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roject\Visualization\Hospital\"/>
    </mc:Choice>
  </mc:AlternateContent>
  <xr:revisionPtr revIDLastSave="0" documentId="13_ncr:1_{1FB9AB3A-65DA-4CDA-B957-BE08C3E0326A}"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Table" sheetId="2" r:id="rId2"/>
    <sheet name="Daily Satisfaction Score" sheetId="6" r:id="rId3"/>
    <sheet name="Average Wait Time" sheetId="5" r:id="rId4"/>
    <sheet name="Daily Patient Count" sheetId="4" r:id="rId5"/>
    <sheet name="Table_Data" sheetId="1" r:id="rId6"/>
  </sheets>
  <definedNames>
    <definedName name="Slicer_Dates__Month">#N/A</definedName>
    <definedName name="Slicer_Dates__Year">#N/A</definedName>
  </definedNames>
  <calcPr calcId="191029"/>
  <pivotCaches>
    <pivotCache cacheId="3468" r:id="rId7"/>
    <pivotCache cacheId="3471" r:id="rId8"/>
    <pivotCache cacheId="3474" r:id="rId9"/>
    <pivotCache cacheId="3477" r:id="rId10"/>
    <pivotCache cacheId="3480" r:id="rId11"/>
    <pivotCache cacheId="3483" r:id="rId12"/>
    <pivotCache cacheId="3486" r:id="rId13"/>
    <pivotCache cacheId="3489" r:id="rId14"/>
    <pivotCache cacheId="3492" r:id="rId15"/>
    <pivotCache cacheId="3495" r:id="rId16"/>
    <pivotCache cacheId="3498" r:id="rId17"/>
    <pivotCache cacheId="3501" r:id="rId18"/>
    <pivotCache cacheId="3504" r:id="rId19"/>
  </pivotCaches>
  <extLst>
    <ext xmlns:x14="http://schemas.microsoft.com/office/spreadsheetml/2009/9/main" uri="{876F7934-8845-4945-9796-88D515C7AA90}">
      <x14:pivotCaches>
        <pivotCache cacheId="859"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e0eb3353-cda7-46e0-a91b-4726c340ceb8" name="Calendar" connection="Query - Calendar"/>
          <x15:modelTable id="Hospital Visualization_c46c73df-bae1-4587-96d6-464b5424a5e6" name="Hospital Visualization" connection="Query - Hospital Visualization"/>
        </x15:modelTables>
        <x15:modelRelationships>
          <x15:modelRelationship fromTable="Hospital Visualization" fromColumn="Patient Admission Date" toTable="Calendar" toColumn="Dates"/>
        </x15:modelRelationships>
        <x15:extLst>
          <ext xmlns:x16="http://schemas.microsoft.com/office/spreadsheetml/2014/11/main" uri="{9835A34E-60A6-4A7C-AAB8-D5F71C897F49}">
            <x16:modelTimeGroupings>
              <x16:modelTimeGrouping tableName="Calendar"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 l="1"/>
  <c r="B18" i="2"/>
  <c r="A18" i="2"/>
  <c r="C17" i="2"/>
  <c r="B17" i="2"/>
  <c r="A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B717FF-1F55-4E27-95B9-6BFF5E17C16E}" name="Query - Calendar" description="Connection to the 'Calendar' query in the workbook." type="100" refreshedVersion="6" minRefreshableVersion="5">
    <extLst>
      <ext xmlns:x15="http://schemas.microsoft.com/office/spreadsheetml/2010/11/main" uri="{DE250136-89BD-433C-8126-D09CA5730AF9}">
        <x15:connection id="679e83d0-f9cd-40fe-9fa7-a8b94d4f4046"/>
      </ext>
    </extLst>
  </connection>
  <connection id="2" xr16:uid="{E7E77414-F33A-4BD7-A7DA-D469FBD0852F}" name="Query - Hospital Visualization" description="Connection to the 'Hospital Visualization' query in the workbook." type="100" refreshedVersion="6" minRefreshableVersion="5">
    <extLst>
      <ext xmlns:x15="http://schemas.microsoft.com/office/spreadsheetml/2010/11/main" uri="{DE250136-89BD-433C-8126-D09CA5730AF9}">
        <x15:connection id="1f29c781-3dd0-4cea-87f3-3442caf5b883"/>
      </ext>
    </extLst>
  </connection>
  <connection id="3" xr16:uid="{CA87F0E9-0326-43AD-B555-A7BCE3A726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<sst xmlns="http://schemas.openxmlformats.org/spreadsheetml/2006/main" count="56306" uniqueCount="18009">
  <si>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</si>
  <si>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</si>
  <si>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</si>
  <si>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</si>
  <si>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</si>
  <si>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</si>
  <si>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</si>
  <si>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</si>
  <si>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</si>
  <si>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</si>
  <si>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</si>
  <si>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</si>
  <si>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</si>
  <si>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</si>
  <si>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</si>
  <si>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</si>
  <si>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</si>
  <si>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</si>
  <si>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</si>
  <si>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</si>
  <si>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</si>
  <si>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</si>
  <si>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</si>
  <si>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</si>
  <si>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</si>
  <si>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</si>
  <si>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</si>
  <si>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</si>
  <si>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</si>
  <si>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</si>
  <si>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</si>
  <si>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</si>
  <si>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</si>
  <si>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</si>
  <si>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</si>
  <si>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</si>
  <si>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</si>
  <si>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</si>
  <si>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</si>
  <si>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</si>
  <si>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</si>
  <si>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</si>
  <si>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</si>
  <si>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</si>
  <si>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</si>
  <si>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</si>
  <si>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</si>
  <si>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</si>
  <si>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</si>
  <si>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</si>
  <si>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</si>
  <si>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</si>
  <si>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</si>
  <si>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</si>
  <si>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</si>
  <si>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</si>
  <si>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</si>
  <si>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</si>
  <si>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</si>
  <si>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</si>
  <si>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</si>
  <si>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</si>
  <si>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</si>
  <si>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</si>
  <si>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</si>
  <si>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</si>
  <si>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</si>
  <si>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</si>
  <si>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</si>
  <si>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</si>
  <si>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</si>
  <si>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</si>
  <si>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</si>
  <si>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</si>
  <si>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</si>
  <si>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</si>
  <si>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</si>
  <si>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</si>
  <si>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</si>
  <si>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</si>
  <si>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</si>
  <si>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</si>
  <si>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</si>
  <si>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</si>
  <si>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</si>
  <si>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</si>
  <si>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</si>
  <si>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</si>
  <si>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</si>
  <si>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</si>
  <si>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</si>
  <si>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</si>
  <si>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</si>
  <si>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</si>
  <si>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</si>
  <si>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</si>
  <si>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</si>
  <si>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</si>
  <si>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</si>
  <si>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</si>
  <si>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</si>
  <si>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</si>
  <si>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</si>
  <si>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</si>
  <si>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</si>
  <si>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</si>
  <si>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</si>
  <si>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</si>
  <si>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</si>
  <si>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</si>
  <si>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</si>
  <si>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</si>
  <si>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</si>
  <si>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</si>
  <si>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</si>
  <si>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</si>
  <si>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</si>
  <si>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</si>
  <si>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</si>
  <si>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</si>
  <si>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</si>
  <si>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</si>
  <si>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</si>
  <si>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</si>
  <si>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</si>
  <si>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</si>
  <si>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</si>
  <si>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</si>
  <si>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</si>
  <si>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</si>
  <si>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</si>
  <si>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</si>
  <si>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</si>
  <si>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</si>
  <si>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</si>
  <si>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</si>
  <si>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</si>
  <si>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</si>
  <si>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</si>
  <si>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</si>
  <si>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</si>
  <si>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</si>
  <si>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</si>
  <si>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</si>
  <si>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</si>
  <si>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</si>
  <si>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</si>
  <si>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</si>
  <si>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</si>
  <si>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</si>
  <si>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</si>
  <si>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</si>
  <si>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</si>
  <si>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</si>
  <si>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</si>
  <si>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</si>
  <si>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</si>
  <si>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</si>
  <si>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</si>
  <si>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</si>
  <si>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</si>
  <si>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</si>
  <si>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</si>
  <si>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</si>
  <si>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</si>
  <si>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</si>
  <si>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</si>
  <si>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</si>
  <si>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</si>
  <si>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</si>
  <si>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</si>
  <si>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</si>
  <si>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</si>
  <si>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</si>
  <si>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</si>
  <si>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</si>
  <si>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</si>
  <si>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</si>
  <si>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</si>
  <si>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</si>
  <si>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</si>
  <si>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</si>
  <si>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</si>
  <si>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</si>
  <si>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</si>
  <si>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</si>
  <si>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</si>
  <si>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</si>
  <si>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</si>
  <si>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</si>
  <si>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</si>
  <si>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</si>
  <si>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</si>
  <si>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</si>
  <si>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</si>
  <si>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</si>
  <si>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</si>
  <si>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</si>
  <si>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</si>
  <si>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</si>
  <si>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</si>
  <si>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</si>
  <si>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</si>
  <si>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</si>
  <si>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</si>
  <si>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</si>
  <si>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</si>
  <si>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</si>
  <si>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</si>
  <si>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</si>
  <si>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</si>
  <si>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</si>
  <si>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</si>
  <si>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</si>
  <si>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</si>
  <si>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</si>
  <si>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</si>
  <si>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</si>
  <si>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</si>
  <si>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</si>
  <si>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</si>
  <si>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</si>
  <si>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</si>
  <si>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</si>
  <si>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</si>
  <si>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</si>
  <si>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</si>
  <si>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</si>
  <si>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</si>
  <si>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</si>
  <si>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</si>
  <si>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</si>
  <si>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</si>
  <si>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</si>
  <si>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</si>
  <si>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</si>
  <si>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</si>
  <si>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</si>
  <si>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</si>
  <si>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</si>
  <si>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</si>
  <si>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</si>
  <si>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</si>
  <si>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</si>
  <si>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</si>
  <si>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</si>
  <si>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</si>
  <si>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</si>
  <si>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</si>
  <si>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</si>
  <si>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</si>
  <si>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</si>
  <si>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</si>
  <si>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</si>
  <si>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</si>
  <si>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</si>
  <si>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</si>
  <si>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</si>
  <si>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</si>
  <si>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</si>
  <si>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</si>
  <si>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</si>
  <si>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</si>
  <si>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</si>
  <si>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</si>
  <si>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</si>
  <si>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</si>
  <si>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</si>
  <si>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</si>
  <si>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</si>
  <si>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</si>
  <si>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</si>
  <si>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</si>
  <si>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</si>
  <si>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</si>
  <si>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</si>
  <si>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</si>
  <si>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</si>
  <si>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</si>
  <si>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</si>
  <si>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</si>
  <si>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</si>
  <si>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</si>
  <si>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</si>
  <si>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</si>
  <si>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</si>
  <si>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</si>
  <si>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</si>
  <si>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</si>
  <si>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</si>
  <si>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</si>
  <si>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</si>
  <si>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</si>
  <si>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</si>
  <si>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</si>
  <si>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</si>
  <si>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</si>
  <si>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</si>
  <si>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</si>
  <si>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</si>
  <si>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</si>
  <si>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</si>
  <si>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</si>
  <si>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</si>
  <si>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</si>
  <si>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</si>
  <si>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</si>
  <si>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</si>
  <si>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</si>
  <si>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</si>
  <si>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</si>
  <si>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</si>
  <si>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</si>
  <si>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</si>
  <si>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</si>
  <si>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</si>
  <si>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</si>
  <si>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</si>
  <si>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</si>
  <si>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</si>
  <si>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</si>
  <si>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</si>
  <si>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</si>
  <si>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</si>
  <si>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</si>
  <si>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</si>
  <si>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</si>
  <si>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</si>
  <si>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</si>
  <si>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</si>
  <si>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</si>
  <si>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</si>
  <si>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</si>
  <si>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</si>
  <si>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</si>
  <si>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</si>
  <si>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</si>
  <si>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</si>
  <si>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</si>
  <si>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</si>
  <si>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</si>
  <si>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</si>
  <si>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</si>
  <si>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</si>
  <si>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</si>
  <si>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</si>
  <si>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</si>
  <si>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</si>
  <si>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</si>
  <si>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</si>
  <si>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</si>
  <si>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</si>
  <si>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</si>
  <si>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</si>
  <si>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</si>
  <si>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</si>
  <si>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</si>
  <si>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</si>
  <si>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</si>
  <si>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</si>
  <si>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</si>
  <si>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</si>
  <si>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</si>
  <si>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</si>
  <si>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</si>
  <si>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</si>
  <si>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</si>
  <si>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</si>
  <si>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</si>
  <si>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</si>
  <si>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</si>
  <si>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</si>
  <si>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</si>
  <si>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</si>
  <si>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</si>
  <si>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</si>
  <si>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</si>
  <si>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</si>
  <si>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</si>
  <si>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</si>
  <si>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</si>
  <si>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</si>
  <si>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</si>
  <si>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</si>
  <si>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</si>
  <si>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</si>
  <si>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</si>
  <si>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</si>
  <si>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</si>
  <si>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</si>
  <si>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</si>
  <si>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</si>
  <si>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</si>
  <si>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</si>
  <si>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</si>
  <si>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</si>
  <si>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</si>
  <si>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</si>
  <si>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</si>
  <si>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</si>
  <si>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</si>
  <si>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</si>
  <si>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</si>
  <si>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</si>
  <si>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</si>
  <si>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</si>
  <si>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</si>
  <si>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</si>
  <si>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</si>
  <si>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</si>
  <si>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</si>
  <si>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</si>
  <si>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</si>
  <si>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</si>
  <si>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</si>
  <si>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</si>
  <si>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</si>
  <si>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</si>
  <si>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</si>
  <si>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</si>
  <si>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</si>
  <si>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</si>
  <si>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</si>
  <si>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</si>
  <si>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</si>
  <si>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</si>
  <si>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</si>
  <si>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</si>
  <si>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</si>
  <si>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</si>
  <si>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</si>
  <si>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</si>
  <si>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</si>
  <si>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</si>
  <si>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</si>
  <si>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</si>
  <si>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</si>
  <si>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</si>
  <si>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</si>
  <si>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</si>
  <si>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</si>
  <si>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</si>
  <si>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</si>
  <si>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</si>
  <si>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</si>
  <si>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</si>
  <si>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</si>
  <si>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</si>
  <si>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</si>
  <si>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</si>
  <si>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</si>
  <si>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</si>
  <si>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</si>
  <si>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</si>
  <si>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</si>
  <si>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</si>
  <si>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</si>
  <si>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</si>
  <si>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</si>
  <si>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</si>
  <si>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</si>
  <si>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</si>
  <si>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</si>
  <si>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</si>
  <si>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</si>
  <si>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</si>
  <si>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</si>
  <si>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</si>
  <si>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</si>
  <si>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</si>
  <si>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</si>
  <si>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</si>
  <si>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</si>
  <si>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</si>
  <si>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</si>
  <si>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</si>
  <si>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</si>
  <si>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</si>
  <si>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</si>
  <si>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</si>
  <si>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</si>
  <si>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</si>
  <si>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</si>
  <si>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</si>
  <si>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</si>
  <si>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</si>
  <si>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</si>
  <si>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</si>
  <si>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</si>
  <si>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</si>
  <si>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</si>
  <si>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</si>
  <si>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</si>
  <si>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</si>
  <si>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</si>
  <si>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</si>
  <si>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</si>
  <si>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</si>
  <si>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</si>
  <si>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</si>
  <si>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</si>
  <si>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</si>
  <si>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</si>
  <si>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</si>
  <si>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</si>
  <si>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</si>
  <si>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</si>
  <si>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</si>
  <si>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</si>
  <si>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</si>
  <si>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</si>
  <si>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</si>
  <si>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</si>
  <si>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</si>
  <si>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</si>
  <si>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</si>
  <si>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</si>
  <si>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</si>
  <si>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</si>
  <si>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</si>
  <si>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</si>
  <si>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</si>
  <si>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</si>
  <si>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</si>
  <si>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</si>
  <si>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</si>
  <si>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</si>
  <si>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</si>
  <si>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</si>
  <si>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</si>
  <si>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</si>
  <si>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</si>
  <si>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</si>
  <si>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</si>
  <si>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</si>
  <si>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</si>
  <si>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</si>
  <si>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</si>
  <si>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</si>
  <si>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</si>
  <si>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</si>
  <si>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</si>
  <si>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</si>
  <si>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</si>
  <si>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</si>
  <si>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</si>
  <si>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</si>
  <si>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</si>
  <si>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</si>
  <si>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</si>
  <si>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</si>
  <si>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</si>
  <si>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</si>
  <si>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</si>
  <si>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</si>
  <si>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</si>
  <si>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</si>
  <si>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</si>
  <si>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</si>
  <si>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</si>
  <si>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</si>
  <si>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</si>
  <si>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</si>
  <si>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</si>
  <si>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</si>
  <si>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</si>
  <si>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</si>
  <si>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</si>
  <si>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</si>
  <si>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</si>
  <si>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</si>
  <si>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</si>
  <si>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</si>
  <si>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</si>
  <si>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</si>
  <si>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</si>
  <si>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</si>
  <si>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</si>
  <si>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</si>
  <si>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</si>
  <si>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</si>
  <si>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</si>
  <si>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</si>
  <si>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</si>
  <si>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</si>
  <si>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</si>
  <si>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</si>
  <si>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</si>
  <si>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</si>
  <si>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</si>
  <si>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</si>
  <si>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</si>
  <si>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</si>
  <si>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</si>
  <si>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</si>
  <si>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</si>
  <si>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</si>
  <si>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</si>
  <si>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</si>
  <si>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</si>
  <si>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</si>
  <si>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</si>
  <si>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</si>
  <si>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</si>
  <si>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</si>
  <si>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</si>
  <si>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</si>
  <si>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</si>
  <si>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</si>
  <si>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</si>
  <si>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</si>
  <si>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</si>
  <si>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</si>
  <si>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</si>
  <si>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</si>
  <si>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</si>
  <si>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</si>
  <si>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</si>
  <si>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</si>
  <si>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</si>
  <si>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</si>
  <si>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</si>
  <si>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</si>
  <si>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</si>
  <si>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</si>
  <si>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</si>
  <si>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</si>
  <si>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</si>
  <si>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</si>
  <si>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</si>
  <si>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</si>
  <si>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</si>
  <si>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</si>
  <si>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</si>
  <si>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</si>
  <si>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</si>
  <si>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</si>
  <si>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</si>
  <si>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</si>
  <si>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</si>
  <si>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</si>
  <si>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</si>
  <si>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</si>
  <si>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</si>
  <si>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</si>
  <si>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</si>
  <si>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</si>
  <si>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</si>
  <si>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</si>
  <si>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</si>
  <si>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</si>
  <si>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</si>
  <si>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</si>
  <si>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</si>
  <si>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</si>
  <si>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</si>
  <si>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</si>
  <si>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</si>
  <si>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</si>
  <si>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</si>
  <si>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</si>
  <si>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</si>
  <si>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</si>
  <si>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</si>
  <si>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</si>
  <si>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</si>
  <si>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</si>
  <si>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</si>
  <si>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</si>
  <si>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</si>
  <si>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</si>
  <si>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</si>
  <si>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</si>
  <si>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</si>
  <si>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</si>
  <si>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</si>
  <si>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</si>
  <si>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</si>
  <si>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</si>
  <si>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</si>
  <si>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</si>
  <si>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</si>
  <si>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</si>
  <si>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</si>
  <si>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</si>
  <si>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</si>
  <si>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</si>
  <si>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</si>
  <si>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</si>
  <si>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</si>
  <si>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</si>
  <si>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</si>
  <si>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</si>
  <si>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</si>
  <si>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</si>
  <si>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</si>
  <si>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</si>
  <si>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</si>
  <si>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</si>
  <si>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</si>
  <si>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</si>
  <si>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</si>
  <si>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</si>
  <si>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</si>
  <si>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</si>
  <si>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</si>
  <si>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</si>
  <si>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</si>
  <si>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</si>
  <si>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</si>
  <si>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</si>
  <si>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</si>
  <si>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</si>
  <si>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</si>
  <si>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</si>
  <si>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</si>
  <si>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</si>
  <si>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</si>
  <si>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</si>
  <si>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</si>
  <si>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</si>
  <si>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</si>
  <si>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</si>
  <si>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</si>
  <si>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</si>
  <si>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</si>
  <si>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</si>
  <si>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</si>
  <si>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</si>
  <si>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</si>
  <si>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</si>
  <si>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</si>
  <si>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</si>
  <si>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</si>
  <si>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</si>
  <si>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</si>
  <si>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</si>
  <si>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</si>
  <si>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</si>
  <si>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</si>
  <si>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</si>
  <si>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</si>
  <si>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</si>
  <si>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</si>
  <si>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</si>
  <si>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</si>
  <si>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</si>
  <si>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</si>
  <si>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</si>
  <si>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</si>
  <si>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</si>
  <si>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</si>
  <si>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</si>
  <si>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</si>
  <si>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</si>
  <si>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</si>
  <si>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</si>
  <si>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</si>
  <si>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</si>
  <si>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</si>
  <si>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</si>
  <si>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</si>
  <si>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</si>
  <si>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</si>
  <si>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</si>
  <si>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</si>
  <si>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</si>
  <si>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</si>
  <si>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</si>
  <si>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</si>
  <si>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</si>
  <si>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</si>
  <si>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</si>
  <si>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</si>
  <si>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</si>
  <si>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</si>
  <si>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</si>
  <si>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</si>
  <si>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</si>
  <si>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</si>
  <si>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</si>
  <si>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</si>
  <si>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</si>
  <si>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</si>
  <si>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</si>
  <si>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</si>
  <si>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</si>
  <si>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</si>
  <si>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</si>
  <si>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</si>
  <si>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</si>
  <si>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</si>
  <si>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</si>
  <si>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</si>
  <si>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</si>
  <si>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</si>
  <si>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</si>
  <si>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</si>
  <si>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</si>
  <si>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</si>
  <si>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</si>
  <si>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</si>
  <si>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</si>
  <si>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</si>
  <si>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</si>
  <si>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</si>
  <si>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</si>
  <si>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</si>
  <si>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</si>
  <si>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</si>
  <si>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</si>
  <si>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</si>
  <si>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</si>
  <si>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</si>
  <si>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</si>
  <si>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</si>
  <si>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</si>
  <si>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</si>
  <si>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</si>
  <si>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</si>
  <si>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</si>
  <si>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</si>
  <si>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</si>
  <si>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</si>
  <si>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</si>
  <si>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</si>
  <si>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</si>
  <si>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</si>
  <si>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</si>
  <si>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</si>
  <si>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</si>
  <si>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</si>
  <si>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</si>
  <si>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</si>
  <si>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</si>
  <si>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</si>
  <si>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</si>
  <si>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</si>
  <si>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</si>
  <si>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</si>
  <si>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</si>
  <si>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</si>
  <si>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</si>
  <si>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</si>
  <si>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</si>
  <si>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</si>
  <si>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</si>
  <si>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</si>
  <si>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</si>
  <si>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</si>
  <si>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</si>
  <si>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</si>
  <si>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</si>
  <si>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</si>
  <si>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</si>
  <si>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</si>
  <si>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</si>
  <si>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</si>
  <si>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</si>
  <si>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</si>
  <si>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</si>
  <si>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</si>
  <si>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</si>
  <si>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</si>
  <si>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</si>
  <si>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</si>
  <si>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</si>
  <si>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</si>
  <si>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</si>
  <si>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</si>
  <si>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</si>
  <si>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</si>
  <si>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</si>
  <si>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</si>
  <si>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</si>
  <si>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</si>
  <si>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</si>
  <si>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</si>
  <si>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</si>
  <si>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</si>
  <si>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</si>
  <si>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</si>
  <si>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</si>
  <si>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</si>
  <si>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</si>
  <si>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</si>
  <si>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</si>
  <si>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</si>
  <si>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</si>
  <si>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</si>
  <si>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</si>
  <si>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</si>
  <si>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</si>
  <si>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</si>
  <si>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</si>
  <si>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</si>
  <si>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</si>
  <si>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</si>
  <si>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</si>
  <si>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</si>
  <si>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</si>
  <si>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</si>
  <si>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</si>
  <si>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</si>
  <si>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</si>
  <si>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</si>
  <si>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</si>
  <si>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</si>
  <si>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</si>
  <si>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</si>
  <si>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</si>
  <si>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</si>
  <si>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</si>
  <si>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</si>
  <si>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</si>
  <si>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</si>
  <si>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</si>
  <si>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</si>
  <si>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</si>
  <si>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</si>
  <si>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</si>
  <si>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</si>
  <si>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</si>
  <si>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</si>
  <si>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</si>
  <si>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</si>
  <si>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</si>
  <si>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</si>
  <si>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</si>
  <si>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</si>
  <si>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</si>
  <si>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</si>
  <si>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</si>
  <si>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</si>
  <si>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</si>
  <si>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</si>
  <si>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</si>
  <si>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</si>
  <si>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</si>
  <si>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</si>
  <si>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</si>
  <si>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</si>
  <si>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</si>
  <si>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</si>
  <si>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</si>
  <si>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</si>
  <si>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</si>
  <si>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</si>
  <si>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</si>
  <si>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</si>
  <si>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</si>
  <si>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</si>
  <si>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</si>
  <si>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</si>
  <si>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</si>
  <si>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</si>
  <si>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</si>
  <si>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</si>
  <si>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</si>
  <si>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</si>
  <si>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</si>
  <si>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</si>
  <si>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</si>
  <si>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</si>
  <si>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</si>
  <si>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</si>
  <si>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</si>
  <si>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</si>
  <si>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</si>
  <si>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</si>
  <si>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</si>
  <si>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</si>
  <si>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</si>
  <si>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</si>
  <si>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</si>
  <si>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</si>
  <si>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</si>
  <si>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</si>
  <si>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</si>
  <si>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</si>
  <si>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</si>
  <si>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</si>
  <si>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</si>
  <si>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</si>
  <si>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</si>
  <si>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</si>
  <si>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</si>
  <si>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</si>
  <si>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</si>
  <si>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</si>
  <si>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</si>
  <si>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</si>
  <si>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</si>
  <si>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</si>
  <si>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</si>
  <si>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</si>
  <si>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</si>
  <si>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</si>
  <si>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</si>
  <si>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</si>
  <si>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</si>
  <si>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</si>
  <si>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</si>
  <si>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</si>
  <si>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</si>
  <si>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</si>
  <si>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</si>
  <si>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</si>
  <si>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</si>
  <si>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</si>
  <si>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</si>
  <si>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</si>
  <si>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</si>
  <si>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</si>
  <si>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</si>
  <si>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</si>
  <si>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</si>
  <si>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</si>
  <si>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</si>
  <si>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</si>
  <si>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</si>
  <si>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</si>
  <si>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</si>
  <si>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</si>
  <si>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</si>
  <si>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</si>
  <si>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</si>
  <si>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</si>
  <si>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</si>
  <si>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</si>
  <si>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</si>
  <si>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</si>
  <si>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</si>
  <si>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</si>
  <si>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</si>
  <si>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</si>
  <si>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</si>
  <si>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</si>
  <si>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</si>
  <si>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</si>
  <si>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</si>
  <si>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</si>
  <si>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</si>
  <si>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</si>
  <si>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</si>
  <si>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</si>
  <si>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</si>
  <si>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</si>
  <si>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</si>
  <si>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</si>
  <si>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</si>
  <si>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</si>
  <si>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</si>
  <si>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</si>
  <si>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</si>
  <si>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</si>
  <si>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</si>
  <si>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</si>
  <si>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</si>
  <si>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</si>
  <si>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</si>
  <si>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</si>
  <si>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</si>
  <si>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</si>
  <si>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</si>
  <si>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</si>
  <si>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</si>
  <si>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</si>
  <si>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</si>
  <si>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</si>
  <si>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</si>
  <si>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</si>
  <si>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</si>
  <si>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</si>
  <si>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</si>
  <si>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</si>
  <si>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</si>
  <si>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</si>
  <si>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</si>
  <si>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</si>
  <si>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</si>
  <si>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</si>
  <si>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</si>
  <si>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</si>
  <si>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</si>
  <si>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</si>
  <si>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</si>
  <si>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</si>
  <si>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</si>
  <si>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</si>
  <si>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</si>
  <si>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</si>
  <si>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</si>
  <si>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</si>
  <si>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</si>
  <si>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</si>
  <si>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</si>
  <si>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</si>
  <si>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</si>
  <si>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</si>
  <si>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</si>
  <si>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</si>
  <si>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</si>
  <si>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</si>
  <si>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</si>
  <si>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</si>
  <si>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</si>
  <si>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</si>
  <si>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</si>
  <si>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</si>
  <si>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</si>
  <si>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</si>
  <si>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</si>
  <si>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</si>
  <si>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</si>
  <si>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</si>
  <si>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</si>
  <si>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</si>
  <si>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</si>
  <si>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</si>
  <si>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</si>
  <si>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</si>
  <si>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</si>
  <si>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</si>
  <si>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</si>
  <si>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</si>
  <si>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</si>
  <si>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</si>
  <si>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</si>
  <si>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</si>
  <si>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</si>
  <si>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</si>
  <si>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</si>
  <si>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</si>
  <si>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</si>
  <si>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</si>
  <si>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</si>
  <si>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</si>
  <si>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</si>
  <si>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</si>
  <si>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</si>
  <si>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</si>
  <si>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</si>
  <si>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</si>
  <si>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</si>
  <si>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</si>
  <si>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</si>
  <si>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</si>
  <si>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</si>
  <si>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</si>
  <si>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</si>
  <si>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</si>
  <si>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</si>
  <si>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</si>
  <si>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</si>
  <si>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</si>
  <si>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</si>
  <si>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</si>
  <si>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</si>
  <si>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</si>
  <si>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</si>
  <si>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</si>
  <si>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</si>
  <si>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</si>
  <si>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</si>
  <si>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</si>
  <si>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</si>
  <si>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</si>
  <si>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</si>
  <si>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</si>
  <si>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</si>
  <si>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</si>
  <si>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</si>
  <si>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</si>
  <si>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</si>
  <si>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</si>
  <si>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</si>
  <si>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</si>
  <si>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</si>
  <si>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</si>
  <si>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</si>
  <si>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</si>
  <si>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</si>
  <si>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</si>
  <si>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</si>
  <si>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</si>
  <si>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</si>
  <si>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</si>
  <si>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</si>
  <si>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</si>
  <si>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</si>
  <si>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</si>
  <si>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</si>
  <si>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</si>
  <si>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</si>
  <si>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</si>
  <si>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</si>
  <si>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</si>
  <si>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</si>
  <si>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</si>
  <si>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</si>
  <si>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</si>
  <si>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</si>
  <si>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</si>
  <si>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</si>
  <si>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</si>
  <si>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</si>
  <si>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</si>
  <si>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</si>
  <si>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</si>
  <si>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</si>
  <si>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</si>
  <si>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</si>
  <si>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</si>
  <si>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</si>
  <si>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</si>
  <si>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</si>
  <si>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</si>
  <si>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</si>
  <si>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</si>
  <si>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</si>
  <si>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</si>
  <si>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</si>
  <si>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</si>
  <si>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</si>
  <si>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</si>
  <si>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</si>
  <si>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</si>
  <si>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</si>
  <si>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</si>
  <si>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</si>
  <si>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</si>
  <si>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</si>
  <si>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</si>
  <si>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</si>
  <si>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</si>
  <si>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</si>
  <si>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</si>
  <si>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</si>
  <si>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</si>
  <si>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</si>
  <si>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</si>
  <si>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</si>
  <si>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</si>
  <si>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</si>
  <si>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</si>
  <si>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</si>
  <si>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</si>
  <si>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</si>
  <si>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</si>
  <si>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</si>
  <si>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</si>
  <si>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</si>
  <si>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</si>
  <si>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</si>
  <si>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</si>
  <si>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</si>
  <si>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</si>
  <si>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</si>
  <si>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</si>
  <si>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</si>
  <si>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</si>
  <si>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</si>
  <si>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</si>
  <si>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</si>
  <si>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</si>
  <si>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</si>
  <si>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</si>
  <si>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</si>
  <si>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</si>
  <si>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</si>
  <si>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</si>
  <si>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</si>
  <si>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</si>
  <si>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</si>
  <si>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</si>
  <si>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</si>
  <si>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</si>
  <si>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</si>
  <si>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</si>
  <si>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</si>
  <si>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</si>
  <si>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</si>
  <si>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</si>
  <si>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</si>
  <si>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</si>
  <si>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</si>
  <si>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</si>
  <si>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</si>
  <si>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</si>
  <si>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</si>
  <si>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</si>
  <si>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</si>
  <si>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</si>
  <si>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</si>
  <si>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</si>
  <si>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</si>
  <si>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</si>
  <si>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</si>
  <si>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</si>
  <si>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</si>
  <si>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</si>
  <si>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</si>
  <si>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</si>
  <si>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</si>
  <si>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</si>
  <si>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</si>
  <si>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</si>
  <si>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</si>
  <si>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</si>
  <si>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</si>
  <si>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</si>
  <si>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</si>
  <si>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</si>
  <si>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</si>
  <si>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</si>
  <si>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</si>
  <si>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</si>
  <si>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</si>
  <si>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</si>
  <si>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</si>
  <si>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</si>
  <si>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</si>
  <si>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</si>
  <si>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</si>
  <si>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</si>
  <si>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</si>
  <si>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</si>
  <si>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</si>
  <si>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</si>
  <si>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</si>
  <si>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</si>
  <si>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</si>
  <si>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</si>
  <si>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</si>
  <si>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</si>
  <si>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</si>
  <si>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</si>
  <si>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</si>
  <si>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</si>
  <si>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</si>
  <si>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</si>
  <si>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</si>
  <si>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</si>
  <si>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</si>
  <si>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</si>
  <si>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</si>
  <si>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</si>
  <si>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</si>
  <si>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</si>
  <si>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</si>
  <si>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</si>
  <si>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</si>
  <si>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</si>
  <si>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</si>
  <si>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</si>
  <si>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</si>
  <si>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</si>
  <si>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</si>
  <si>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</si>
  <si>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</si>
  <si>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</si>
  <si>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</si>
  <si>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</si>
  <si>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</si>
  <si>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</si>
  <si>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</si>
  <si>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</si>
  <si>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</si>
  <si>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</si>
  <si>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</si>
  <si>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</si>
  <si>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</si>
  <si>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</si>
  <si>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</si>
  <si>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</si>
  <si>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</si>
  <si>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</si>
  <si>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</si>
  <si>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</si>
  <si>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</si>
  <si>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</si>
  <si>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</si>
  <si>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</si>
  <si>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</si>
  <si>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</si>
  <si>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</si>
  <si>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</si>
  <si>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</si>
  <si>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</si>
  <si>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</si>
  <si>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</si>
  <si>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</si>
  <si>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</si>
  <si>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</si>
  <si>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</si>
  <si>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</si>
  <si>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</si>
  <si>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</si>
  <si>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</si>
  <si>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</si>
  <si>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</si>
  <si>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</si>
  <si>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</si>
  <si>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</si>
  <si>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</si>
  <si>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</si>
  <si>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</si>
  <si>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</si>
  <si>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</si>
  <si>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</si>
  <si>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</si>
  <si>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</si>
  <si>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</si>
  <si>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</si>
  <si>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</si>
  <si>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</si>
  <si>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</si>
  <si>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</si>
  <si>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</si>
  <si>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</si>
  <si>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</si>
  <si>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</si>
  <si>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</si>
  <si>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</si>
  <si>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</si>
  <si>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</si>
  <si>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</si>
  <si>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</si>
  <si>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</si>
  <si>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</si>
  <si>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</si>
  <si>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</si>
  <si>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</si>
  <si>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</si>
  <si>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</si>
  <si>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</si>
  <si>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</si>
  <si>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</si>
  <si>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</si>
  <si>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</si>
  <si>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</si>
  <si>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</si>
  <si>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</si>
  <si>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</si>
  <si>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</si>
  <si>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</si>
  <si>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</si>
  <si>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</si>
  <si>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</si>
  <si>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</si>
  <si>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</si>
  <si>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</si>
  <si>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</si>
  <si>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</si>
  <si>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</si>
  <si>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</si>
  <si>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</si>
  <si>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</si>
  <si>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</si>
  <si>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</si>
  <si>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</si>
  <si>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</si>
  <si>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</si>
  <si>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</si>
  <si>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</si>
  <si>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</si>
  <si>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</si>
  <si>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</si>
  <si>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</si>
  <si>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</si>
  <si>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</si>
  <si>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</si>
  <si>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</si>
  <si>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</si>
  <si>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</si>
  <si>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</si>
  <si>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</si>
  <si>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</si>
  <si>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</si>
  <si>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</si>
  <si>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</si>
  <si>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</si>
  <si>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</si>
  <si>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</si>
  <si>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</si>
  <si>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</si>
  <si>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</si>
  <si>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</si>
  <si>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</si>
  <si>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</si>
  <si>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</si>
  <si>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</si>
  <si>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</si>
  <si>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</si>
  <si>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</si>
  <si>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</si>
  <si>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</si>
  <si>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</si>
  <si>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</si>
  <si>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</si>
  <si>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</si>
  <si>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</si>
  <si>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</si>
  <si>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</si>
  <si>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</si>
  <si>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</si>
  <si>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</si>
  <si>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</si>
  <si>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</si>
  <si>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</si>
  <si>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</si>
  <si>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</si>
  <si>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</si>
  <si>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</si>
  <si>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</si>
  <si>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</si>
  <si>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</si>
  <si>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</si>
  <si>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</si>
  <si>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</si>
  <si>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</si>
  <si>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</si>
  <si>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</si>
  <si>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</si>
  <si>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</si>
  <si>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</si>
  <si>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</si>
  <si>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</si>
  <si>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</si>
  <si>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</si>
  <si>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</si>
  <si>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</si>
  <si>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</si>
  <si>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</si>
  <si>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</si>
  <si>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</si>
  <si>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</si>
  <si>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</si>
  <si>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</si>
  <si>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</si>
  <si>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</si>
  <si>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</si>
  <si>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</si>
  <si>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</si>
  <si>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</si>
  <si>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</si>
  <si>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</si>
  <si>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</si>
  <si>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</si>
  <si>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</si>
  <si>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</si>
  <si>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</si>
  <si>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</si>
  <si>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</si>
  <si>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</si>
  <si>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</si>
  <si>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</si>
  <si>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</si>
  <si>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</si>
  <si>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</si>
  <si>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</si>
  <si>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</si>
  <si>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</si>
  <si>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</si>
  <si>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</si>
  <si>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</si>
  <si>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</si>
  <si>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</si>
  <si>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</si>
  <si>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</si>
  <si>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</si>
  <si>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</si>
  <si>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</si>
  <si>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</si>
  <si>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</si>
  <si>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</si>
  <si>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</si>
  <si>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</si>
  <si>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</si>
  <si>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</si>
  <si>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</si>
  <si>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</si>
  <si>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</si>
  <si>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</si>
  <si>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</si>
  <si>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</si>
  <si>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</si>
  <si>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</si>
  <si>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</si>
  <si>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</si>
  <si>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</si>
  <si>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</si>
  <si>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</si>
  <si>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</si>
  <si>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</si>
  <si>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</si>
  <si>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</si>
  <si>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</si>
  <si>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</si>
  <si>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</si>
  <si>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</si>
  <si>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</si>
  <si>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</si>
  <si>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</si>
  <si>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</si>
  <si>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</si>
  <si>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</si>
  <si>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</si>
  <si>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</si>
  <si>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</si>
  <si>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</si>
  <si>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</si>
  <si>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</si>
  <si>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</si>
  <si>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</si>
  <si>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</si>
  <si>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</si>
  <si>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</si>
  <si>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</si>
  <si>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</si>
  <si>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</si>
  <si>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</si>
  <si>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</si>
  <si>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</si>
  <si>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</si>
  <si>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</si>
  <si>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</si>
  <si>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</si>
  <si>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</si>
  <si>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</si>
  <si>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</si>
  <si>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</si>
  <si>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</si>
  <si>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</si>
  <si>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</si>
  <si>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</si>
  <si>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</si>
  <si>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</si>
  <si>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</si>
  <si>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</si>
  <si>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</si>
  <si>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</si>
  <si>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</si>
  <si>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</si>
  <si>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</si>
  <si>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</si>
  <si>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</si>
  <si>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</si>
  <si>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</si>
  <si>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</si>
  <si>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</si>
  <si>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</si>
  <si>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</si>
  <si>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</si>
  <si>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</si>
  <si>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</si>
  <si>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</si>
  <si>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</si>
  <si>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</si>
  <si>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</si>
  <si>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</si>
  <si>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</si>
  <si>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</si>
  <si>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</si>
  <si>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</si>
  <si>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</si>
  <si>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</si>
  <si>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</si>
  <si>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</si>
  <si>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</si>
  <si>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</si>
  <si>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</si>
  <si>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</si>
  <si>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</si>
  <si>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</si>
  <si>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</si>
  <si>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</si>
  <si>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</si>
  <si>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</si>
  <si>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</si>
  <si>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</si>
  <si>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</si>
  <si>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</si>
  <si>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</si>
  <si>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</si>
  <si>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</si>
  <si>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</si>
  <si>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</si>
  <si>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</si>
  <si>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</si>
  <si>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</si>
  <si>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</si>
  <si>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</si>
  <si>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</si>
  <si>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</si>
  <si>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</si>
  <si>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</si>
  <si>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</si>
  <si>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</si>
  <si>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</si>
  <si>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</si>
  <si>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</si>
  <si>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</si>
  <si>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</si>
  <si>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</si>
  <si>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</si>
  <si>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</si>
  <si>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</si>
  <si>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</si>
  <si>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</si>
  <si>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</si>
  <si>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</si>
  <si>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</si>
  <si>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</si>
  <si>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</si>
  <si>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</si>
  <si>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</si>
  <si>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</si>
  <si>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</si>
  <si>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</si>
  <si>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</si>
  <si>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</si>
  <si>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</si>
  <si>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</si>
  <si>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</si>
  <si>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</si>
  <si>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</si>
  <si>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</si>
  <si>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</si>
  <si>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</si>
  <si>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</si>
  <si>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</si>
  <si>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</si>
  <si>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</si>
  <si>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</si>
  <si>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</si>
  <si>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</si>
  <si>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</si>
  <si>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</si>
  <si>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</si>
  <si>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</si>
  <si>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</si>
  <si>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</si>
  <si>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</si>
  <si>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</si>
  <si>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</si>
  <si>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</si>
  <si>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</si>
  <si>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</si>
  <si>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</si>
  <si>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</si>
  <si>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</si>
  <si>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</si>
  <si>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</si>
  <si>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</si>
  <si>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</si>
  <si>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</si>
  <si>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</si>
  <si>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</si>
  <si>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</si>
  <si>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</si>
  <si>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</si>
  <si>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</si>
  <si>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</si>
  <si>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</si>
  <si>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</si>
  <si>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</si>
  <si>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</si>
  <si>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</si>
  <si>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</si>
  <si>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</si>
  <si>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</si>
  <si>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</si>
  <si>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</si>
  <si>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</si>
  <si>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</si>
  <si>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</si>
  <si>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</si>
  <si>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</si>
  <si>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</si>
  <si>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</si>
  <si>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</si>
  <si>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</si>
  <si>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</si>
  <si>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</si>
  <si>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</si>
  <si>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</si>
  <si>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</si>
  <si>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</si>
  <si>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</si>
  <si>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</si>
  <si>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</si>
  <si>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</si>
  <si>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</si>
  <si>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</si>
  <si>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</si>
  <si>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</si>
  <si>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</si>
  <si>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</si>
  <si>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</si>
  <si>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</si>
  <si>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</si>
  <si>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</si>
  <si>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</si>
  <si>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</si>
  <si>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</si>
  <si>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</si>
  <si>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</si>
  <si>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</si>
  <si>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</si>
  <si>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</si>
  <si>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</si>
  <si>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</si>
  <si>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</si>
  <si>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</si>
  <si>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</si>
  <si>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</si>
  <si>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</si>
  <si>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</si>
  <si>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</si>
  <si>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</si>
  <si>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</si>
  <si>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</si>
  <si>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</si>
  <si>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</si>
  <si>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</si>
  <si>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</si>
  <si>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</si>
  <si>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</si>
  <si>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</si>
  <si>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</si>
  <si>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</si>
  <si>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</si>
  <si>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</si>
  <si>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</si>
  <si>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</si>
  <si>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</si>
  <si>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</si>
  <si>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</si>
  <si>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</si>
  <si>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</si>
  <si>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</si>
  <si>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</si>
  <si>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</si>
  <si>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</si>
  <si>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</si>
  <si>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</si>
  <si>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</si>
  <si>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</si>
  <si>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</si>
  <si>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</si>
  <si>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</si>
  <si>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</si>
  <si>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</si>
  <si>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</si>
  <si>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</si>
  <si>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</si>
  <si>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</si>
  <si>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</si>
  <si>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</si>
  <si>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</si>
  <si>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</si>
  <si>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</si>
  <si>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</si>
  <si>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</si>
  <si>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</si>
  <si>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</si>
  <si>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</si>
  <si>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</si>
  <si>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</si>
  <si>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</si>
  <si>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</si>
  <si>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</si>
  <si>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</si>
  <si>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</si>
  <si>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</si>
  <si>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</si>
  <si>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</si>
  <si>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</si>
  <si>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</si>
  <si>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</si>
  <si>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</si>
  <si>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</si>
  <si>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</si>
  <si>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</si>
  <si>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</si>
  <si>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</si>
  <si>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</si>
  <si>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</si>
  <si>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</si>
  <si>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</si>
  <si>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</si>
  <si>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</si>
  <si>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</si>
  <si>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</si>
  <si>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</si>
  <si>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</si>
  <si>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</si>
  <si>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</si>
  <si>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</si>
  <si>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</si>
  <si>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</si>
  <si>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</si>
  <si>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</si>
  <si>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</si>
  <si>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</si>
  <si>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</si>
  <si>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</si>
  <si>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</si>
  <si>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</si>
  <si>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</si>
  <si>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</si>
  <si>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</si>
  <si>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</si>
  <si>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</si>
  <si>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</si>
  <si>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</si>
  <si>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</si>
  <si>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</si>
  <si>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</si>
  <si>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</si>
  <si>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</si>
  <si>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</si>
  <si>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</si>
  <si>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</si>
  <si>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</si>
  <si>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</si>
  <si>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</si>
  <si>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</si>
  <si>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</si>
  <si>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</si>
  <si>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</si>
  <si>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</si>
  <si>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</si>
  <si>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</si>
  <si>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</si>
  <si>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</si>
  <si>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</si>
  <si>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</si>
  <si>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</si>
  <si>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</si>
  <si>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</si>
  <si>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</si>
  <si>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</si>
  <si>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</si>
  <si>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</si>
  <si>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</si>
  <si>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</si>
  <si>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</si>
  <si>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</si>
  <si>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</si>
  <si>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</si>
  <si>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</si>
  <si>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</si>
  <si>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</si>
  <si>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</si>
  <si>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</si>
  <si>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</si>
  <si>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</si>
  <si>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</si>
  <si>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</si>
  <si>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</si>
  <si>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</si>
  <si>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</si>
  <si>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</si>
  <si>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</si>
  <si>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</si>
  <si>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</si>
  <si>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</si>
  <si>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</si>
  <si>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</si>
  <si>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</si>
  <si>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</si>
  <si>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</si>
  <si>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</si>
  <si>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</si>
  <si>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</si>
  <si>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</si>
  <si>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</si>
  <si>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</si>
  <si>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</si>
  <si>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</si>
  <si>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</si>
  <si>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</si>
  <si>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</si>
  <si>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</si>
  <si>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</si>
  <si>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</si>
  <si>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</si>
  <si>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</si>
  <si>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</si>
  <si>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</si>
  <si>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</si>
  <si>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</si>
  <si>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</si>
  <si>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</si>
  <si>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</si>
  <si>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</si>
  <si>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</si>
  <si>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</si>
  <si>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</si>
  <si>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</si>
  <si>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</si>
  <si>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</si>
  <si>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</si>
  <si>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</si>
  <si>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</si>
  <si>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</si>
  <si>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</si>
  <si>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</si>
  <si>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</si>
  <si>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</si>
  <si>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</si>
  <si>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</si>
  <si>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</si>
  <si>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</si>
  <si>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</si>
  <si>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</si>
  <si>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</si>
  <si>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</si>
  <si>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</si>
  <si>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</si>
  <si>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</si>
  <si>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</si>
  <si>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</si>
  <si>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</si>
  <si>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</si>
  <si>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</si>
  <si>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</si>
  <si>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</si>
  <si>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</si>
  <si>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</si>
  <si>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</si>
  <si>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</si>
  <si>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</si>
  <si>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</si>
  <si>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</si>
  <si>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</si>
  <si>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</si>
  <si>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</si>
  <si>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</si>
  <si>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</si>
  <si>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</si>
  <si>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</si>
  <si>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</si>
  <si>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</si>
  <si>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</si>
  <si>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</si>
  <si>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</si>
  <si>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</si>
  <si>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</si>
  <si>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</si>
  <si>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</si>
  <si>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</si>
  <si>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</si>
  <si>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</si>
  <si>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</si>
  <si>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</si>
  <si>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</si>
  <si>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</si>
  <si>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</si>
  <si>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</si>
  <si>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</si>
  <si>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</si>
  <si>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</si>
  <si>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</si>
  <si>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</si>
  <si>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</si>
  <si>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</si>
  <si>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</si>
  <si>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</si>
  <si>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</si>
  <si>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</si>
  <si>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</si>
  <si>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</si>
  <si>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</si>
  <si>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</si>
  <si>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</si>
  <si>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</si>
  <si>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</si>
  <si>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</si>
  <si>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</si>
  <si>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</si>
  <si>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</si>
  <si>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</si>
  <si>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</si>
  <si>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</si>
  <si>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</si>
  <si>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</si>
  <si>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</si>
  <si>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</si>
  <si>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</si>
  <si>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</si>
  <si>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</si>
  <si>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</si>
  <si>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</si>
  <si>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</si>
  <si>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</si>
  <si>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</si>
  <si>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</si>
  <si>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</si>
  <si>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</si>
  <si>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</si>
  <si>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</si>
  <si>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</si>
  <si>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</si>
  <si>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</si>
  <si>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</si>
  <si>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</si>
  <si>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</si>
  <si>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</si>
  <si>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</si>
  <si>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</si>
  <si>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</si>
  <si>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</si>
  <si>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</si>
  <si>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</si>
  <si>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</si>
  <si>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</si>
  <si>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</si>
  <si>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</si>
  <si>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</si>
  <si>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</si>
  <si>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</si>
  <si>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</si>
  <si>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</si>
  <si>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</si>
  <si>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</si>
  <si>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</si>
  <si>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</si>
  <si>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</si>
  <si>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</si>
  <si>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</si>
  <si>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</si>
  <si>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</si>
  <si>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</si>
  <si>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</si>
  <si>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</si>
  <si>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</si>
  <si>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</si>
  <si>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</si>
  <si>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</si>
  <si>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</si>
  <si>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</si>
  <si>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</si>
  <si>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</si>
  <si>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</si>
  <si>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</si>
  <si>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</si>
  <si>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</si>
  <si>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</si>
  <si>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</si>
  <si>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</si>
  <si>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</si>
  <si>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</si>
  <si>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</si>
  <si>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</si>
  <si>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</si>
  <si>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</si>
  <si>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</si>
  <si>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</si>
  <si>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</si>
  <si>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</si>
  <si>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</si>
  <si>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</si>
  <si>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</si>
  <si>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</si>
  <si>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</si>
  <si>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</si>
  <si>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</si>
  <si>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</si>
  <si>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</si>
  <si>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</si>
  <si>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</si>
  <si>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</si>
  <si>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</si>
  <si>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</si>
  <si>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</si>
  <si>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</si>
  <si>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</si>
  <si>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</si>
  <si>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</si>
  <si>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</si>
  <si>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</si>
  <si>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</si>
  <si>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</si>
  <si>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</si>
  <si>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</si>
  <si>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</si>
  <si>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</si>
  <si>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</si>
  <si>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</si>
  <si>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</si>
  <si>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</si>
  <si>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</si>
  <si>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</si>
  <si>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</si>
  <si>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</si>
  <si>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</si>
  <si>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</si>
  <si>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</si>
  <si>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</si>
  <si>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</si>
  <si>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</si>
  <si>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</si>
  <si>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</si>
  <si>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</si>
  <si>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</si>
  <si>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</si>
  <si>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</si>
  <si>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</si>
  <si>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</si>
  <si>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</si>
  <si>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</si>
  <si>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</si>
  <si>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</si>
  <si>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</si>
  <si>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</si>
  <si>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</si>
  <si>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</si>
  <si>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</si>
  <si>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</si>
  <si>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</si>
  <si>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</si>
  <si>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</si>
  <si>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</si>
  <si>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</si>
  <si>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</si>
  <si>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</si>
  <si>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</si>
  <si>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</si>
  <si>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</si>
  <si>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</si>
  <si>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</si>
  <si>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</si>
  <si>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</si>
  <si>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</si>
  <si>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</si>
  <si>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</si>
  <si>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</si>
  <si>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</si>
  <si>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</si>
  <si>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</si>
  <si>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</si>
  <si>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</si>
  <si>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</si>
  <si>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</si>
  <si>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</si>
  <si>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</si>
  <si>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</si>
  <si>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</si>
  <si>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</si>
  <si>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</si>
  <si>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</si>
  <si>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</si>
  <si>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</si>
  <si>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</si>
  <si>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</si>
  <si>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</si>
  <si>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</si>
  <si>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</si>
  <si>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</si>
  <si>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</si>
  <si>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</si>
  <si>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</si>
  <si>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</si>
  <si>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</si>
  <si>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</si>
  <si>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</si>
  <si>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</si>
  <si>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</si>
  <si>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</si>
  <si>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</si>
  <si>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</si>
  <si>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</si>
  <si>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</si>
  <si>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</si>
  <si>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</si>
  <si>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</si>
  <si>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</si>
  <si>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</si>
  <si>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</si>
  <si>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</si>
  <si>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</si>
  <si>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</si>
  <si>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</si>
  <si>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</si>
  <si>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</si>
  <si>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</si>
  <si>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</si>
  <si>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</si>
  <si>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</si>
  <si>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</si>
  <si>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</si>
  <si>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</si>
  <si>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</si>
  <si>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</si>
  <si>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</si>
  <si>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</si>
  <si>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</si>
  <si>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</si>
  <si>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</si>
  <si>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</si>
  <si>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</si>
  <si>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</si>
  <si>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</si>
  <si>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</si>
  <si>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</si>
  <si>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</si>
  <si>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</si>
  <si>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</si>
  <si>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</si>
  <si>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</si>
  <si>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</si>
  <si>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</si>
  <si>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</si>
  <si>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</si>
  <si>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</si>
  <si>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</si>
  <si>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</si>
  <si>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</si>
  <si>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</si>
  <si>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</si>
  <si>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</si>
  <si>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</si>
  <si>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</si>
  <si>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</si>
  <si>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</si>
  <si>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</si>
  <si>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</si>
  <si>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</si>
  <si>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</si>
  <si>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</si>
  <si>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</si>
  <si>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</si>
  <si>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</si>
  <si>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</si>
  <si>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</si>
  <si>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</si>
  <si>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</si>
  <si>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</si>
  <si>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</si>
  <si>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</si>
  <si>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</si>
  <si>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</si>
  <si>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</si>
  <si>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</si>
  <si>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</si>
  <si>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</si>
  <si>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</si>
  <si>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</si>
  <si>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</si>
  <si>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</si>
  <si>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</si>
  <si>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</si>
  <si>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</si>
  <si>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</si>
  <si>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</si>
  <si>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</si>
  <si>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</si>
  <si>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</si>
  <si>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</si>
  <si>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</si>
  <si>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</si>
  <si>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</si>
  <si>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</si>
  <si>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</si>
  <si>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</si>
  <si>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</si>
  <si>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</si>
  <si>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</si>
  <si>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</si>
  <si>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</si>
  <si>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</si>
  <si>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</si>
  <si>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</si>
  <si>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</si>
  <si>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</si>
  <si>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</si>
  <si>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</si>
  <si>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</si>
  <si>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</si>
  <si>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</si>
  <si>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</si>
  <si>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</si>
  <si>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</si>
  <si>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</si>
  <si>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</si>
  <si>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</si>
  <si>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</si>
  <si>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</si>
  <si>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</si>
  <si>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</si>
  <si>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</si>
  <si>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</si>
  <si>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</si>
  <si>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</si>
  <si>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</si>
  <si>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</si>
  <si>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</si>
  <si>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</si>
  <si>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</si>
  <si>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</si>
  <si>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</si>
  <si>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</si>
  <si>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</si>
  <si>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</si>
  <si>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</si>
  <si>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</si>
  <si>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</si>
  <si>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</si>
  <si>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</si>
  <si>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</si>
  <si>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</si>
  <si>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</si>
  <si>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</si>
  <si>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</si>
  <si>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</si>
  <si>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</si>
  <si>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</si>
  <si>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</si>
  <si>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</si>
  <si>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</si>
  <si>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</si>
  <si>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</si>
  <si>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</si>
  <si>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</si>
  <si>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</si>
  <si>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</si>
  <si>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</si>
  <si>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</si>
  <si>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</si>
  <si>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</si>
  <si>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</si>
  <si>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</si>
  <si>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</si>
  <si>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</si>
  <si>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</si>
  <si>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</si>
  <si>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</si>
  <si>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</si>
  <si>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</si>
  <si>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</si>
  <si>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</si>
  <si>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</si>
  <si>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</si>
  <si>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</si>
  <si>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</si>
  <si>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</si>
  <si>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</si>
  <si>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</si>
  <si>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</si>
  <si>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</si>
  <si>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</si>
  <si>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</si>
  <si>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</si>
  <si>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</si>
  <si>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</si>
  <si>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</si>
  <si>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</si>
  <si>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</si>
  <si>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</si>
  <si>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</si>
  <si>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</si>
  <si>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</si>
  <si>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</si>
  <si>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</si>
  <si>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</si>
  <si>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</si>
  <si>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</si>
  <si>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</si>
  <si>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</si>
  <si>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</si>
  <si>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</si>
  <si>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</si>
  <si>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</si>
  <si>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</si>
  <si>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</si>
  <si>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</si>
  <si>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</si>
  <si>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</si>
  <si>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</si>
  <si>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</si>
  <si>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</si>
  <si>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</si>
  <si>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</si>
  <si>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</si>
  <si>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</si>
  <si>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</si>
  <si>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</si>
  <si>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</si>
  <si>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</si>
  <si>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</si>
  <si>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</si>
  <si>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</si>
  <si>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</si>
  <si>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</si>
  <si>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</si>
  <si>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</si>
  <si>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</si>
  <si>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</si>
  <si>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</si>
  <si>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</si>
  <si>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</si>
  <si>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</si>
  <si>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</si>
  <si>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</si>
  <si>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</si>
  <si>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</si>
  <si>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</si>
  <si>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</si>
  <si>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</si>
  <si>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</si>
  <si>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</si>
  <si>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</si>
  <si>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</si>
  <si>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</si>
  <si>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</si>
  <si>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</si>
  <si>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</si>
  <si>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</si>
  <si>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</si>
  <si>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</si>
  <si>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</si>
  <si>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</si>
  <si>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</si>
  <si>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</si>
  <si>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</si>
  <si>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</si>
  <si>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</si>
  <si>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</si>
  <si>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</si>
  <si>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</si>
  <si>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</si>
  <si>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</si>
  <si>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</si>
  <si>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</si>
  <si>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</si>
  <si>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</si>
  <si>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</si>
  <si>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</si>
  <si>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</si>
  <si>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</si>
  <si>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</si>
  <si>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</si>
  <si>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</si>
  <si>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</si>
  <si>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</si>
  <si>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</si>
  <si>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</si>
  <si>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</si>
  <si>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</si>
  <si>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</si>
  <si>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</si>
  <si>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</si>
  <si>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</si>
  <si>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</si>
  <si>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</si>
  <si>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</si>
  <si>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</si>
  <si>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</si>
  <si>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</si>
  <si>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</si>
  <si>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</si>
  <si>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</si>
  <si>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</si>
  <si>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</si>
  <si>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</si>
  <si>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</si>
  <si>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</si>
  <si>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</si>
  <si>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</si>
  <si>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</si>
  <si>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</si>
  <si>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</si>
  <si>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</si>
  <si>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</si>
  <si>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</si>
  <si>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</si>
  <si>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</si>
  <si>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</si>
  <si>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</si>
  <si>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</si>
  <si>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</si>
  <si>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</si>
  <si>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</si>
  <si>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</si>
  <si>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</si>
  <si>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</si>
  <si>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</si>
  <si>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</si>
  <si>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</si>
  <si>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</si>
  <si>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</si>
  <si>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</si>
  <si>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</si>
  <si>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</si>
  <si>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</si>
  <si>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</si>
  <si>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</si>
  <si>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</si>
  <si>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</si>
  <si>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</si>
  <si>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</si>
  <si>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</si>
  <si>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</si>
  <si>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</si>
  <si>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</si>
  <si>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</si>
  <si>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</si>
  <si>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</si>
  <si>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</si>
  <si>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</si>
  <si>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</si>
  <si>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</si>
  <si>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</si>
  <si>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</si>
  <si>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</si>
  <si>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</si>
  <si>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</si>
  <si>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</si>
  <si>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</si>
  <si>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</si>
  <si>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</si>
  <si>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</si>
  <si>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</si>
  <si>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</si>
  <si>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</si>
  <si>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</si>
  <si>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</si>
  <si>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</si>
  <si>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</si>
  <si>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</si>
  <si>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</si>
  <si>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</si>
  <si>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</si>
  <si>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</si>
  <si>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</si>
  <si>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</si>
  <si>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</si>
  <si>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</si>
  <si>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</si>
  <si>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</si>
  <si>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</si>
  <si>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</si>
  <si>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</si>
  <si>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</si>
  <si>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</si>
  <si>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</si>
  <si>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</si>
  <si>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</si>
  <si>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</si>
  <si>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</si>
  <si>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</si>
  <si>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</si>
  <si>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</si>
  <si>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</si>
  <si>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</si>
  <si>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</si>
  <si>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</si>
  <si>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</si>
  <si>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</si>
  <si>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</si>
  <si>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</si>
  <si>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</si>
  <si>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</si>
  <si>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</si>
  <si>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</si>
  <si>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</si>
  <si>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</si>
  <si>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</si>
  <si>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</si>
  <si>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</si>
  <si>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</si>
  <si>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</si>
  <si>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</si>
  <si>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</si>
  <si>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</si>
  <si>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</si>
  <si>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</si>
  <si>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</si>
  <si>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</si>
  <si>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</si>
  <si>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</si>
  <si>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</si>
  <si>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</si>
  <si>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</si>
  <si>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</si>
  <si>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</si>
  <si>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</si>
  <si>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</si>
  <si>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</si>
  <si>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</si>
  <si>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</si>
  <si>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</si>
  <si>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</si>
  <si>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</si>
  <si>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</si>
  <si>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</si>
  <si>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</si>
  <si>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</si>
  <si>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</si>
  <si>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</si>
  <si>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</si>
  <si>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</si>
  <si>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</si>
  <si>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</si>
  <si>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</si>
  <si>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</si>
  <si>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</si>
  <si>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</si>
  <si>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</si>
  <si>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</si>
  <si>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</si>
  <si>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</si>
  <si>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</si>
  <si>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</si>
  <si>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</si>
  <si>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</si>
  <si>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</si>
  <si>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</si>
  <si>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</si>
  <si>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</si>
  <si>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</si>
  <si>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</si>
  <si>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</si>
  <si>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</si>
  <si>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</si>
  <si>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</si>
  <si>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</si>
  <si>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</si>
  <si>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</si>
  <si>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</si>
  <si>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</si>
  <si>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</si>
  <si>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</si>
  <si>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</si>
  <si>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</si>
  <si>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</si>
  <si>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</si>
  <si>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</si>
  <si>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</si>
  <si>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</si>
  <si>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</si>
  <si>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</si>
  <si>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</si>
  <si>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</si>
  <si>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</si>
  <si>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</si>
  <si>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</si>
  <si>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</si>
  <si>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</si>
  <si>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</si>
  <si>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</si>
  <si>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</si>
  <si>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</si>
  <si>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</si>
  <si>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</si>
  <si>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</si>
  <si>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</si>
  <si>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</si>
  <si>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</si>
  <si>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</si>
  <si>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</si>
  <si>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</si>
  <si>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</si>
  <si>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</si>
  <si>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</si>
  <si>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</si>
  <si>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</si>
  <si>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</si>
  <si>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</si>
  <si>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</si>
  <si>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</si>
  <si>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</si>
  <si>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</si>
  <si>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</si>
  <si>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</si>
  <si>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</si>
  <si>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</si>
  <si>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</si>
  <si>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</si>
  <si>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</si>
  <si>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</si>
  <si>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</si>
  <si>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</si>
  <si>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</si>
  <si>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</si>
  <si>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</si>
  <si>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</si>
  <si>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</si>
  <si>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</si>
  <si>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</si>
  <si>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</si>
  <si>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</si>
  <si>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</si>
  <si>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</si>
  <si>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</si>
  <si>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</si>
  <si>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</si>
  <si>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</si>
  <si>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</si>
  <si>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</si>
  <si>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</si>
  <si>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</si>
  <si>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</si>
  <si>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</si>
  <si>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</si>
  <si>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</si>
  <si>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</si>
  <si>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</si>
  <si>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</si>
  <si>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</si>
  <si>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</si>
  <si>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</si>
  <si>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</si>
  <si>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</si>
  <si>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</si>
  <si>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</si>
  <si>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</si>
  <si>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</si>
  <si>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</si>
  <si>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</si>
  <si>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</si>
  <si>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</si>
  <si>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</si>
  <si>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</si>
  <si>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</si>
  <si>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</si>
  <si>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</si>
  <si>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</si>
  <si>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</si>
  <si>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</si>
  <si>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</si>
  <si>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</si>
  <si>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</si>
  <si>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</si>
  <si>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</si>
  <si>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</si>
  <si>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</si>
  <si>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</si>
  <si>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</si>
  <si>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</si>
  <si>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</si>
  <si>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</si>
  <si>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</si>
  <si>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</si>
  <si>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</si>
  <si>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</si>
  <si>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</si>
  <si>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</si>
  <si>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</si>
  <si>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</si>
  <si>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</si>
  <si>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</si>
  <si>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</si>
  <si>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</si>
  <si>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</si>
  <si>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</si>
  <si>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</si>
  <si>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</si>
  <si>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</si>
  <si>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</si>
  <si>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</si>
  <si>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</si>
  <si>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</si>
  <si>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</si>
  <si>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</si>
  <si>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</si>
  <si>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</si>
  <si>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</si>
  <si>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</si>
  <si>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</si>
  <si>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</si>
  <si>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</si>
  <si>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</si>
  <si>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</si>
  <si>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</si>
  <si>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</si>
  <si>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</si>
  <si>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</si>
  <si>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</si>
  <si>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</si>
  <si>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</si>
  <si>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</si>
  <si>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</si>
  <si>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</si>
  <si>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</si>
  <si>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</si>
  <si>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</si>
  <si>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</si>
  <si>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</si>
  <si>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</si>
  <si>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</si>
  <si>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</si>
  <si>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</si>
  <si>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</si>
  <si>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</si>
  <si>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</si>
  <si>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</si>
  <si>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</si>
  <si>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</si>
  <si>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</si>
  <si>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</si>
  <si>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</si>
  <si>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</si>
  <si>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</si>
  <si>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</si>
  <si>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</si>
  <si>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</si>
  <si>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</si>
  <si>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</si>
  <si>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</si>
  <si>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</si>
  <si>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</si>
  <si>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</si>
  <si>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</si>
  <si>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</si>
  <si>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</si>
  <si>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</si>
  <si>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</si>
  <si>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</si>
  <si>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</si>
  <si>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</si>
  <si>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</si>
  <si>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</si>
  <si>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</si>
  <si>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</si>
  <si>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</si>
  <si>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</si>
  <si>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</si>
  <si>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</si>
  <si>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</si>
  <si>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</si>
  <si>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</si>
  <si>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</si>
  <si>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</si>
  <si>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</si>
  <si>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</si>
  <si>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</si>
  <si>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</si>
  <si>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</si>
  <si>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</si>
  <si>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</si>
  <si>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</si>
  <si>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</si>
  <si>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</si>
  <si>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</si>
  <si>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</si>
  <si>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</si>
  <si>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</si>
  <si>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</si>
  <si>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</si>
  <si>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</si>
  <si>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</si>
  <si>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</si>
  <si>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</si>
  <si>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</si>
  <si>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</si>
  <si>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</si>
  <si>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</si>
  <si>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</si>
  <si>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</si>
  <si>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</si>
  <si>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</si>
  <si>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</si>
  <si>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</si>
  <si>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</si>
  <si>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</si>
  <si>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</si>
  <si>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</si>
  <si>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</si>
  <si>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</si>
  <si>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</si>
  <si>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</si>
  <si>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</si>
  <si>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</si>
  <si>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</si>
  <si>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</si>
  <si>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</si>
  <si>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</si>
  <si>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</si>
  <si>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</si>
  <si>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</si>
  <si>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</si>
  <si>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</si>
  <si>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</si>
  <si>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</si>
  <si>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</si>
  <si>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</si>
  <si>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</si>
  <si>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</si>
  <si>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</si>
  <si>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</si>
  <si>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</si>
  <si>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</si>
  <si>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</si>
  <si>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</si>
  <si>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</si>
  <si>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</si>
  <si>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</si>
  <si>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</si>
  <si>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</si>
  <si>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</si>
  <si>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</si>
  <si>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</si>
  <si>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</si>
  <si>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</si>
  <si>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</si>
  <si>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</si>
  <si>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</si>
  <si>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</si>
  <si>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</si>
  <si>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</si>
  <si>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</si>
  <si>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</si>
  <si>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</si>
  <si>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</si>
  <si>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</si>
  <si>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</si>
  <si>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</si>
  <si>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</si>
  <si>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</si>
  <si>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</si>
  <si>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</si>
  <si>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</si>
  <si>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</si>
  <si>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</si>
  <si>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</si>
  <si>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</si>
  <si>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</si>
  <si>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</si>
  <si>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</si>
  <si>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</si>
  <si>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</si>
  <si>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</si>
  <si>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</si>
  <si>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</si>
  <si>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</si>
  <si>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</si>
  <si>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</si>
  <si>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</si>
  <si>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</si>
  <si>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</si>
  <si>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</si>
  <si>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</si>
  <si>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</si>
  <si>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</si>
  <si>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</si>
  <si>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</si>
  <si>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</si>
  <si>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</si>
  <si>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</si>
  <si>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</si>
  <si>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</si>
  <si>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</si>
  <si>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</si>
  <si>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</si>
  <si>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</si>
  <si>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</si>
  <si>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</si>
  <si>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</si>
  <si>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</si>
  <si>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</si>
  <si>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</si>
  <si>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</si>
  <si>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</si>
  <si>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</si>
  <si>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</si>
  <si>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</si>
  <si>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</si>
  <si>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</si>
  <si>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</si>
  <si>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</si>
  <si>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</si>
  <si>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</si>
  <si>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</si>
  <si>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</si>
  <si>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</si>
  <si>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</si>
  <si>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</si>
  <si>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</si>
  <si>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</si>
  <si>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</si>
  <si>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</si>
  <si>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</si>
  <si>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</si>
  <si>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</si>
  <si>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</si>
  <si>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</si>
  <si>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</si>
  <si>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</si>
  <si>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</si>
  <si>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</si>
  <si>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</si>
  <si>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</si>
  <si>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</si>
  <si>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</si>
  <si>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</si>
  <si>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</si>
  <si>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</si>
  <si>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</si>
  <si>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</si>
  <si>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</si>
  <si>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</si>
  <si>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</si>
  <si>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</si>
  <si>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</si>
  <si>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</si>
  <si>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</si>
  <si>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</si>
  <si>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</si>
  <si>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</si>
  <si>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</si>
  <si>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</si>
  <si>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</si>
  <si>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</si>
  <si>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</si>
  <si>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</si>
  <si>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</si>
  <si>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</si>
  <si>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</si>
  <si>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</si>
  <si>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</si>
  <si>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</si>
  <si>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</si>
  <si>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</si>
  <si>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</si>
  <si>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</si>
  <si>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</si>
  <si>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</si>
  <si>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</si>
  <si>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</si>
  <si>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</si>
  <si>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</si>
  <si>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</si>
  <si>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</si>
  <si>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</si>
  <si>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</si>
  <si>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</si>
  <si>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</si>
  <si>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</si>
  <si>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</si>
  <si>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</si>
  <si>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</si>
  <si>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</si>
  <si>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</si>
  <si>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</si>
  <si>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</si>
  <si>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</si>
  <si>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</si>
  <si>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</si>
  <si>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</si>
  <si>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</si>
  <si>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</si>
  <si>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</si>
  <si>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</si>
  <si>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</si>
  <si>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</si>
  <si>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</si>
  <si>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</si>
  <si>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</si>
  <si>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</si>
  <si>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</si>
  <si>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</si>
  <si>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</si>
  <si>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</si>
  <si>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</si>
  <si>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</si>
  <si>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</si>
  <si>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</si>
  <si>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</si>
  <si>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</si>
  <si>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</si>
  <si>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</si>
  <si>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</si>
  <si>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</si>
  <si>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</si>
  <si>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</si>
  <si>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</si>
  <si>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</si>
  <si>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</si>
  <si>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</si>
  <si>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</si>
  <si>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</si>
  <si>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</si>
  <si>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</si>
  <si>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</si>
  <si>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</si>
  <si>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</si>
  <si>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</si>
  <si>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</si>
  <si>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</si>
  <si>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</si>
  <si>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</si>
  <si>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</si>
  <si>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</si>
  <si>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</si>
  <si>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</si>
  <si>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</si>
  <si>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</si>
  <si>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</si>
  <si>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</si>
  <si>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</si>
  <si>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</si>
  <si>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</si>
  <si>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</si>
  <si>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</si>
  <si>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</si>
  <si>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</si>
  <si>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</si>
  <si>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</si>
  <si>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</si>
  <si>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</si>
  <si>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</si>
  <si>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</si>
  <si>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</si>
  <si>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</si>
  <si>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</si>
  <si>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</si>
  <si>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</si>
  <si>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</si>
  <si>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</si>
  <si>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</si>
  <si>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</si>
  <si>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</si>
  <si>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</si>
  <si>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</si>
  <si>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</si>
  <si>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</si>
  <si>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</si>
  <si>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</si>
  <si>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</si>
  <si>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</si>
  <si>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</si>
  <si>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</si>
  <si>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</si>
  <si>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</si>
  <si>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</si>
  <si>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</si>
  <si>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</si>
  <si>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</si>
  <si>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</si>
  <si>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</si>
  <si>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</si>
  <si>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</si>
  <si>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</si>
  <si>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</si>
  <si>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</si>
  <si>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</si>
  <si>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</si>
  <si>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</si>
  <si>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</si>
  <si>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</si>
  <si>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</si>
  <si>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</si>
  <si>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</si>
  <si>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</si>
  <si>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</si>
  <si>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</si>
  <si>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</si>
  <si>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</si>
  <si>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</si>
  <si>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</si>
  <si>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</si>
  <si>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</si>
  <si>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</si>
  <si>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</si>
  <si>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</si>
  <si>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</si>
  <si>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</si>
  <si>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</si>
  <si>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</si>
  <si>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</si>
  <si>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</si>
  <si>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</si>
  <si>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</si>
  <si>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</si>
  <si>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</si>
  <si>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</si>
  <si>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</si>
  <si>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</si>
  <si>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</si>
  <si>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</si>
  <si>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</si>
  <si>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</si>
  <si>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</si>
  <si>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</si>
  <si>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</si>
  <si>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</si>
  <si>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</si>
  <si>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</si>
  <si>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</si>
  <si>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</si>
  <si>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</si>
  <si>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</si>
  <si>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</si>
  <si>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</si>
  <si>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</si>
  <si>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</si>
  <si>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</si>
  <si>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</si>
  <si>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</si>
  <si>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</si>
  <si>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</si>
  <si>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</si>
  <si>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</si>
  <si>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</si>
  <si>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</si>
  <si>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</si>
  <si>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</si>
  <si>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</si>
  <si>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</si>
  <si>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</si>
  <si>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</si>
  <si>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</si>
  <si>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</si>
  <si>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</si>
  <si>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</si>
  <si>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</si>
  <si>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</si>
  <si>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</si>
  <si>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</si>
  <si>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</si>
  <si>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</si>
  <si>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</si>
  <si>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</si>
  <si>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</si>
  <si>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</si>
  <si>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</si>
  <si>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</si>
  <si>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</si>
  <si>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</si>
  <si>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</si>
  <si>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</si>
  <si>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</si>
  <si>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</si>
  <si>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</si>
  <si>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</si>
  <si>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</si>
  <si>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</si>
  <si>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</si>
  <si>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</si>
  <si>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</si>
  <si>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</si>
  <si>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</si>
  <si>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</si>
  <si>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</si>
  <si>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</si>
  <si>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</si>
  <si>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</si>
  <si>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</si>
  <si>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</si>
  <si>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</si>
  <si>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</si>
  <si>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</si>
  <si>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</si>
  <si>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</si>
  <si>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</si>
  <si>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</si>
  <si>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</si>
  <si>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</si>
  <si>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</si>
  <si>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</si>
  <si>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</si>
  <si>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</si>
  <si>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</si>
  <si>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</si>
  <si>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</si>
  <si>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</si>
  <si>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</si>
  <si>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</si>
  <si>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</si>
  <si>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</si>
  <si>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</si>
  <si>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</si>
  <si>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</si>
  <si>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</si>
  <si>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</si>
  <si>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</si>
  <si>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</si>
  <si>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</si>
  <si>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</si>
  <si>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</si>
  <si>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</si>
  <si>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</si>
  <si>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</si>
  <si>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</si>
  <si>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</si>
  <si>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</si>
  <si>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</si>
  <si>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</si>
  <si>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</si>
  <si>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</si>
  <si>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</si>
  <si>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</si>
  <si>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</si>
  <si>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</si>
  <si>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</si>
  <si>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</si>
  <si>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</si>
  <si>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</si>
  <si>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</si>
  <si>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</si>
  <si>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</si>
  <si>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</si>
  <si>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</si>
  <si>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</si>
  <si>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</si>
  <si>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</si>
  <si>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</si>
  <si>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</si>
  <si>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</si>
  <si>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</si>
  <si>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</si>
  <si>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</si>
  <si>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</si>
  <si>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</si>
  <si>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</si>
  <si>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</si>
  <si>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</si>
  <si>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</si>
  <si>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</si>
  <si>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</si>
  <si>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</si>
  <si>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</si>
  <si>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</si>
  <si>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</si>
  <si>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</si>
  <si>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</si>
  <si>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</si>
  <si>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</si>
  <si>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</si>
  <si>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</si>
  <si>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</si>
  <si>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</si>
  <si>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</si>
  <si>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</si>
  <si>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</si>
  <si>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</si>
  <si>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</si>
  <si>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</si>
  <si>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</si>
  <si>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</si>
  <si>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</si>
  <si>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</si>
  <si>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</si>
  <si>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</si>
  <si>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</si>
  <si>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</si>
  <si>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</si>
  <si>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</si>
  <si>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</si>
  <si>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</si>
  <si>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</si>
  <si>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</si>
  <si>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</si>
  <si>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</si>
  <si>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</si>
  <si>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</si>
  <si>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</si>
  <si>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</si>
  <si>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</si>
  <si>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</si>
  <si>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</si>
  <si>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</si>
  <si>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</si>
  <si>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</si>
  <si>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</si>
  <si>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</si>
  <si>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</si>
  <si>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</si>
  <si>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</si>
  <si>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</si>
  <si>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</si>
  <si>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</si>
  <si>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</si>
  <si>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</si>
  <si>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</si>
  <si>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</si>
  <si>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</si>
  <si>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</si>
  <si>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</si>
  <si>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</si>
  <si>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</si>
  <si>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</si>
  <si>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</si>
  <si>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</si>
  <si>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</si>
  <si>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</si>
  <si>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</si>
  <si>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</si>
  <si>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</si>
  <si>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</si>
  <si>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</si>
  <si>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</si>
  <si>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</si>
  <si>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</si>
  <si>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</si>
  <si>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</si>
  <si>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</si>
  <si>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</si>
  <si>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</si>
  <si>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</si>
  <si>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</si>
  <si>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</si>
  <si>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</si>
  <si>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</si>
  <si>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</si>
  <si>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</si>
  <si>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</si>
  <si>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</si>
  <si>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</si>
  <si>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</si>
  <si>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</si>
  <si>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</si>
  <si>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</si>
  <si>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</si>
  <si>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</si>
  <si>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</si>
  <si>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</si>
  <si>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</si>
  <si>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</si>
  <si>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</si>
  <si>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</si>
  <si>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</si>
  <si>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</si>
  <si>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</si>
  <si>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</si>
  <si>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</si>
  <si>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</si>
  <si>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</si>
  <si>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</si>
  <si>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</si>
  <si>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</si>
  <si>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</si>
  <si>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</si>
  <si>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</si>
  <si>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</si>
  <si>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</si>
  <si>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</si>
  <si>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</si>
  <si>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</si>
  <si>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</si>
  <si>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</si>
  <si>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</si>
  <si>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</si>
  <si>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</si>
  <si>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</si>
  <si>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</si>
  <si>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</si>
  <si>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</si>
  <si>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</si>
  <si>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</si>
  <si>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</si>
  <si>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</si>
  <si>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</si>
  <si>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</si>
  <si>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</si>
  <si>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</si>
  <si>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</si>
  <si>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</si>
  <si>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</si>
  <si>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</si>
  <si>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</si>
  <si>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</si>
  <si>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</si>
  <si>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</si>
  <si>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</si>
  <si>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</si>
  <si>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</si>
  <si>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</si>
  <si>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</si>
  <si>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</si>
  <si>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</si>
  <si>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</si>
  <si>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</si>
  <si>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</si>
  <si>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</si>
  <si>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</si>
  <si>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</si>
  <si>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</si>
  <si>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</si>
  <si>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</si>
  <si>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</si>
  <si>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</si>
  <si>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</si>
  <si>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</si>
  <si>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</si>
  <si>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</si>
  <si>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</si>
  <si>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</si>
  <si>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</si>
  <si>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</si>
  <si>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</si>
  <si>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</si>
  <si>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</si>
  <si>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</si>
  <si>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</si>
  <si>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</si>
  <si>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</si>
  <si>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</si>
  <si>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</si>
  <si>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</si>
  <si>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</si>
  <si>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</si>
  <si>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</si>
  <si>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</si>
  <si>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</si>
  <si>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</si>
  <si>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</si>
  <si>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</si>
  <si>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</si>
  <si>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</si>
  <si>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</si>
  <si>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</si>
  <si>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</si>
  <si>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</si>
  <si>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</si>
  <si>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</si>
  <si>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</si>
  <si>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</si>
  <si>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</si>
  <si>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</si>
  <si>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</si>
  <si>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</si>
  <si>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</si>
  <si>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</si>
  <si>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</si>
  <si>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</si>
  <si>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</si>
  <si>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</si>
  <si>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</si>
  <si>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</si>
  <si>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</si>
  <si>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</si>
  <si>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</si>
  <si>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</si>
  <si>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</si>
  <si>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</si>
  <si>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</si>
  <si>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</si>
  <si>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</si>
  <si>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</si>
  <si>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</si>
  <si>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</si>
  <si>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</si>
  <si>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</si>
  <si>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</si>
  <si>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</si>
  <si>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</si>
  <si>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</si>
  <si>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</si>
  <si>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</si>
  <si>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</si>
  <si>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</si>
  <si>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</si>
  <si>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</si>
  <si>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</si>
  <si>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</si>
  <si>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</si>
  <si>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</si>
  <si>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</si>
  <si>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</si>
  <si>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</si>
  <si>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</si>
  <si>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</si>
  <si>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</si>
  <si>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</si>
  <si>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</si>
  <si>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</si>
  <si>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</si>
  <si>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</si>
  <si>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</si>
  <si>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</si>
  <si>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</si>
  <si>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</si>
  <si>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</si>
  <si>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</si>
  <si>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</si>
  <si>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</si>
  <si>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</si>
  <si>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</si>
  <si>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</si>
  <si>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</si>
  <si>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</si>
  <si>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</si>
  <si>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</si>
  <si>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</si>
  <si>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</si>
  <si>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</si>
  <si>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</si>
  <si>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</si>
  <si>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</si>
  <si>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</si>
  <si>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</si>
  <si>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</si>
  <si>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</si>
  <si>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</si>
  <si>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</si>
  <si>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</si>
  <si>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</si>
  <si>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</si>
  <si>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</si>
  <si>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</si>
  <si>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</si>
  <si>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</si>
  <si>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</si>
  <si>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</si>
  <si>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</si>
  <si>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</si>
  <si>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</si>
  <si>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</si>
  <si>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</si>
  <si>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</si>
  <si>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</si>
  <si>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</si>
  <si>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</si>
  <si>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</si>
  <si>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</si>
  <si>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</si>
  <si>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</si>
  <si>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</si>
  <si>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</si>
  <si>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</si>
  <si>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</si>
  <si>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</si>
  <si>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</si>
  <si>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</si>
  <si>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</si>
  <si>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</si>
  <si>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</si>
  <si>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</si>
  <si>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</si>
  <si>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</si>
  <si>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</si>
  <si>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</si>
  <si>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</si>
  <si>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</si>
  <si>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</si>
  <si>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</si>
  <si>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</si>
  <si>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</si>
  <si>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</si>
  <si>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</si>
  <si>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</si>
  <si>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</si>
  <si>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</si>
  <si>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</si>
  <si>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</si>
  <si>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</si>
  <si>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</si>
  <si>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</si>
  <si>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</si>
  <si>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</si>
  <si>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</si>
  <si>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</si>
  <si>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</si>
  <si>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</si>
  <si>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</si>
  <si>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</si>
  <si>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</si>
  <si>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</si>
  <si>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</si>
  <si>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</si>
  <si>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</si>
  <si>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</si>
  <si>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</si>
  <si>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</si>
  <si>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</si>
  <si>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</si>
  <si>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</si>
  <si>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</si>
  <si>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</si>
  <si>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</si>
  <si>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</si>
  <si>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</si>
  <si>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</si>
  <si>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</si>
  <si>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</si>
  <si>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</si>
  <si>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</si>
  <si>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</si>
  <si>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</si>
  <si>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</si>
  <si>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</si>
  <si>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</si>
  <si>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</si>
  <si>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</si>
  <si>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</si>
  <si>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</si>
  <si>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</si>
  <si>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</si>
  <si>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</si>
  <si>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</si>
  <si>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</si>
  <si>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</si>
  <si>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</si>
  <si>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</si>
  <si>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</si>
  <si>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</si>
  <si>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</si>
  <si>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</si>
  <si>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</si>
  <si>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</si>
  <si>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</si>
  <si>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</si>
  <si>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</si>
  <si>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</si>
  <si>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</si>
  <si>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</si>
  <si>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</si>
  <si>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</si>
  <si>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</si>
  <si>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</si>
  <si>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</si>
  <si>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</si>
  <si>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</si>
  <si>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</si>
  <si>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</si>
  <si>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</si>
  <si>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</si>
  <si>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</si>
  <si>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</si>
  <si>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</si>
  <si>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</si>
  <si>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</si>
  <si>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</si>
  <si>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</si>
  <si>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</si>
  <si>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</si>
  <si>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</si>
  <si>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</si>
  <si>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</si>
  <si>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</si>
  <si>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</si>
  <si>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</si>
  <si>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</si>
  <si>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</si>
  <si>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</si>
  <si>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</si>
  <si>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</si>
  <si>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</si>
  <si>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</si>
  <si>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</si>
  <si>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</si>
  <si>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</si>
  <si>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</si>
  <si>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</si>
  <si>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</si>
  <si>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</si>
  <si>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</si>
  <si>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</si>
  <si>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</si>
  <si>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</si>
  <si>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</si>
  <si>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</si>
  <si>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</si>
  <si>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</si>
  <si>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</si>
  <si>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</si>
  <si>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</si>
  <si>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</si>
  <si>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</si>
  <si>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</si>
  <si>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</si>
  <si>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</si>
  <si>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</si>
  <si>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</si>
  <si>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</si>
  <si>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</si>
  <si>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</si>
  <si>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</si>
  <si>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</si>
  <si>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</si>
  <si>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</si>
  <si>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</si>
  <si>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</si>
  <si>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</si>
  <si>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</si>
  <si>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</si>
  <si>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</si>
  <si>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</si>
  <si>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</si>
  <si>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</si>
  <si>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</si>
  <si>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</si>
  <si>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</si>
  <si>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</si>
  <si>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</si>
  <si>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</si>
  <si>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</si>
  <si>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</si>
  <si>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</si>
  <si>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</si>
  <si>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</si>
  <si>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</si>
  <si>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</si>
  <si>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</si>
  <si>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</si>
  <si>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</si>
  <si>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</si>
  <si>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</si>
  <si>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</si>
  <si>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</si>
  <si>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</si>
  <si>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</si>
  <si>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</si>
  <si>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</si>
  <si>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</si>
  <si>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</si>
  <si>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</si>
  <si>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</si>
  <si>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</si>
  <si>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</si>
  <si>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</si>
  <si>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</si>
  <si>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</si>
  <si>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</si>
  <si>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</si>
  <si>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</si>
  <si>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</si>
  <si>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</si>
  <si>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</si>
  <si>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</si>
  <si>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</si>
  <si>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</si>
  <si>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</si>
  <si>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</si>
  <si>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</si>
  <si>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</si>
  <si>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</si>
  <si>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</si>
  <si>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</si>
  <si>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</si>
  <si>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</si>
  <si>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</si>
  <si>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</si>
  <si>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</si>
  <si>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</si>
  <si>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</si>
  <si>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</si>
  <si>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</si>
  <si>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</si>
  <si>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</si>
  <si>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</si>
  <si>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</si>
  <si>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</si>
  <si>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</si>
  <si>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</si>
  <si>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</si>
  <si>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</si>
  <si>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</si>
  <si>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</si>
  <si>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</si>
  <si>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</si>
  <si>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</si>
  <si>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</si>
  <si>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</si>
  <si>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</si>
  <si>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</si>
  <si>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</si>
  <si>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</si>
  <si>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</si>
  <si>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</si>
  <si>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</si>
  <si>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</si>
  <si>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</si>
  <si>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</si>
  <si>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</si>
  <si>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</si>
  <si>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</si>
  <si>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</si>
  <si>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</si>
  <si>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</si>
  <si>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</si>
  <si>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</si>
  <si>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</si>
  <si>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</si>
  <si>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</si>
  <si>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</si>
  <si>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</si>
  <si>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</si>
  <si>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</si>
  <si>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</si>
  <si>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</si>
  <si>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</si>
  <si>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</si>
  <si>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</si>
  <si>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</si>
  <si>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</si>
  <si>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</si>
  <si>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</si>
  <si>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</si>
  <si>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</si>
  <si>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</si>
  <si>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</si>
  <si>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</si>
  <si>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</si>
  <si>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</si>
  <si>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</si>
  <si>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</si>
  <si>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</si>
  <si>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</si>
  <si>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</si>
  <si>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</si>
  <si>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</si>
  <si>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</si>
  <si>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</si>
  <si>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</si>
  <si>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</si>
  <si>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</si>
  <si>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</si>
  <si>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</si>
  <si>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</si>
  <si>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</si>
  <si>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</si>
  <si>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</si>
  <si>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</si>
  <si>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</si>
  <si>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</si>
  <si>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</si>
  <si>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</si>
  <si>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</si>
  <si>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</si>
  <si>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</si>
  <si>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</si>
  <si>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</si>
  <si>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</si>
  <si>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</si>
  <si>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</si>
  <si>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</si>
  <si>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</si>
  <si>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</si>
  <si>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</si>
  <si>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</si>
  <si>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</si>
  <si>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</si>
  <si>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</si>
  <si>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</si>
  <si>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</si>
  <si>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</si>
  <si>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</si>
  <si>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</si>
  <si>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</si>
  <si>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</si>
  <si>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</si>
  <si>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</si>
  <si>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</si>
  <si>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</si>
  <si>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</si>
  <si>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</si>
  <si>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</si>
  <si>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</si>
  <si>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</si>
  <si>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</si>
  <si>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</si>
  <si>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</si>
  <si>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</si>
  <si>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</si>
  <si>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</si>
  <si>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</si>
  <si>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</si>
  <si>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</si>
  <si>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</si>
  <si>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</si>
  <si>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</si>
  <si>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</si>
  <si>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</si>
  <si>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</si>
  <si>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</si>
  <si>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</si>
  <si>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</si>
  <si>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</si>
  <si>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</si>
  <si>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</si>
  <si>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</si>
  <si>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</si>
  <si>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</si>
  <si>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</si>
  <si>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</si>
  <si>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</si>
  <si>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</si>
  <si>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</si>
  <si>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</si>
  <si>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</si>
  <si>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</si>
  <si>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</si>
  <si>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</si>
  <si>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</si>
  <si>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</si>
  <si>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</si>
  <si>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</si>
  <si>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</si>
  <si>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</si>
  <si>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</si>
  <si>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</si>
  <si>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</si>
  <si>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</si>
  <si>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</si>
  <si>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</si>
  <si>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</si>
  <si>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</si>
  <si>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</si>
  <si>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</si>
  <si>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</si>
  <si>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</si>
  <si>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</si>
  <si>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</si>
  <si>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</si>
  <si>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</si>
  <si>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</si>
  <si>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</si>
  <si>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</si>
  <si>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</si>
  <si>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</si>
  <si>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</si>
  <si>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</si>
  <si>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</si>
  <si>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</si>
  <si>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</si>
  <si>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</si>
  <si>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</si>
  <si>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</si>
  <si>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</si>
  <si>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</si>
  <si>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</si>
  <si>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</si>
  <si>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</si>
  <si>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</si>
  <si>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</si>
  <si>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</si>
  <si>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</si>
  <si>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</si>
  <si>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</si>
  <si>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</si>
  <si>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</si>
  <si>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</si>
  <si>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</si>
  <si>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</si>
  <si>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</si>
  <si>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</si>
  <si>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</si>
  <si>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</si>
  <si>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</si>
  <si>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</si>
  <si>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</si>
  <si>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</si>
  <si>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</si>
  <si>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</si>
  <si>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</si>
  <si>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</si>
  <si>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</si>
  <si>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</si>
  <si>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</si>
  <si>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</si>
  <si>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</si>
  <si>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</si>
  <si>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</si>
  <si>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</si>
  <si>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</si>
  <si>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</si>
  <si>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</si>
  <si>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</si>
  <si>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</si>
  <si>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</si>
  <si>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</si>
  <si>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</si>
  <si>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</si>
  <si>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</si>
  <si>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</si>
  <si>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</si>
  <si>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</si>
  <si>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</si>
  <si>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</si>
  <si>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</si>
  <si>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</si>
  <si>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</si>
  <si>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</si>
  <si>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</si>
  <si>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</si>
  <si>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</si>
  <si>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</si>
  <si>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</si>
  <si>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</si>
  <si>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</si>
  <si>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</si>
  <si>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</si>
  <si>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</si>
  <si>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</si>
  <si>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</si>
  <si>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</si>
  <si>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</si>
  <si>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</si>
  <si>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</si>
  <si>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</si>
  <si>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</si>
  <si>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</si>
  <si>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</si>
  <si>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</si>
  <si>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</si>
  <si>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</si>
  <si>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</si>
  <si>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</si>
  <si>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</si>
  <si>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</si>
  <si>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</si>
  <si>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</si>
  <si>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</si>
  <si>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</si>
  <si>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</si>
  <si>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</si>
  <si>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</si>
  <si>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</si>
  <si>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</si>
  <si>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</si>
  <si>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</si>
  <si>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</si>
  <si>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</si>
  <si>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</si>
  <si>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</si>
  <si>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</si>
  <si>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</si>
  <si>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</si>
  <si>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</si>
  <si>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</si>
  <si>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</si>
  <si>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</si>
  <si>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</si>
  <si>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</si>
  <si>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</si>
  <si>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</si>
  <si>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</si>
  <si>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</si>
  <si>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</si>
  <si>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</si>
  <si>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</si>
  <si>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</si>
  <si>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</si>
  <si>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</si>
  <si>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</si>
  <si>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</si>
  <si>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</si>
  <si>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</si>
  <si>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</si>
  <si>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</si>
  <si>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</si>
  <si>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</si>
  <si>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</si>
  <si>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</si>
  <si>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</si>
  <si>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</si>
  <si>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</si>
  <si>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</si>
  <si>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</si>
  <si>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</si>
  <si>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</si>
  <si>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</si>
  <si>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</si>
  <si>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</si>
  <si>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</si>
  <si>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</si>
  <si>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</si>
  <si>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</si>
  <si>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</si>
  <si>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</si>
  <si>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</si>
  <si>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</si>
  <si>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</si>
  <si>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</si>
  <si>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</si>
  <si>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</si>
  <si>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</si>
  <si>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</si>
  <si>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</si>
  <si>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</si>
  <si>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</si>
  <si>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</si>
  <si>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</si>
  <si>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</si>
  <si>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</si>
  <si>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</si>
  <si>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</si>
  <si>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</si>
  <si>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</si>
  <si>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</si>
  <si>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</si>
  <si>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</si>
  <si>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</si>
  <si>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</si>
  <si>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</si>
  <si>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</si>
  <si>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</si>
  <si>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</si>
  <si>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</si>
  <si>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</si>
  <si>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</si>
  <si>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</si>
  <si>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</si>
  <si>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</si>
  <si>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</si>
  <si>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</si>
  <si>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</si>
  <si>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</si>
  <si>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</si>
  <si>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</si>
  <si>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</si>
  <si>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</si>
  <si>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</si>
  <si>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</si>
  <si>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</si>
  <si>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</si>
  <si>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</si>
  <si>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</si>
  <si>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</si>
  <si>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</si>
  <si>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</si>
  <si>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</si>
  <si>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</si>
  <si>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</si>
  <si>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</si>
  <si>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</si>
  <si>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</si>
  <si>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</si>
  <si>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</si>
  <si>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</si>
  <si>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</si>
  <si>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</si>
  <si>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</si>
  <si>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</si>
  <si>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</si>
  <si>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</si>
  <si>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</si>
  <si>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</si>
  <si>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</si>
  <si>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</si>
  <si>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</si>
  <si>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</si>
  <si>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</si>
  <si>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</si>
  <si>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</si>
  <si>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</si>
  <si>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</si>
  <si>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</si>
  <si>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</si>
  <si>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</si>
  <si>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</si>
  <si>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</si>
  <si>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</si>
  <si>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</si>
  <si>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</si>
  <si>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</si>
  <si>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</si>
  <si>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</si>
  <si>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</si>
  <si>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</si>
  <si>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</si>
  <si>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</si>
  <si>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</si>
  <si>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</si>
  <si>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</si>
  <si>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</si>
  <si>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</si>
  <si>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</si>
  <si>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</si>
  <si>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</si>
  <si>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</si>
  <si>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</si>
  <si>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</si>
  <si>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</si>
  <si>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</si>
  <si>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</si>
  <si>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</si>
  <si>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</si>
  <si>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</si>
  <si>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</si>
  <si>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</si>
  <si>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</si>
  <si>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</si>
  <si>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</si>
  <si>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</si>
  <si>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</si>
  <si>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</si>
  <si>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</si>
  <si>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</si>
  <si>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</si>
  <si>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</si>
  <si>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</si>
  <si>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</si>
  <si>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</si>
  <si>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</si>
  <si>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</si>
  <si>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</si>
  <si>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</si>
  <si>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</si>
  <si>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</si>
  <si>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</si>
  <si>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</si>
  <si>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</si>
  <si>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</si>
  <si>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</si>
  <si>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</si>
  <si>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</si>
  <si>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</si>
  <si>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</si>
  <si>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</si>
  <si>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</si>
  <si>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</si>
  <si>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</si>
  <si>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</si>
  <si>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</si>
  <si>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</si>
  <si>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</si>
  <si>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</si>
  <si>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</si>
  <si>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</si>
  <si>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</si>
  <si>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</si>
  <si>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</si>
  <si>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</si>
  <si>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</si>
  <si>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</si>
  <si>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</si>
  <si>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</si>
  <si>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</si>
  <si>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</si>
  <si>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</si>
  <si>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</si>
  <si>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</si>
  <si>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</si>
  <si>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</si>
  <si>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</si>
  <si>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</si>
  <si>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</si>
  <si>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</si>
  <si>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</si>
  <si>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</si>
  <si>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</si>
  <si>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</si>
  <si>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</si>
  <si>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</si>
  <si>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</si>
  <si>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</si>
  <si>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</si>
  <si>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</si>
  <si>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</si>
  <si>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</si>
  <si>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</si>
  <si>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</si>
  <si>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</si>
  <si>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</si>
  <si>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</si>
  <si>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</si>
  <si>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</si>
  <si>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</si>
  <si>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</si>
  <si>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</si>
  <si>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</si>
  <si>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</si>
  <si>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</si>
  <si>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</si>
  <si>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</si>
  <si>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</si>
  <si>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</si>
  <si>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</si>
  <si>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</si>
  <si>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</si>
  <si>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</si>
  <si>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</si>
  <si>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</si>
  <si>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</si>
  <si>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</si>
  <si>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</si>
  <si>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</si>
  <si>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</si>
  <si>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</si>
  <si>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</si>
  <si>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</si>
  <si>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</si>
  <si>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</si>
  <si>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</si>
  <si>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</si>
  <si>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</si>
  <si>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</si>
  <si>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</si>
  <si>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</si>
  <si>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</si>
  <si>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</si>
  <si>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</si>
  <si>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</si>
  <si>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</si>
  <si>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</si>
  <si>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</si>
  <si>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</si>
  <si>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</si>
  <si>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</si>
  <si>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</si>
  <si>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</si>
  <si>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</si>
  <si>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</si>
  <si>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</si>
  <si>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</si>
  <si>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</si>
  <si>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</si>
  <si>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</si>
  <si>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</si>
  <si>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</si>
  <si>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</si>
  <si>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</si>
  <si>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</si>
  <si>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</si>
  <si>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</si>
  <si>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</si>
  <si>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</si>
  <si>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</si>
  <si>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</si>
  <si>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</si>
  <si>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</si>
  <si>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</si>
  <si>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</si>
  <si>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</si>
  <si>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</si>
  <si>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</si>
  <si>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</si>
  <si>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</si>
  <si>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</si>
  <si>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</si>
  <si>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</si>
  <si>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</si>
  <si>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</si>
  <si>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</si>
  <si>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</si>
  <si>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</si>
  <si>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</si>
  <si>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</si>
  <si>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</si>
  <si>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</si>
  <si>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</si>
  <si>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</si>
  <si>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</si>
  <si>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</si>
  <si>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</si>
  <si>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</si>
  <si>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</si>
  <si>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</si>
  <si>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</si>
  <si>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</si>
  <si>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</si>
  <si>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</si>
  <si>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</si>
  <si>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</si>
  <si>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</si>
  <si>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</si>
  <si>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</si>
  <si>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</si>
  <si>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</si>
  <si>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</si>
  <si>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</si>
  <si>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</si>
  <si>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</si>
  <si>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</si>
  <si>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</si>
  <si>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</si>
  <si>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</si>
  <si>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</si>
  <si>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</si>
  <si>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</si>
  <si>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</si>
  <si>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</si>
  <si>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</si>
  <si>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</si>
  <si>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</si>
  <si>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</si>
  <si>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</si>
  <si>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</si>
  <si>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</si>
  <si>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</si>
  <si>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</si>
  <si>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</si>
  <si>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</si>
  <si>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</si>
  <si>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</si>
  <si>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</si>
  <si>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</si>
  <si>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</si>
  <si>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</si>
  <si>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</si>
  <si>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</si>
  <si>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</si>
  <si>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</si>
  <si>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</si>
  <si>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</si>
  <si>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</si>
  <si>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</si>
  <si>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</si>
  <si>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</si>
  <si>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</si>
  <si>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</si>
  <si>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</si>
  <si>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</si>
  <si>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</si>
  <si>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</si>
  <si>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</si>
  <si>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</si>
  <si>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</si>
  <si>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</si>
  <si>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</si>
  <si>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</si>
  <si>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</si>
  <si>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</si>
  <si>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</si>
  <si>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</si>
  <si>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</si>
  <si>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</si>
  <si>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</si>
  <si>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</si>
  <si>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</si>
  <si>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</si>
  <si>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</si>
  <si>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</si>
  <si>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</si>
  <si>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</si>
  <si>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</si>
  <si>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</si>
  <si>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</si>
  <si>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</si>
  <si>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</si>
  <si>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</si>
  <si>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</si>
  <si>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</si>
  <si>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</si>
  <si>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</si>
  <si>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</si>
  <si>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</si>
  <si>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</si>
  <si>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</si>
  <si>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</si>
  <si>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</si>
  <si>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</si>
  <si>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</si>
  <si>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</si>
  <si>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</si>
  <si>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</si>
  <si>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</si>
  <si>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</si>
  <si>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</si>
  <si>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</si>
  <si>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</si>
  <si>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</si>
  <si>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</si>
  <si>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</si>
  <si>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</si>
  <si>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</si>
  <si>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</si>
  <si>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</si>
  <si>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</si>
  <si>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</si>
  <si>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</si>
  <si>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</si>
  <si>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</si>
  <si>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</si>
  <si>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</si>
  <si>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</si>
  <si>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</si>
  <si>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</si>
  <si>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</si>
  <si>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</si>
  <si>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</si>
  <si>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</si>
  <si>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</si>
  <si>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</si>
  <si>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</si>
  <si>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</si>
  <si>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</si>
  <si>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</si>
  <si>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</si>
  <si>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</si>
  <si>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</si>
  <si>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</si>
  <si>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</si>
  <si>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</si>
  <si>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</si>
  <si>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</si>
  <si>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</si>
  <si>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</si>
  <si>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</si>
  <si>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</si>
  <si>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</si>
  <si>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</si>
  <si>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</si>
  <si>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</si>
  <si>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</si>
  <si>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</si>
  <si>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</si>
  <si>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</si>
  <si>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</si>
  <si>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</si>
  <si>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</si>
  <si>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</si>
  <si>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</si>
  <si>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</si>
  <si>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</si>
  <si>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</si>
  <si>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</si>
  <si>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</si>
  <si>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</si>
  <si>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</si>
  <si>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</si>
  <si>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</si>
  <si>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</si>
  <si>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</si>
  <si>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</si>
  <si>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</si>
  <si>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</si>
  <si>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</si>
  <si>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</si>
  <si>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</si>
  <si>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</si>
  <si>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</si>
  <si>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</si>
  <si>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</si>
  <si>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</si>
  <si>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</si>
  <si>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</si>
  <si>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</si>
  <si>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</si>
  <si>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</si>
  <si>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</si>
  <si>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</si>
  <si>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</si>
  <si>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</si>
  <si>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</si>
  <si>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</si>
  <si>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</si>
  <si>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</si>
  <si>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</si>
  <si>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</si>
  <si>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</si>
  <si>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</si>
  <si>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</si>
  <si>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</si>
  <si>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</si>
  <si>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</si>
  <si>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</si>
  <si>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</si>
  <si>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</si>
  <si>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</si>
  <si>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</si>
  <si>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</si>
  <si>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</si>
  <si>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</si>
  <si>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</si>
  <si>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</si>
  <si>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</si>
  <si>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</si>
  <si>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</si>
  <si>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</si>
  <si>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</si>
  <si>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</si>
  <si>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</si>
  <si>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</si>
  <si>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</si>
  <si>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</si>
  <si>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</si>
  <si>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</si>
  <si>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</si>
  <si>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</si>
  <si>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</si>
  <si>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</si>
  <si>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</si>
  <si>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</si>
  <si>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</si>
  <si>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</si>
  <si>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</si>
  <si>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</si>
  <si>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</si>
  <si>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</si>
  <si>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</si>
  <si>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</si>
  <si>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</si>
  <si>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</si>
  <si>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</si>
  <si>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</si>
  <si>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</si>
  <si>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</si>
  <si>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</si>
  <si>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</si>
  <si>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</si>
  <si>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</si>
  <si>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</si>
  <si>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</si>
  <si>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</si>
  <si>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</si>
  <si>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</si>
  <si>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</si>
  <si>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</si>
  <si>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</si>
  <si>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</si>
  <si>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</si>
  <si>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</si>
  <si>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</si>
  <si>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</si>
  <si>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</si>
  <si>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</si>
  <si>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</si>
  <si>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</si>
  <si>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</si>
  <si>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</si>
  <si>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</si>
  <si>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</si>
  <si>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</si>
  <si>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</si>
  <si>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</si>
  <si>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</si>
  <si>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</si>
  <si>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</si>
  <si>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</si>
  <si>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</si>
  <si>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</si>
  <si>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</si>
  <si>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</si>
  <si>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</si>
  <si>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</si>
  <si>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</si>
  <si>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</si>
  <si>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</si>
  <si>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</si>
  <si>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</si>
  <si>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</si>
  <si>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</si>
  <si>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</si>
  <si>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</si>
  <si>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</si>
  <si>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</si>
  <si>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</si>
  <si>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</si>
  <si>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</si>
  <si>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</si>
  <si>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</si>
  <si>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</si>
  <si>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</si>
  <si>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</si>
  <si>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</si>
  <si>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</si>
  <si>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</si>
  <si>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</si>
  <si>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</si>
  <si>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</si>
  <si>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</si>
  <si>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</si>
  <si>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</si>
  <si>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</si>
  <si>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</si>
  <si>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</si>
  <si>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</si>
  <si>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</si>
  <si>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</si>
  <si>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</si>
  <si>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</si>
  <si>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</si>
  <si>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</si>
  <si>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</si>
  <si>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</si>
  <si>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</si>
  <si>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</si>
  <si>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</si>
  <si>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</si>
  <si>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</si>
  <si>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</si>
  <si>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</si>
  <si>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</si>
  <si>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</si>
  <si>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</si>
  <si>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</si>
  <si>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</si>
  <si>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</si>
  <si>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</si>
  <si>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</si>
  <si>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</si>
  <si>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</si>
  <si>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</si>
  <si>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</si>
  <si>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</si>
  <si>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</si>
  <si>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</si>
  <si>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</si>
  <si>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</si>
  <si>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</si>
  <si>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</si>
  <si>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</si>
  <si>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</si>
  <si>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</si>
  <si>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</si>
  <si>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</si>
  <si>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</si>
  <si>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</si>
  <si>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</si>
  <si>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</si>
  <si>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</si>
  <si>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</si>
  <si>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</si>
  <si>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</si>
  <si>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</si>
  <si>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</si>
  <si>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</si>
  <si>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</si>
  <si>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</si>
  <si>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</si>
  <si>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</si>
  <si>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</si>
  <si>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</si>
  <si>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</si>
  <si>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</si>
  <si>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</si>
  <si>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</si>
  <si>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</si>
  <si>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</si>
  <si>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</si>
  <si>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</si>
  <si>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</si>
  <si>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</si>
  <si>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</si>
  <si>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</si>
  <si>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</si>
  <si>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</si>
  <si>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</si>
  <si>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</si>
  <si>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</si>
  <si>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</si>
  <si>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</si>
  <si>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</si>
  <si>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</si>
  <si>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</si>
  <si>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</si>
  <si>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</si>
  <si>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</si>
  <si>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</si>
  <si>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</si>
  <si>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</si>
  <si>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</si>
  <si>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</si>
  <si>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</si>
  <si>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</si>
  <si>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</si>
  <si>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</si>
  <si>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</si>
  <si>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</si>
  <si>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</si>
  <si>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</si>
  <si>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</si>
  <si>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</si>
  <si>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</si>
  <si>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</si>
  <si>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</si>
  <si>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</si>
  <si>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</si>
  <si>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</si>
  <si>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</si>
  <si>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</si>
  <si>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</si>
  <si>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</si>
  <si>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</si>
  <si>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</si>
  <si>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</si>
  <si>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</si>
  <si>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</si>
  <si>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</si>
  <si>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</si>
  <si>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</si>
  <si>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</si>
  <si>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</si>
  <si>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</si>
  <si>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</si>
  <si>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</si>
  <si>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</si>
  <si>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</si>
  <si>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</si>
  <si>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</si>
  <si>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</si>
  <si>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</si>
  <si>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</si>
  <si>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</si>
  <si>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</si>
  <si>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</si>
  <si>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</si>
  <si>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</si>
  <si>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</si>
  <si>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</si>
  <si>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</si>
  <si>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</si>
  <si>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</si>
  <si>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</si>
  <si>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</si>
  <si>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</si>
  <si>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</si>
  <si>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</si>
  <si>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</si>
  <si>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</si>
  <si>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</si>
  <si>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</si>
  <si>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</si>
  <si>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</si>
  <si>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</si>
  <si>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</si>
  <si>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</si>
  <si>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</si>
  <si>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</si>
  <si>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</si>
  <si>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</si>
  <si>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</si>
  <si>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</si>
  <si>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</si>
  <si>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</si>
  <si>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</si>
  <si>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</si>
  <si>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</si>
  <si>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</si>
  <si>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</si>
  <si>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</si>
  <si>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</si>
  <si>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</si>
  <si>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</si>
  <si>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</si>
  <si>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</si>
  <si>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</si>
  <si>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</si>
  <si>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</si>
  <si>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</si>
  <si>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</si>
  <si>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</si>
  <si>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</si>
  <si>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</si>
  <si>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</si>
  <si>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</si>
  <si>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</si>
  <si>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</si>
  <si>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</si>
  <si>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</si>
  <si>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</si>
  <si>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</si>
  <si>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</si>
  <si>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</si>
  <si>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</si>
  <si>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</si>
  <si>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</si>
  <si>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</si>
  <si>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</si>
  <si>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</si>
  <si>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</si>
  <si>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</si>
  <si>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</si>
  <si>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</si>
  <si>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</si>
  <si>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</si>
  <si>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</si>
  <si>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</si>
  <si>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</si>
  <si>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</si>
  <si>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</si>
  <si>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</si>
  <si>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</si>
  <si>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</si>
  <si>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</si>
  <si>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</si>
  <si>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</si>
  <si>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</si>
  <si>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</si>
  <si>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</si>
  <si>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</si>
  <si>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</si>
  <si>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</si>
  <si>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</si>
  <si>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</si>
  <si>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</si>
  <si>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</si>
  <si>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</si>
  <si>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</si>
  <si>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</si>
  <si>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</si>
  <si>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</si>
  <si>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</si>
  <si>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</si>
  <si>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</si>
  <si>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</si>
  <si>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</si>
  <si>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</si>
  <si>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</si>
  <si>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</si>
  <si>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</si>
  <si>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</si>
  <si>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</si>
  <si>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</si>
  <si>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</si>
  <si>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</si>
  <si>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</si>
  <si>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</si>
  <si>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</si>
  <si>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</si>
  <si>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</si>
  <si>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</si>
  <si>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</si>
  <si>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</si>
  <si>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</si>
  <si>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</si>
  <si>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</si>
  <si>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</si>
  <si>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</si>
  <si>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</si>
  <si>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</si>
  <si>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</si>
  <si>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</si>
  <si>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</si>
  <si>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</si>
  <si>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</si>
  <si>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</si>
  <si>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</si>
  <si>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</si>
  <si>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</si>
  <si>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</si>
  <si>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</si>
  <si>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</si>
  <si>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</si>
  <si>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</si>
  <si>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</si>
  <si>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</si>
  <si>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</si>
  <si>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</si>
  <si>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</si>
  <si>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</si>
  <si>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</si>
  <si>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</si>
  <si>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</si>
  <si>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</si>
  <si>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</si>
  <si>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</si>
  <si>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</si>
  <si>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</si>
  <si>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</si>
  <si>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</si>
  <si>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</si>
  <si>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</si>
  <si>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</si>
  <si>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</si>
  <si>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</si>
  <si>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</si>
  <si>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</si>
  <si>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</si>
  <si>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</si>
  <si>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</si>
  <si>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</si>
  <si>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</si>
  <si>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</si>
  <si>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</si>
  <si>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</si>
  <si>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</si>
  <si>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</si>
  <si>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</si>
  <si>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</si>
  <si>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</si>
  <si>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</si>
  <si>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</si>
  <si>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</si>
  <si>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</si>
  <si>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</si>
  <si>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</si>
  <si>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</si>
  <si>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</si>
  <si>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</si>
  <si>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</si>
  <si>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</si>
  <si>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</si>
  <si>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</si>
  <si>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</si>
  <si>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</si>
  <si>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</si>
  <si>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</si>
  <si>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</si>
  <si>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</si>
  <si>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</si>
  <si>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</si>
  <si>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</si>
  <si>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</si>
  <si>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</si>
  <si>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</si>
  <si>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</si>
  <si>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</si>
  <si>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</si>
  <si>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</si>
  <si>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</si>
  <si>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</si>
  <si>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</si>
  <si>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</si>
  <si>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</si>
  <si>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</si>
  <si>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</si>
  <si>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</si>
  <si>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</si>
  <si>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</si>
  <si>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</si>
  <si>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</si>
  <si>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</si>
  <si>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</si>
  <si>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</si>
  <si>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</si>
  <si>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</si>
  <si>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</si>
  <si>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</si>
  <si>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</si>
  <si>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</si>
  <si>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</si>
  <si>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</si>
  <si>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</si>
  <si>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</si>
  <si>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</si>
  <si>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</si>
  <si>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</si>
  <si>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</si>
  <si>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</si>
  <si>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</si>
  <si>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</si>
  <si>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</si>
  <si>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</si>
  <si>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</si>
  <si>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</si>
  <si>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</si>
  <si>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</si>
  <si>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</si>
  <si>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</si>
  <si>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</si>
  <si>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</si>
  <si>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</si>
  <si>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</si>
  <si>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</si>
  <si>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</si>
  <si>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</si>
  <si>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</si>
  <si>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</si>
  <si>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</si>
  <si>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</si>
  <si>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</si>
  <si>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</si>
  <si>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</si>
  <si>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</si>
  <si>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</si>
  <si>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</si>
  <si>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</si>
  <si>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</si>
  <si>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</si>
  <si>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</si>
  <si>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</si>
  <si>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</si>
  <si>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</si>
  <si>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</si>
  <si>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</si>
  <si>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</si>
  <si>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</si>
  <si>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</si>
  <si>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</si>
  <si>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</si>
  <si>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</si>
  <si>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</si>
  <si>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</si>
  <si>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</si>
  <si>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</si>
  <si>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</si>
  <si>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</si>
  <si>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</si>
  <si>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</si>
  <si>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</si>
  <si>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</si>
  <si>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</si>
  <si>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</si>
  <si>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</si>
  <si>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</si>
  <si>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</si>
  <si>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</si>
  <si>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</si>
  <si>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</si>
  <si>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</si>
  <si>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</si>
  <si>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</si>
  <si>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</si>
  <si>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</si>
  <si>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</si>
  <si>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</si>
  <si>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</si>
  <si>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</si>
  <si>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</si>
  <si>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</si>
  <si>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</si>
  <si>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</si>
  <si>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</si>
  <si>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</si>
  <si>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</si>
  <si>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</si>
  <si>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</si>
  <si>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</si>
  <si>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</si>
  <si>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</si>
  <si>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</si>
  <si>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</si>
  <si>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</si>
  <si>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</si>
  <si>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</si>
  <si>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</si>
  <si>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</si>
  <si>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</si>
  <si>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</si>
  <si>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</si>
  <si>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</si>
  <si>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</si>
  <si>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</si>
  <si>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</si>
  <si>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</si>
  <si>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</si>
  <si>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</si>
  <si>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</si>
  <si>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</si>
  <si>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</si>
  <si>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</si>
  <si>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</si>
  <si>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</si>
  <si>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</si>
  <si>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</si>
  <si>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</si>
  <si>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</si>
  <si>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</si>
  <si>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</si>
  <si>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</si>
  <si>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</si>
  <si>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</si>
  <si>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</si>
  <si>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</si>
  <si>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</si>
  <si>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</si>
  <si>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</si>
  <si>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</si>
  <si>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</si>
  <si>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</si>
  <si>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</si>
  <si>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</si>
  <si>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</si>
  <si>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</si>
  <si>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</si>
  <si>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</si>
  <si>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</si>
  <si>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</si>
  <si>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</si>
  <si>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</si>
  <si>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</si>
  <si>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</si>
  <si>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</si>
  <si>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</si>
  <si>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</si>
  <si>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</si>
  <si>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</si>
  <si>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</si>
  <si>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</si>
  <si>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</si>
  <si>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</si>
  <si>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</si>
  <si>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</si>
  <si>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</si>
  <si>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</si>
  <si>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</si>
  <si>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</si>
  <si>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</si>
  <si>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</si>
  <si>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</si>
  <si>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</si>
  <si>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</si>
  <si>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</si>
  <si>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</si>
  <si>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</si>
  <si>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</si>
  <si>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</si>
  <si>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</si>
  <si>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</si>
  <si>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</si>
  <si>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</si>
  <si>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</si>
  <si>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</si>
  <si>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</si>
  <si>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</si>
  <si>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</si>
  <si>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</si>
  <si>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</si>
  <si>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</si>
  <si>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</si>
  <si>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</si>
  <si>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</si>
  <si>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</si>
  <si>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</si>
  <si>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</si>
  <si>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</si>
  <si>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</si>
  <si>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</si>
  <si>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</si>
  <si>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</si>
  <si>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</si>
  <si>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</si>
  <si>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</si>
  <si>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</si>
  <si>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</si>
  <si>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</si>
  <si>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</si>
  <si>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</si>
  <si>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</si>
  <si>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</si>
  <si>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</si>
  <si>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</si>
  <si>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</si>
  <si>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</si>
  <si>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</si>
  <si>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</si>
  <si>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</si>
  <si>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</si>
  <si>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</si>
  <si>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</si>
  <si>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</si>
  <si>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</si>
  <si>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</si>
  <si>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</si>
  <si>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</si>
  <si>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</si>
  <si>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</si>
  <si>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</si>
  <si>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</si>
  <si>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</si>
  <si>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</si>
  <si>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</si>
  <si>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</si>
  <si>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</si>
  <si>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</si>
  <si>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</si>
  <si>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</si>
  <si>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</si>
  <si>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</si>
  <si>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</si>
  <si>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</si>
  <si>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</si>
  <si>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</si>
  <si>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</si>
  <si>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</si>
  <si>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</si>
  <si>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</si>
  <si>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</si>
  <si>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</si>
  <si>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</si>
  <si>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</si>
  <si>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</si>
  <si>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</si>
  <si>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</si>
  <si>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</si>
  <si>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</si>
  <si>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</si>
  <si>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</si>
  <si>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</si>
  <si>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</si>
  <si>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</si>
  <si>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</si>
  <si>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</si>
  <si>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</si>
  <si>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</si>
  <si>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</si>
  <si>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</si>
  <si>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</si>
  <si>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</si>
  <si>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</si>
  <si>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</si>
  <si>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</si>
  <si>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</si>
  <si>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</si>
  <si>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</si>
  <si>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</si>
  <si>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</si>
  <si>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</si>
  <si>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</si>
  <si>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</si>
  <si>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</si>
  <si>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</si>
  <si>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</si>
  <si>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</si>
  <si>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</si>
  <si>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</si>
  <si>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</si>
  <si>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</si>
  <si>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</si>
  <si>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</si>
  <si>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</si>
  <si>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</si>
  <si>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</si>
  <si>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</si>
  <si>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</si>
  <si>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</si>
  <si>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</si>
  <si>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</si>
  <si>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</si>
  <si>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</si>
  <si>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</si>
  <si>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</si>
  <si>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</si>
  <si>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</si>
  <si>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</si>
  <si>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</si>
  <si>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</si>
  <si>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</si>
  <si>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</si>
  <si>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</si>
  <si>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</si>
  <si>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</si>
  <si>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</si>
  <si>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</si>
  <si>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</si>
  <si>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</si>
  <si>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</si>
  <si>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</si>
  <si>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</si>
  <si>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</si>
  <si>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</si>
  <si>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</si>
  <si>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</si>
  <si>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</si>
  <si>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</si>
  <si>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</si>
  <si>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</si>
  <si>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</si>
  <si>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</si>
  <si>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</si>
  <si>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</si>
  <si>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</si>
  <si>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</si>
  <si>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</si>
  <si>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</si>
  <si>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</si>
  <si>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</si>
  <si>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</si>
  <si>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</si>
  <si>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</si>
  <si>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</si>
  <si>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</si>
  <si>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</si>
  <si>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</si>
  <si>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</si>
  <si>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</si>
  <si>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</si>
  <si>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</si>
  <si>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</si>
  <si>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</si>
  <si>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</si>
  <si>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</si>
  <si>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</si>
  <si>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</si>
  <si>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</si>
  <si>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</si>
  <si>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</si>
  <si>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</si>
  <si>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</si>
  <si>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</si>
  <si>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</si>
  <si>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</si>
  <si>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</si>
  <si>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</si>
  <si>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</si>
  <si>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</si>
  <si>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</si>
  <si>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</si>
  <si>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</si>
  <si>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</si>
  <si>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</si>
  <si>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</si>
  <si>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</si>
  <si>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</si>
  <si>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</si>
  <si>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</si>
  <si>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</si>
  <si>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</si>
  <si>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</si>
  <si>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</si>
  <si>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</si>
  <si>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</si>
  <si>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</si>
  <si>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</si>
  <si>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</si>
  <si>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</si>
  <si>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</si>
  <si>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</si>
  <si>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</si>
  <si>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</si>
  <si>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</si>
  <si>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</si>
  <si>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</si>
  <si>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</si>
  <si>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</si>
  <si>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</si>
  <si>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</si>
  <si>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</si>
  <si>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</si>
  <si>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</si>
  <si>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</si>
  <si>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</si>
  <si>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</si>
  <si>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</si>
  <si>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</si>
  <si>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</si>
  <si>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</si>
  <si>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</si>
  <si>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</si>
  <si>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</si>
  <si>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</si>
  <si>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</si>
  <si>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</si>
  <si>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</si>
  <si>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</si>
  <si>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</si>
  <si>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</si>
  <si>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</si>
  <si>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</si>
  <si>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</si>
  <si>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</si>
  <si>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</si>
  <si>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</si>
  <si>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</si>
  <si>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</si>
  <si>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</si>
  <si>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</si>
  <si>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</si>
  <si>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</si>
  <si>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</si>
  <si>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</si>
  <si>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</si>
  <si>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</si>
  <si>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</si>
  <si>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</si>
  <si>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</si>
  <si>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</si>
  <si>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</si>
  <si>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</si>
  <si>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</si>
  <si>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</si>
  <si>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</si>
  <si>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</si>
  <si>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</si>
  <si>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</si>
  <si>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</si>
  <si>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</si>
  <si>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</si>
  <si>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</si>
  <si>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</si>
  <si>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</si>
  <si>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</si>
  <si>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</si>
  <si>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</si>
  <si>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</si>
  <si>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</si>
  <si>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</si>
  <si>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</si>
  <si>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</si>
  <si>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</si>
  <si>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</si>
  <si>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</si>
  <si>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</si>
  <si>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</si>
  <si>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</si>
  <si>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</si>
  <si>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</si>
  <si>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</si>
  <si>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</si>
  <si>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</si>
  <si>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</si>
  <si>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</si>
  <si>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</si>
  <si>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</si>
  <si>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</si>
  <si>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</si>
  <si>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</si>
  <si>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</si>
  <si>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</si>
  <si>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</si>
  <si>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</si>
  <si>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</si>
  <si>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</si>
  <si>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</si>
  <si>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</si>
  <si>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</si>
  <si>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</si>
  <si>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</si>
  <si>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</si>
  <si>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</si>
  <si>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</si>
  <si>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</si>
  <si>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</si>
  <si>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</si>
  <si>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</si>
  <si>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</si>
  <si>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</si>
  <si>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</si>
  <si>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</si>
  <si>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</si>
  <si>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</si>
  <si>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</si>
  <si>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</si>
  <si>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</si>
  <si>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</si>
  <si>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</si>
  <si>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</si>
  <si>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</si>
  <si>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</si>
  <si>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</si>
  <si>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</si>
  <si>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</si>
  <si>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</si>
  <si>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</si>
  <si>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</si>
  <si>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</si>
  <si>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</si>
  <si>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</si>
  <si>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</si>
  <si>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</si>
  <si>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</si>
  <si>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</si>
  <si>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</si>
  <si>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</si>
  <si>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</si>
  <si>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</si>
  <si>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</si>
  <si>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</si>
  <si>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</si>
  <si>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</si>
  <si>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</si>
  <si>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</si>
  <si>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</si>
  <si>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</si>
  <si>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</si>
  <si>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</si>
  <si>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</si>
  <si>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</si>
  <si>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</si>
  <si>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</si>
  <si>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</si>
  <si>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</si>
  <si>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</si>
  <si>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</si>
  <si>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</si>
  <si>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</si>
  <si>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</si>
  <si>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</si>
  <si>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</si>
  <si>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</si>
  <si>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</si>
  <si>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</si>
  <si>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</si>
  <si>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</si>
  <si>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</si>
  <si>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</si>
  <si>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</si>
  <si>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</si>
  <si>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</si>
  <si>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</si>
  <si>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</si>
  <si>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</si>
  <si>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</si>
  <si>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</si>
  <si>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</si>
  <si>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</si>
  <si>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</si>
  <si>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</si>
  <si>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</si>
  <si>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</si>
  <si>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</si>
  <si>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</si>
  <si>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</si>
  <si>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</si>
  <si>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</si>
  <si>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</si>
  <si>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</si>
  <si>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</si>
  <si>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</si>
  <si>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</si>
  <si>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</si>
  <si>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</si>
  <si>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</si>
  <si>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</si>
  <si>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</si>
  <si>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</si>
  <si>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</si>
  <si>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</si>
  <si>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</si>
  <si>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</si>
  <si>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</si>
  <si>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</si>
  <si>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</si>
  <si>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</si>
  <si>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</si>
  <si>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</si>
  <si>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</si>
  <si>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</si>
  <si>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</si>
  <si>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</si>
  <si>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</si>
  <si>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</si>
  <si>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</si>
  <si>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</si>
  <si>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</si>
  <si>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</si>
  <si>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</si>
  <si>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</si>
  <si>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</si>
  <si>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</si>
  <si>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</si>
  <si>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</si>
  <si>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</si>
  <si>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</si>
  <si>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</si>
  <si>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</si>
  <si>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</si>
  <si>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</si>
  <si>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</si>
  <si>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</si>
  <si>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</si>
  <si>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</si>
  <si>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</si>
  <si>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</si>
  <si>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</si>
  <si>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</si>
  <si>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</si>
  <si>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</si>
  <si>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</si>
  <si>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</si>
  <si>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</si>
  <si>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</si>
  <si>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</si>
  <si>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</si>
  <si>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</si>
  <si>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</si>
  <si>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</si>
  <si>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</si>
  <si>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</si>
  <si>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</si>
  <si>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</si>
  <si>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</si>
  <si>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</si>
  <si>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</si>
  <si>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</si>
  <si>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</si>
  <si>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</si>
  <si>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</si>
  <si>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</si>
  <si>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</si>
  <si>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</si>
  <si>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</si>
  <si>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</si>
  <si>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</si>
  <si>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</si>
  <si>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</si>
  <si>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</si>
  <si>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</si>
  <si>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</si>
  <si>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</si>
  <si>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</si>
  <si>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</si>
  <si>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</si>
  <si>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</si>
  <si>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</si>
  <si>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</si>
  <si>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</si>
  <si>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</si>
  <si>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</si>
  <si>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</si>
  <si>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</si>
  <si>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</si>
  <si>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</si>
  <si>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</si>
  <si>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</si>
  <si>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</si>
  <si>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</si>
  <si>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</si>
  <si>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</si>
  <si>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</si>
  <si>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</si>
  <si>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</si>
  <si>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</si>
  <si>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</si>
  <si>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</si>
  <si>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</si>
  <si>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</si>
  <si>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</si>
  <si>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</si>
  <si>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</si>
  <si>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</si>
  <si>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</si>
  <si>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</si>
  <si>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</si>
  <si>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</si>
  <si>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</si>
  <si>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</si>
  <si>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</si>
  <si>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</si>
  <si>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</si>
  <si>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</si>
  <si>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</si>
  <si>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</si>
  <si>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</si>
  <si>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</si>
  <si>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</si>
  <si>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</si>
  <si>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</si>
  <si>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</si>
  <si>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</si>
  <si>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</si>
  <si>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</si>
  <si>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</si>
  <si>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</si>
  <si>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</si>
  <si>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</si>
  <si>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</si>
  <si>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</si>
  <si>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</si>
  <si>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</si>
  <si>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</si>
  <si>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</si>
  <si>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</si>
  <si>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</si>
  <si>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</si>
  <si>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</si>
  <si>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</si>
  <si>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</si>
  <si>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</si>
  <si>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</si>
  <si>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</si>
  <si>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</si>
  <si>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</si>
  <si>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</si>
  <si>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</si>
  <si>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</si>
  <si>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</si>
  <si>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</si>
  <si>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</si>
  <si>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</si>
  <si>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</si>
  <si>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</si>
  <si>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</si>
  <si>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</si>
  <si>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</si>
  <si>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</si>
  <si>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</si>
  <si>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</si>
  <si>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</si>
  <si>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</si>
  <si>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</si>
  <si>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</si>
  <si>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</si>
  <si>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</si>
  <si>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</si>
  <si>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</si>
  <si>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</si>
  <si>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</si>
  <si>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</si>
  <si>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</si>
  <si>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</si>
  <si>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</si>
  <si>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</si>
  <si>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</si>
  <si>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</si>
  <si>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</si>
  <si>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</si>
  <si>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</si>
  <si>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</si>
  <si>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</si>
  <si>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</si>
  <si>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</si>
  <si>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</si>
  <si>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</si>
  <si>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</si>
  <si>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</si>
  <si>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</si>
  <si>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</si>
  <si>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</si>
  <si>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</si>
  <si>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</si>
  <si>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</si>
  <si>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</si>
  <si>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</si>
  <si>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</si>
  <si>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</si>
  <si>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</si>
  <si>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</si>
  <si>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</si>
  <si>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</si>
  <si>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</si>
  <si>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</si>
  <si>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</si>
  <si>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</si>
  <si>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</si>
  <si>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</si>
  <si>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</si>
  <si>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</si>
  <si>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</si>
  <si>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</si>
  <si>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</si>
  <si>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</si>
  <si>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</si>
  <si>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</si>
  <si>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</si>
  <si>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</si>
  <si>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</si>
  <si>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</si>
  <si>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</si>
  <si>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</si>
  <si>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</si>
  <si>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</si>
  <si>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</si>
  <si>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</si>
  <si>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</si>
  <si>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</si>
  <si>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</si>
  <si>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</si>
  <si>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</si>
  <si>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</si>
  <si>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</si>
  <si>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</si>
  <si>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</si>
  <si>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</si>
  <si>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</si>
  <si>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</si>
  <si>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</si>
  <si>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</si>
  <si>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</si>
  <si>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</si>
  <si>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</si>
  <si>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</si>
  <si>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</si>
  <si>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</si>
  <si>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</si>
  <si>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</si>
  <si>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</si>
  <si>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</si>
  <si>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</si>
  <si>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</si>
  <si>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</si>
  <si>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</si>
  <si>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</si>
  <si>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</si>
  <si>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</si>
  <si>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</si>
  <si>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</si>
  <si>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</si>
  <si>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</si>
  <si>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</si>
  <si>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</si>
  <si>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</si>
  <si>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</si>
  <si>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</si>
  <si>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</si>
  <si>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</si>
  <si>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</si>
  <si>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</si>
  <si>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</si>
  <si>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</si>
  <si>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</si>
  <si>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</si>
  <si>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</si>
  <si>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</si>
  <si>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</si>
  <si>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</si>
  <si>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</si>
  <si>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</si>
  <si>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</si>
  <si>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</si>
  <si>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</si>
  <si>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</si>
  <si>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</si>
  <si>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</si>
  <si>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</si>
  <si>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</si>
  <si>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</si>
  <si>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</si>
  <si>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</si>
  <si>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</si>
  <si>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</si>
  <si>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</si>
  <si>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</si>
  <si>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</si>
  <si>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</si>
  <si>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</si>
  <si>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</si>
  <si>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</si>
  <si>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</si>
  <si>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</si>
  <si>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</si>
  <si>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</si>
  <si>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</si>
  <si>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</si>
  <si>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</si>
  <si>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</si>
  <si>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</si>
  <si>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</si>
  <si>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</si>
  <si>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</si>
  <si>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</si>
  <si>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</si>
  <si>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</si>
  <si>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</si>
  <si>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</si>
  <si>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</si>
  <si>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</si>
  <si>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</si>
  <si>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</si>
  <si>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</si>
  <si>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</si>
  <si>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</si>
  <si>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</si>
  <si>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</si>
  <si>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</si>
  <si>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</si>
  <si>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</si>
  <si>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</si>
  <si>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</si>
  <si>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</si>
  <si>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</si>
  <si>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</si>
  <si>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</si>
  <si>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</si>
  <si>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</si>
  <si>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</si>
  <si>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</si>
  <si>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</si>
  <si>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</si>
  <si>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</si>
  <si>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</si>
  <si>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</si>
  <si>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</si>
  <si>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</si>
  <si>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</si>
  <si>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</si>
  <si>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</si>
  <si>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</si>
  <si>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</si>
  <si>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</si>
  <si>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</si>
  <si>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</si>
  <si>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</si>
  <si>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</si>
  <si>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</si>
  <si>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</si>
  <si>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</si>
  <si>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</si>
  <si>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</si>
  <si>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</si>
  <si>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</si>
  <si>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</si>
  <si>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</si>
  <si>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</si>
  <si>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</si>
  <si>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</si>
  <si>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</si>
  <si>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</si>
  <si>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</si>
  <si>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</si>
  <si>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</si>
  <si>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</si>
  <si>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</si>
  <si>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</si>
  <si>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</si>
  <si>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</si>
  <si>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</si>
  <si>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</si>
  <si>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</si>
  <si>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</si>
  <si>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</si>
  <si>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</si>
  <si>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</si>
  <si>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</si>
  <si>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</si>
  <si>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</si>
  <si>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</si>
  <si>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</si>
  <si>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</si>
  <si>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</si>
  <si>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</si>
  <si>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</si>
  <si>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</si>
  <si>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</si>
  <si>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</si>
  <si>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</si>
  <si>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</si>
  <si>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</si>
  <si>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</si>
  <si>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</si>
  <si>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</si>
  <si>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</si>
  <si>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</si>
  <si>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</si>
  <si>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</si>
  <si>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</si>
  <si>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</si>
  <si>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</si>
  <si>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</si>
  <si>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</si>
  <si>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</si>
  <si>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</si>
  <si>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</si>
  <si>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</si>
  <si>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</si>
  <si>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</si>
  <si>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</si>
  <si>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</si>
  <si>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</si>
  <si>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</si>
  <si>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</si>
  <si>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</si>
  <si>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</si>
  <si>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</si>
  <si>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</si>
  <si>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</si>
  <si>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</si>
  <si>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</si>
  <si>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</si>
  <si>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</si>
  <si>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</si>
  <si>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</si>
  <si>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</si>
  <si>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</si>
  <si>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</si>
  <si>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</si>
  <si>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</si>
  <si>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</si>
  <si>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</si>
  <si>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</si>
  <si>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</si>
  <si>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</si>
  <si>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</si>
  <si>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</si>
  <si>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</si>
  <si>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</si>
  <si>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</si>
  <si>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</si>
  <si>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</si>
  <si>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</si>
  <si>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</si>
  <si>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</si>
  <si>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</si>
  <si>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</si>
  <si>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</si>
  <si>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</si>
  <si>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</si>
  <si>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</si>
  <si>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</si>
  <si>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</si>
  <si>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</si>
  <si>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</si>
  <si>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</si>
  <si>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</si>
  <si>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</si>
  <si>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</si>
  <si>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</si>
  <si>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</si>
  <si>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</si>
  <si>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</si>
  <si>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</si>
  <si>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</si>
  <si>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</si>
  <si>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</si>
  <si>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</si>
  <si>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</si>
  <si>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</si>
  <si>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</si>
  <si>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</si>
  <si>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</si>
  <si>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</si>
  <si>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</si>
  <si>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</si>
  <si>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</si>
  <si>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</si>
  <si>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</si>
  <si>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</si>
  <si>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</si>
  <si>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</si>
  <si>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</si>
  <si>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</si>
  <si>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</si>
  <si>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</si>
  <si>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</si>
  <si>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</si>
  <si>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</si>
  <si>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</si>
  <si>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</si>
  <si>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</si>
  <si>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</si>
  <si>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</si>
  <si>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</si>
  <si>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</si>
  <si>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</si>
  <si>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</si>
  <si>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</si>
  <si>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</si>
  <si>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</si>
  <si>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</si>
  <si>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</si>
  <si>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</si>
  <si>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</si>
  <si>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</si>
  <si>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</si>
  <si>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</si>
  <si>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</si>
  <si>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</si>
  <si>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</si>
  <si>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</si>
  <si>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</si>
  <si>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</si>
  <si>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</si>
  <si>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</si>
  <si>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</si>
  <si>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</si>
  <si>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</si>
  <si>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</si>
  <si>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</si>
  <si>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</si>
  <si>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</si>
  <si>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</si>
  <si>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</si>
  <si>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</si>
  <si>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</si>
  <si>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</si>
  <si>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</si>
  <si>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</si>
  <si>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</si>
  <si>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</si>
  <si>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</si>
  <si>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</si>
  <si>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</si>
  <si>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</si>
  <si>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</si>
  <si>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</si>
  <si>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</si>
  <si>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</si>
  <si>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</si>
  <si>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</si>
  <si>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</si>
  <si>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</si>
  <si>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</si>
  <si>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</si>
  <si>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</si>
  <si>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</si>
  <si>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</si>
  <si>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</si>
  <si>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</si>
  <si>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</si>
  <si>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</si>
  <si>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</si>
  <si>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</si>
  <si>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</si>
  <si>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</si>
  <si>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</si>
  <si>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</si>
  <si>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</si>
  <si>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</si>
  <si>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</si>
  <si>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</si>
  <si>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</si>
  <si>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</si>
  <si>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</si>
  <si>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</si>
  <si>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</si>
  <si>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</si>
  <si>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</si>
  <si>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</si>
  <si>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</si>
  <si>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</si>
  <si>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</si>
  <si>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</si>
  <si>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</si>
  <si>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</si>
  <si>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</si>
  <si>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</si>
  <si>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</si>
  <si>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</si>
  <si>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</si>
  <si>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</si>
  <si>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</si>
  <si>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</si>
  <si>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</si>
  <si>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</si>
  <si>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</si>
  <si>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</si>
  <si>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</si>
  <si>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</si>
  <si>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</si>
  <si>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</si>
  <si>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</si>
  <si>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</si>
  <si>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</si>
  <si>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</si>
  <si>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</si>
  <si>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</si>
  <si>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</si>
  <si>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</si>
  <si>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</si>
  <si>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</si>
  <si>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</si>
  <si>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</si>
  <si>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</si>
  <si>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</si>
  <si>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</si>
  <si>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</si>
  <si>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</si>
  <si>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</si>
  <si>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</si>
  <si>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</si>
  <si>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</si>
  <si>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</si>
  <si>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</si>
  <si>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</si>
  <si>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</si>
  <si>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</si>
  <si>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</si>
  <si>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</si>
  <si>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</si>
  <si>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</si>
  <si>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</si>
  <si>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</si>
  <si>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</si>
  <si>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</si>
  <si>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</si>
  <si>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</si>
  <si>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</si>
  <si>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</si>
  <si>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</si>
  <si>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</si>
  <si>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</si>
  <si>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</si>
  <si>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</si>
  <si>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</si>
  <si>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</si>
  <si>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</si>
  <si>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</si>
  <si>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</si>
  <si>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</si>
  <si>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</si>
  <si>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</si>
  <si>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</si>
  <si>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</si>
  <si>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</si>
  <si>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</si>
  <si>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</si>
  <si>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</si>
  <si>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</si>
  <si>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</si>
  <si>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</si>
  <si>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</si>
  <si>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</si>
  <si>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</si>
  <si>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</si>
  <si>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</si>
  <si>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</si>
  <si>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</si>
  <si>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</si>
  <si>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</si>
  <si>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</si>
  <si>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</si>
  <si>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</si>
  <si>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</si>
  <si>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</si>
  <si>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</si>
  <si>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</si>
  <si>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</si>
  <si>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</si>
  <si>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</si>
  <si>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</si>
  <si>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</si>
  <si>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</si>
  <si>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</si>
  <si>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</si>
  <si>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</si>
  <si>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</si>
  <si>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</si>
  <si>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</si>
  <si>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</si>
  <si>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</si>
  <si>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</si>
  <si>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</si>
  <si>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</si>
  <si>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</si>
  <si>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</si>
  <si>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</si>
  <si>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</si>
  <si>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</si>
  <si>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</si>
  <si>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</si>
  <si>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</si>
  <si>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</si>
  <si>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</si>
  <si>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</si>
  <si>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</si>
  <si>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</si>
  <si>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</si>
  <si>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</si>
  <si>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</si>
  <si>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</si>
  <si>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</si>
  <si>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</si>
  <si>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</si>
  <si>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</si>
  <si>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</si>
  <si>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</si>
  <si>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</si>
  <si>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</si>
  <si>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</si>
  <si>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</si>
  <si>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</si>
  <si>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</si>
  <si>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</si>
  <si>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</si>
  <si>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</si>
  <si>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</si>
  <si>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</si>
  <si>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</si>
  <si>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</si>
  <si>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</si>
  <si>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</si>
  <si>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</si>
  <si>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</si>
  <si>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</si>
  <si>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</si>
  <si>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</si>
  <si>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</si>
  <si>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</si>
  <si>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</si>
  <si>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</si>
  <si>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</si>
  <si>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</si>
  <si>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</si>
  <si>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</si>
  <si>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</si>
  <si>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</si>
  <si>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</si>
  <si>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</si>
  <si>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</si>
  <si>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</si>
  <si>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</si>
  <si>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</si>
  <si>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</si>
  <si>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</si>
  <si>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</si>
  <si>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</si>
  <si>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</si>
  <si>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</si>
  <si>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</si>
  <si>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</si>
  <si>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</si>
  <si>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</si>
  <si>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</si>
  <si>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</si>
  <si>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</si>
  <si>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</si>
  <si>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</si>
  <si>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</si>
  <si>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</si>
  <si>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</si>
  <si>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</si>
  <si>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</si>
  <si>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</si>
  <si>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</si>
  <si>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</si>
  <si>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</si>
  <si>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</si>
  <si>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</si>
  <si>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</si>
  <si>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</si>
  <si>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</si>
  <si>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</si>
  <si>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</si>
  <si>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</si>
  <si>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</si>
  <si>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</si>
  <si>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</si>
  <si>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</si>
  <si>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</si>
  <si>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</si>
  <si>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</si>
  <si>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</si>
  <si>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</si>
  <si>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</si>
  <si>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</si>
  <si>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</si>
  <si>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</si>
  <si>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</si>
  <si>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</si>
  <si>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</si>
  <si>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</si>
  <si>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</si>
  <si>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</si>
  <si>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</si>
  <si>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</si>
  <si>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</si>
  <si>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</si>
  <si>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</si>
  <si>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</si>
  <si>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</si>
  <si>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</si>
  <si>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</si>
  <si>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</si>
  <si>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</si>
  <si>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</si>
  <si>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</si>
  <si>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</si>
  <si>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</si>
  <si>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</si>
  <si>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</si>
  <si>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</si>
  <si>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</si>
  <si>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</si>
  <si>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</si>
  <si>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</si>
  <si>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</si>
  <si>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</si>
  <si>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</si>
  <si>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</si>
  <si>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</si>
  <si>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</si>
  <si>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</si>
  <si>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</si>
  <si>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</si>
  <si>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</si>
  <si>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</si>
  <si>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</si>
  <si>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</si>
  <si>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</si>
  <si>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</si>
  <si>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</si>
  <si>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</si>
  <si>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</si>
  <si>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</si>
  <si>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</si>
  <si>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</si>
  <si>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</si>
  <si>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</si>
  <si>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</si>
  <si>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</si>
  <si>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</si>
  <si>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</si>
  <si>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</si>
  <si>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</si>
  <si>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</si>
  <si>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</si>
  <si>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</si>
  <si>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</si>
  <si>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</si>
  <si>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</si>
  <si>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</si>
  <si>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</si>
  <si>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</si>
  <si>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</si>
  <si>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</si>
  <si>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</si>
  <si>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</si>
  <si>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</si>
  <si>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</si>
  <si>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</si>
  <si>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</si>
  <si>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</si>
  <si>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</si>
  <si>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</si>
  <si>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</si>
  <si>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</si>
  <si>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</si>
  <si>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</si>
  <si>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</si>
  <si>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</si>
  <si>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</si>
  <si>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</si>
  <si>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</si>
  <si>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</si>
  <si>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</si>
  <si>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</si>
  <si>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</si>
  <si>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</si>
  <si>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</si>
  <si>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</si>
  <si>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</si>
  <si>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</si>
  <si>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</si>
  <si>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</si>
  <si>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</si>
  <si>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</si>
  <si>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</si>
  <si>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</si>
  <si>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</si>
  <si>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</si>
  <si>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</si>
  <si>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</si>
  <si>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</si>
  <si>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</si>
  <si>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</si>
  <si>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</si>
  <si>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</si>
  <si>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</si>
  <si>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</si>
  <si>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</si>
  <si>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</si>
  <si>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</si>
  <si>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</si>
  <si>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</si>
  <si>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</si>
  <si>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</si>
  <si>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</si>
  <si>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</si>
  <si>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</si>
  <si>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</si>
  <si>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</si>
  <si>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</si>
  <si>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</si>
  <si>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</si>
  <si>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</si>
  <si>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</si>
  <si>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</si>
  <si>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</si>
  <si>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</si>
  <si>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</si>
  <si>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</si>
  <si>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</si>
  <si>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</si>
  <si>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</si>
  <si>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</si>
  <si>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</si>
  <si>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</si>
  <si>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</si>
  <si>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</si>
  <si>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</si>
  <si>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</si>
  <si>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</si>
  <si>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</si>
  <si>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</si>
  <si>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</si>
  <si>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</si>
  <si>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</si>
  <si>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</si>
  <si>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</si>
  <si>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</si>
  <si>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</si>
  <si>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</si>
  <si>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</si>
  <si>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</si>
  <si>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</si>
  <si>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</si>
  <si>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</si>
  <si>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</si>
  <si>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</si>
  <si>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</si>
  <si>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</si>
  <si>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</si>
  <si>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</si>
  <si>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</si>
  <si>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</si>
  <si>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</si>
  <si>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</si>
  <si>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</si>
  <si>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</si>
  <si>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</si>
  <si>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</si>
  <si>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</si>
  <si>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</si>
  <si>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</si>
  <si>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</si>
  <si>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</si>
  <si>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</si>
  <si>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</si>
  <si>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</si>
  <si>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</si>
  <si>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</si>
  <si>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</si>
  <si>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</si>
  <si>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</si>
  <si>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</si>
  <si>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</si>
  <si>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</si>
  <si>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</si>
  <si>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</si>
  <si>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</si>
  <si>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</si>
  <si>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</si>
  <si>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</si>
  <si>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</si>
  <si>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</si>
  <si>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</si>
  <si>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</si>
  <si>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</si>
  <si>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</si>
  <si>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</si>
  <si>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</si>
  <si>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</si>
  <si>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</si>
  <si>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</si>
  <si>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</si>
  <si>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</si>
  <si>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</si>
  <si>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</si>
  <si>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</si>
  <si>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</si>
  <si>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</si>
  <si>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</si>
  <si>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</si>
  <si>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</si>
  <si>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</si>
  <si>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</si>
  <si>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</si>
  <si>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</si>
  <si>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</si>
  <si>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</si>
  <si>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</si>
  <si>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</si>
  <si>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</si>
  <si>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</si>
  <si>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</si>
  <si>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</si>
  <si>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</si>
  <si>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</si>
  <si>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</si>
  <si>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</si>
  <si>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</si>
  <si>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</si>
  <si>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</si>
  <si>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</si>
  <si>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</si>
  <si>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</si>
  <si>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</si>
  <si>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</si>
  <si>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</si>
  <si>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</si>
  <si>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</si>
  <si>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</si>
  <si>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</si>
  <si>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</si>
  <si>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</si>
  <si>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</si>
  <si>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</si>
  <si>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</si>
  <si>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</si>
  <si>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</si>
  <si>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</si>
  <si>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</si>
  <si>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</si>
  <si>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</si>
  <si>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</si>
  <si>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</si>
  <si>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</si>
  <si>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</si>
  <si>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</si>
  <si>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</si>
  <si>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</si>
  <si>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</si>
  <si>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</si>
  <si>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</si>
  <si>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</si>
  <si>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</si>
  <si>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</si>
  <si>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</si>
  <si>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</si>
  <si>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</si>
  <si>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</si>
  <si>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</si>
  <si>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</si>
  <si>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</si>
  <si>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</si>
  <si>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</si>
  <si>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</si>
  <si>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</si>
  <si>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</si>
  <si>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</si>
  <si>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</si>
  <si>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</si>
  <si>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</si>
  <si>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</si>
  <si>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</si>
  <si>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</si>
  <si>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</si>
  <si>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</si>
  <si>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</si>
  <si>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</si>
  <si>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</si>
  <si>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</si>
  <si>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</si>
  <si>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</si>
  <si>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</si>
  <si>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</si>
  <si>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</si>
  <si>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</si>
  <si>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</si>
  <si>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</si>
  <si>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</si>
  <si>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</si>
  <si>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</si>
  <si>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</si>
  <si>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</si>
  <si>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</si>
  <si>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</si>
  <si>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</si>
  <si>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</si>
  <si>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</si>
  <si>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</si>
  <si>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</si>
  <si>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</si>
  <si>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</si>
  <si>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</si>
  <si>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</si>
  <si>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</si>
  <si>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</si>
  <si>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</si>
  <si>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</si>
  <si>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</si>
  <si>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</si>
  <si>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</si>
  <si>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</si>
  <si>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</si>
  <si>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</si>
  <si>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</si>
  <si>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</si>
  <si>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</si>
  <si>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</si>
  <si>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</si>
  <si>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</si>
  <si>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</si>
  <si>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</si>
  <si>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</si>
  <si>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</si>
  <si>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</si>
  <si>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</si>
  <si>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</si>
  <si>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</si>
  <si>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</si>
  <si>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</si>
  <si>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</si>
  <si>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</si>
  <si>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</si>
  <si>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</si>
  <si>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</si>
  <si>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</si>
  <si>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</si>
  <si>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</si>
  <si>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</si>
  <si>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</si>
  <si>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</si>
  <si>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</si>
  <si>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</si>
  <si>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</si>
  <si>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</si>
  <si>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</si>
  <si>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</si>
  <si>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</si>
  <si>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</si>
  <si>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</si>
  <si>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</si>
  <si>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</si>
  <si>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</si>
  <si>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</si>
  <si>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</si>
  <si>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</si>
  <si>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</si>
  <si>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</si>
  <si>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</si>
  <si>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</si>
  <si>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</si>
  <si>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</si>
  <si>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</si>
  <si>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</si>
  <si>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</si>
  <si>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</si>
  <si>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</si>
  <si>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</si>
  <si>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</si>
  <si>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</si>
  <si>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</si>
  <si>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</si>
  <si>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</si>
  <si>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</si>
  <si>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</si>
  <si>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</si>
  <si>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</si>
  <si>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</si>
  <si>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</si>
  <si>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</si>
  <si>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</si>
  <si>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</si>
  <si>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</si>
  <si>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</si>
  <si>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</si>
  <si>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</si>
  <si>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</si>
  <si>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</si>
  <si>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</si>
  <si>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</si>
  <si>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</si>
  <si>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</si>
  <si>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</si>
  <si>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</si>
  <si>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</si>
  <si>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</si>
  <si>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</si>
  <si>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</si>
  <si>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</si>
  <si>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</si>
  <si>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</si>
  <si>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</si>
  <si>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</si>
  <si>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</si>
  <si>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</si>
  <si>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</si>
  <si>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</si>
  <si>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</si>
  <si>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</si>
  <si>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</si>
  <si>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</si>
  <si>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</si>
  <si>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</si>
  <si>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</si>
  <si>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</si>
  <si>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</si>
  <si>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</si>
  <si>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</si>
  <si>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</si>
  <si>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</si>
  <si>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</si>
  <si>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</si>
  <si>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</si>
  <si>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</si>
  <si>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</si>
  <si>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</si>
  <si>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</si>
  <si>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</si>
  <si>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</si>
  <si>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</si>
  <si>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</si>
  <si>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</si>
  <si>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</si>
  <si>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</si>
  <si>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</si>
  <si>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</si>
  <si>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</si>
  <si>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</si>
  <si>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</si>
  <si>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</si>
  <si>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</si>
  <si>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</si>
  <si>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</si>
  <si>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</si>
  <si>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</si>
  <si>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</si>
  <si>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</si>
  <si>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</si>
  <si>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</si>
  <si>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</si>
  <si>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</si>
  <si>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</si>
  <si>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</si>
  <si>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</si>
  <si>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</si>
  <si>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</si>
  <si>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</si>
  <si>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</si>
  <si>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</si>
  <si>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</si>
  <si>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</si>
  <si>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</si>
  <si>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</si>
  <si>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</si>
  <si>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</si>
  <si>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</si>
  <si>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</si>
  <si>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</si>
  <si>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</si>
  <si>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</si>
  <si>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</si>
  <si>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</si>
  <si>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</si>
  <si>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</si>
  <si>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</si>
  <si>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</si>
  <si>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</si>
  <si>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</si>
  <si>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</si>
  <si>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</si>
  <si>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</si>
  <si>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</si>
  <si>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</si>
  <si>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</si>
  <si>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</si>
  <si>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</si>
  <si>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</si>
  <si>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</si>
  <si>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</si>
  <si>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</si>
  <si>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</si>
  <si>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</si>
  <si>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</si>
  <si>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</si>
  <si>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</si>
  <si>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</si>
  <si>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</si>
  <si>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</si>
  <si>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</si>
  <si>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</si>
  <si>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</si>
  <si>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</si>
  <si>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</si>
  <si>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</si>
  <si>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</si>
  <si>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</si>
  <si>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</si>
  <si>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</si>
  <si>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</si>
  <si>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</si>
  <si>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</si>
  <si>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</si>
  <si>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</si>
  <si>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</si>
  <si>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</si>
  <si>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</si>
  <si>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</si>
  <si>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</si>
  <si>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</si>
  <si>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</si>
  <si>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</si>
  <si>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</si>
  <si>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</si>
  <si>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</si>
  <si>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</si>
  <si>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</si>
  <si>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</si>
  <si>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</si>
  <si>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</si>
  <si>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</si>
  <si>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</si>
  <si>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</si>
  <si>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</si>
  <si>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</si>
  <si>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</si>
  <si>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</si>
  <si>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</si>
  <si>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</si>
  <si>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</si>
  <si>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</si>
  <si>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</si>
  <si>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</si>
  <si>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</si>
  <si>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</si>
  <si>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</si>
  <si>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</si>
  <si>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</si>
  <si>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</si>
  <si>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</si>
  <si>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</si>
  <si>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</si>
  <si>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</si>
  <si>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</si>
  <si>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</si>
  <si>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</si>
  <si>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</si>
  <si>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</si>
  <si>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</si>
  <si>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</si>
  <si>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</si>
  <si>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</si>
  <si>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</si>
  <si>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</si>
  <si>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</si>
  <si>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</si>
  <si>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</si>
  <si>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</si>
  <si>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</si>
  <si>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</si>
  <si>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</si>
  <si>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</si>
  <si>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</si>
  <si>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</si>
  <si>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</si>
  <si>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</si>
  <si>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</si>
  <si>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</si>
  <si>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</si>
  <si>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</si>
  <si>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</si>
  <si>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</si>
  <si>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</si>
  <si>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</si>
  <si>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</si>
  <si>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</si>
  <si>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</si>
  <si>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</si>
  <si>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</si>
  <si>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</si>
  <si>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</si>
  <si>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</si>
  <si>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</si>
  <si>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</si>
  <si>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</si>
  <si>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</si>
  <si>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</si>
  <si>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</si>
  <si>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</si>
  <si>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</si>
  <si>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</si>
  <si>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</si>
  <si>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</si>
  <si>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</si>
  <si>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</si>
  <si>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</si>
  <si>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</si>
  <si>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</si>
  <si>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</si>
  <si>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</si>
  <si>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</si>
  <si>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</si>
  <si>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</si>
  <si>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</si>
  <si>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</si>
  <si>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</si>
  <si>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</si>
  <si>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</si>
  <si>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</si>
  <si>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</si>
  <si>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</si>
  <si>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</si>
  <si>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</si>
  <si>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</si>
  <si>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</si>
  <si>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</si>
  <si>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</si>
  <si>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</si>
  <si>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</si>
  <si>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</si>
  <si>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</si>
  <si>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</si>
  <si>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</si>
  <si>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</si>
  <si>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</si>
  <si>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</si>
  <si>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</si>
  <si>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</si>
  <si>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</si>
  <si>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</si>
  <si>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</si>
  <si>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</si>
  <si>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</si>
  <si>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</si>
  <si>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</si>
  <si>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</si>
  <si>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</si>
  <si>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</si>
  <si>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</si>
  <si>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</si>
  <si>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</si>
  <si>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</si>
  <si>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</si>
  <si>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</si>
  <si>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</si>
  <si>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</si>
  <si>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</si>
  <si>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</si>
  <si>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</si>
  <si>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</si>
  <si>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</si>
  <si>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</si>
  <si>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</si>
  <si>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</si>
  <si>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</si>
  <si>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</si>
  <si>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</si>
  <si>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</si>
  <si>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</si>
  <si>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</si>
  <si>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</si>
  <si>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</si>
  <si>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</si>
  <si>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</si>
  <si>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</si>
  <si>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</si>
  <si>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</si>
  <si>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</si>
  <si>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</si>
  <si>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</si>
  <si>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</si>
  <si>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</si>
  <si>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</si>
  <si>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</si>
  <si>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</si>
  <si>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</si>
  <si>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</si>
  <si>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</si>
  <si>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</si>
  <si>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</si>
  <si>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</si>
  <si>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</si>
  <si>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</si>
  <si>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</si>
  <si>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</si>
  <si>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</si>
  <si>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</si>
  <si>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</si>
  <si>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</si>
  <si>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</si>
  <si>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</si>
  <si>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</si>
  <si>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</si>
  <si>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</si>
  <si>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</si>
  <si>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</si>
  <si>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</si>
  <si>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</si>
  <si>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</si>
  <si>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</si>
  <si>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</si>
  <si>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</si>
  <si>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</si>
  <si>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</si>
  <si>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</si>
  <si>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</si>
  <si>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</si>
  <si>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</si>
  <si>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</si>
  <si>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</si>
  <si>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</si>
  <si>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</si>
  <si>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</si>
  <si>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</si>
  <si>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</si>
  <si>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</si>
  <si>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</si>
  <si>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</si>
  <si>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</si>
  <si>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</si>
  <si>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</si>
  <si>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</si>
  <si>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</si>
  <si>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</si>
  <si>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</si>
  <si>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</si>
  <si>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</si>
  <si>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</si>
  <si>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</si>
  <si>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</si>
  <si>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</si>
  <si>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</si>
  <si>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</si>
  <si>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</si>
  <si>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</si>
  <si>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</si>
  <si>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</si>
  <si>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</si>
  <si>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</si>
  <si>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</si>
  <si>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</si>
  <si>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</si>
  <si>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</si>
  <si>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</si>
  <si>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</si>
  <si>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</si>
  <si>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</si>
  <si>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</si>
  <si>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</si>
  <si>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</si>
  <si>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</si>
  <si>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</si>
  <si>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</si>
  <si>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</si>
  <si>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</si>
  <si>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</si>
  <si>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</si>
  <si>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</si>
  <si>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</si>
  <si>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</si>
  <si>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</si>
  <si>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</si>
  <si>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</si>
  <si>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</si>
  <si>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</si>
  <si>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</si>
  <si>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</si>
  <si>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</si>
  <si>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</si>
  <si>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</si>
  <si>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</si>
  <si>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</si>
  <si>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</si>
  <si>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</si>
  <si>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</si>
  <si>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</si>
  <si>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</si>
  <si>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</si>
  <si>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</si>
  <si>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</si>
  <si>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</si>
  <si>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</si>
  <si>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</si>
  <si>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</si>
  <si>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</si>
  <si>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</si>
  <si>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</si>
  <si>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</si>
  <si>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</si>
  <si>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</si>
  <si>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</si>
  <si>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</si>
  <si>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</si>
  <si>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</si>
  <si>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</si>
  <si>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</si>
  <si>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</si>
  <si>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</si>
  <si>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</si>
  <si>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</si>
  <si>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</si>
  <si>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</si>
  <si>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</si>
  <si>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</si>
  <si>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</si>
  <si>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</si>
  <si>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</si>
  <si>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</si>
  <si>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</si>
  <si>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</si>
  <si>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</si>
  <si>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</si>
  <si>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</si>
  <si>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</si>
  <si>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</si>
  <si>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</si>
  <si>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</si>
  <si>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</si>
  <si>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</si>
  <si>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</si>
  <si>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</si>
  <si>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</si>
  <si>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</si>
  <si>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</si>
  <si>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</si>
  <si>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</si>
  <si>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</si>
  <si>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</si>
  <si>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</si>
  <si>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</si>
  <si>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</si>
  <si>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</si>
  <si>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</si>
  <si>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</si>
  <si>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</si>
  <si>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</si>
  <si>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</si>
  <si>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</si>
  <si>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</si>
  <si>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</si>
  <si>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</si>
  <si>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</si>
  <si>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</si>
  <si>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</si>
  <si>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</si>
  <si>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</si>
  <si>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</si>
  <si>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</si>
  <si>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</si>
  <si>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</si>
  <si>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</si>
  <si>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</si>
  <si>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</si>
  <si>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</si>
  <si>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</si>
  <si>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</si>
  <si>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</si>
  <si>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</si>
  <si>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</si>
  <si>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</si>
  <si>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</si>
  <si>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</si>
  <si>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</si>
  <si>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</si>
  <si>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</si>
  <si>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</si>
  <si>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</si>
  <si>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</si>
  <si>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</si>
  <si>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</si>
  <si>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</si>
  <si>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</si>
  <si>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</si>
  <si>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</si>
  <si>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</si>
  <si>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</si>
  <si>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</si>
  <si>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</si>
  <si>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</si>
  <si>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</si>
  <si>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</si>
  <si>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</si>
  <si>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</si>
  <si>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</si>
  <si>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</si>
  <si>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</si>
  <si>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</si>
  <si>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</si>
  <si>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</si>
  <si>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</si>
  <si>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</si>
  <si>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</si>
  <si>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</si>
  <si>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</si>
  <si>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</si>
  <si>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</si>
  <si>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</si>
  <si>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</si>
  <si>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</si>
  <si>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</si>
  <si>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</si>
  <si>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</si>
  <si>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</si>
  <si>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</si>
  <si>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</si>
  <si>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</si>
  <si>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</si>
  <si>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</si>
  <si>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</si>
  <si>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</si>
  <si>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</si>
  <si>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</si>
  <si>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</si>
  <si>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</si>
  <si>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</si>
  <si>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</si>
  <si>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</si>
  <si>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</si>
  <si>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</si>
  <si>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</si>
  <si>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</si>
  <si>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</si>
  <si>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</si>
  <si>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</si>
  <si>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</si>
  <si>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</si>
  <si>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</si>
  <si>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</si>
  <si>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</si>
  <si>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</si>
  <si>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</si>
  <si>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</si>
  <si>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</si>
  <si>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</si>
  <si>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</si>
  <si>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</si>
  <si>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</si>
  <si>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</si>
  <si>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</si>
  <si>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</si>
  <si>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</si>
  <si>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</si>
  <si>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</si>
  <si>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</si>
  <si>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</si>
  <si>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</si>
  <si>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</si>
  <si>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</si>
  <si>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</si>
  <si>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</si>
  <si>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</si>
  <si>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</si>
  <si>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</si>
  <si>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</si>
  <si>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</si>
  <si>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</si>
  <si>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</si>
  <si>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</si>
  <si>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</si>
  <si>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</si>
  <si>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</si>
  <si>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</si>
  <si>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</si>
  <si>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</si>
  <si>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</si>
  <si>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</si>
  <si>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</si>
  <si>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</si>
  <si>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</si>
  <si>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</si>
  <si>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</si>
  <si>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</si>
  <si>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</si>
  <si>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</si>
  <si>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</si>
  <si>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</si>
  <si>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</si>
  <si>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</si>
  <si>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</si>
  <si>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</si>
  <si>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</si>
  <si>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</si>
  <si>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</si>
  <si>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</si>
  <si>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</si>
  <si>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</si>
  <si>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</si>
  <si>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</si>
  <si>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</si>
  <si>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</si>
  <si>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</si>
  <si>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</si>
  <si>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</si>
  <si>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</si>
  <si>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</si>
  <si>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</si>
  <si>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</si>
  <si>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</si>
  <si>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</si>
  <si>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</si>
  <si>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</si>
  <si>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</si>
  <si>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</si>
  <si>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</si>
  <si>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</si>
  <si>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</si>
  <si>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</si>
  <si>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</si>
  <si>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</si>
  <si>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</si>
  <si>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</si>
  <si>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</si>
  <si>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</si>
  <si>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</si>
  <si>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</si>
  <si>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</si>
  <si>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</si>
  <si>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</si>
  <si>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</si>
  <si>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</si>
  <si>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</si>
  <si>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</si>
  <si>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</si>
  <si>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</si>
  <si>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</si>
  <si>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</si>
  <si>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</si>
  <si>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</si>
  <si>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</si>
  <si>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</si>
  <si>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</si>
  <si>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</si>
  <si>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</si>
  <si>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</si>
  <si>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</si>
  <si>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</si>
  <si>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</si>
  <si>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</si>
  <si>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</si>
  <si>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</si>
  <si>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</si>
  <si>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</si>
  <si>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</si>
  <si>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</si>
  <si>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</si>
  <si>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</si>
  <si>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</si>
  <si>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</si>
  <si>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</si>
  <si>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</si>
  <si>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</si>
  <si>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</si>
  <si>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</si>
  <si>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</si>
  <si>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</si>
  <si>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</si>
  <si>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</si>
  <si>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</si>
  <si>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</si>
  <si>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</si>
  <si>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</si>
  <si>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</si>
  <si>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</si>
  <si>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</si>
  <si>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</si>
  <si>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</si>
  <si>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</si>
  <si>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</si>
  <si>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</si>
  <si>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</si>
  <si>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</si>
  <si>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</si>
  <si>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</si>
  <si>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</si>
  <si>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</si>
  <si>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</si>
  <si>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</si>
  <si>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</si>
  <si>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</si>
  <si>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</si>
  <si>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</si>
  <si>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</si>
  <si>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</si>
  <si>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</si>
  <si>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</si>
  <si>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</si>
  <si>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</si>
  <si>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</si>
  <si>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</si>
  <si>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</si>
  <si>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</si>
  <si>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</si>
  <si>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</si>
  <si>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</si>
  <si>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</si>
  <si>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</si>
  <si>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</si>
  <si>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</si>
  <si>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</si>
  <si>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</si>
  <si>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</si>
  <si>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</si>
  <si>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</si>
  <si>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</si>
  <si>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</si>
  <si>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</si>
  <si>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</si>
  <si>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</si>
  <si>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</si>
  <si>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</si>
  <si>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</si>
  <si>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</si>
  <si>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</si>
  <si>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</si>
  <si>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</si>
  <si>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</si>
  <si>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</si>
  <si>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</si>
  <si>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</si>
  <si>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</si>
  <si>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</si>
  <si>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</si>
  <si>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</si>
  <si>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</si>
  <si>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</si>
  <si>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</si>
  <si>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</si>
  <si>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</si>
  <si>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</si>
  <si>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</si>
  <si>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</si>
  <si>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</si>
  <si>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</si>
  <si>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</si>
  <si>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</si>
  <si>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</si>
  <si>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</si>
  <si>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</si>
  <si>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</si>
  <si>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</si>
  <si>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</si>
  <si>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</si>
  <si>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</si>
  <si>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</si>
  <si>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</si>
  <si>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</si>
  <si>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</si>
  <si>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</si>
  <si>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</si>
  <si>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</si>
  <si>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</si>
  <si>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</si>
  <si>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</si>
  <si>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</si>
  <si>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</si>
  <si>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</si>
  <si>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</si>
  <si>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</si>
  <si>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</si>
  <si>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</si>
  <si>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</si>
  <si>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</si>
  <si>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</si>
  <si>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</si>
  <si>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</si>
  <si>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</si>
  <si>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</si>
  <si>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</si>
  <si>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</si>
  <si>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</si>
  <si>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</si>
  <si>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</si>
  <si>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</si>
  <si>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</si>
  <si>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</si>
  <si>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</si>
  <si>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</si>
  <si>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</si>
  <si>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</si>
  <si>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</si>
  <si>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</si>
  <si>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</si>
  <si>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</si>
  <si>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</si>
  <si>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</si>
  <si>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</si>
  <si>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</si>
  <si>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</si>
  <si>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</si>
  <si>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</si>
  <si>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</si>
  <si>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</si>
  <si>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</si>
  <si>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</si>
  <si>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</si>
  <si>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</si>
  <si>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</si>
  <si>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</si>
  <si>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</si>
  <si>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</si>
  <si>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</si>
  <si>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</si>
  <si>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</si>
  <si>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</si>
  <si>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</si>
  <si>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</si>
  <si>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</si>
  <si>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</si>
  <si>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</si>
  <si>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</si>
  <si>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</si>
  <si>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</si>
  <si>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</si>
  <si>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</si>
  <si>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</si>
  <si>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</si>
  <si>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</si>
  <si>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</si>
  <si>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</si>
  <si>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</si>
  <si>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</si>
  <si>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</si>
  <si>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</si>
  <si>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</si>
  <si>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</si>
  <si>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</si>
  <si>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</si>
  <si>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</si>
  <si>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</si>
  <si>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</si>
  <si>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</si>
  <si>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</si>
  <si>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</si>
  <si>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</si>
  <si>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</si>
  <si>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</si>
  <si>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</si>
  <si>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</si>
  <si>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</si>
  <si>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</si>
  <si>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</si>
  <si>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</si>
  <si>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</si>
  <si>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</si>
  <si>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</si>
  <si>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</si>
  <si>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</si>
  <si>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</si>
  <si>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</si>
  <si>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</si>
  <si>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</si>
  <si>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</si>
  <si>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</si>
  <si>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</si>
  <si>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</si>
  <si>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</si>
  <si>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</si>
  <si>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</si>
  <si>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</si>
  <si>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</si>
  <si>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</si>
  <si>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</si>
  <si>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</si>
  <si>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</si>
  <si>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</si>
  <si>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</si>
  <si>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</si>
  <si>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</si>
  <si>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</si>
  <si>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</si>
  <si>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</si>
  <si>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</si>
  <si>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</si>
  <si>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</si>
  <si>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</si>
  <si>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</si>
  <si>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</si>
  <si>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</si>
  <si>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</si>
  <si>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</si>
  <si>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</si>
  <si>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</si>
  <si>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</si>
  <si>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</si>
  <si>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</si>
  <si>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</si>
  <si>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</si>
  <si>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</si>
  <si>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</si>
  <si>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</si>
  <si>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</si>
  <si>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</si>
  <si>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</si>
  <si>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</si>
  <si>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</si>
  <si>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</si>
  <si>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</si>
  <si>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</si>
  <si>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</si>
  <si>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</si>
  <si>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</si>
  <si>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</si>
  <si>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</si>
  <si>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</si>
  <si>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</si>
  <si>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</si>
  <si>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</si>
  <si>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</si>
  <si>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</si>
  <si>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</si>
  <si>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</si>
  <si>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</si>
  <si>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</si>
  <si>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</si>
  <si>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</si>
  <si>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</si>
  <si>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</si>
  <si>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</si>
  <si>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</si>
  <si>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</si>
  <si>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</si>
  <si>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</si>
  <si>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</si>
  <si>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</si>
  <si>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</si>
  <si>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</si>
  <si>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</si>
  <si>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</si>
  <si>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</si>
  <si>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</si>
  <si>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</si>
  <si>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</si>
  <si>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</si>
  <si>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</si>
  <si>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</si>
  <si>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</si>
  <si>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</si>
  <si>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</si>
  <si>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</si>
  <si>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</si>
  <si>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</si>
  <si>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</si>
  <si>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</si>
  <si>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</si>
  <si>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</si>
  <si>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</si>
  <si>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</si>
  <si>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</si>
  <si>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</si>
  <si>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</si>
  <si>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</si>
  <si>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</si>
  <si>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</si>
  <si>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</si>
  <si>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</si>
  <si>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</si>
  <si>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</si>
  <si>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</si>
  <si>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</si>
  <si>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</si>
  <si>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</si>
  <si>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</si>
  <si>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</si>
  <si>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</si>
  <si>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</si>
  <si>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</si>
  <si>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</si>
  <si>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</si>
  <si>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</si>
  <si>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</si>
  <si>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</si>
  <si>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</si>
  <si>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</si>
  <si>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</si>
  <si>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</si>
  <si>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</si>
  <si>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</si>
  <si>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</si>
  <si>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</si>
  <si>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</si>
  <si>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</si>
  <si>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</si>
  <si>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</si>
  <si>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</si>
  <si>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</si>
  <si>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</si>
  <si>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</si>
  <si>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</si>
  <si>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</si>
  <si>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</si>
  <si>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</si>
  <si>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</si>
  <si>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</si>
  <si>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</si>
  <si>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</si>
  <si>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</si>
  <si>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</si>
  <si>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</si>
  <si>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</si>
  <si>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</si>
  <si>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</si>
  <si>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</si>
  <si>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</si>
  <si>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</si>
  <si>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</si>
  <si>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</si>
  <si>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</si>
  <si>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</si>
  <si>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</si>
  <si>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</si>
  <si>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</si>
  <si>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</si>
  <si>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</si>
  <si>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</si>
  <si>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</si>
  <si>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</si>
  <si>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</si>
  <si>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</si>
  <si>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</si>
  <si>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</si>
  <si>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</si>
  <si>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</si>
  <si>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</si>
  <si>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</si>
  <si>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</si>
  <si>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</si>
  <si>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</si>
  <si>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</si>
  <si>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</si>
  <si>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</si>
  <si>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</si>
  <si>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</si>
  <si>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</si>
  <si>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</si>
  <si>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</si>
  <si>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</si>
  <si>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</si>
  <si>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</si>
  <si>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</si>
  <si>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</si>
  <si>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</si>
  <si>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</si>
  <si>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</si>
  <si>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</si>
  <si>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</si>
  <si>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</si>
  <si>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</si>
  <si>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</si>
  <si>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</si>
  <si>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</si>
  <si>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</si>
  <si>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</si>
  <si>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</si>
  <si>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</si>
  <si>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</si>
  <si>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</si>
  <si>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</si>
  <si>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</si>
  <si>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</si>
  <si>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</si>
  <si>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</si>
  <si>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</si>
  <si>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</si>
  <si>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</si>
  <si>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</si>
  <si>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</si>
  <si>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</si>
  <si>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</si>
  <si>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</si>
  <si>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</si>
  <si>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</si>
  <si>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</si>
  <si>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</si>
  <si>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</si>
  <si>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</si>
  <si>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</si>
  <si>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</si>
  <si>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</si>
  <si>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</si>
  <si>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</si>
  <si>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</si>
  <si>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</si>
  <si>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</si>
  <si>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</si>
  <si>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</si>
  <si>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</si>
  <si>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</si>
  <si>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</si>
  <si>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</si>
  <si>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</si>
  <si>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</si>
  <si>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</si>
  <si>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</si>
  <si>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</si>
  <si>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</si>
  <si>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</si>
  <si>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</si>
  <si>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</si>
  <si>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</si>
  <si>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</si>
  <si>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</si>
  <si>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</si>
  <si>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</si>
  <si>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</si>
  <si>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</si>
  <si>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</si>
  <si>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</si>
  <si>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</si>
  <si>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</si>
  <si>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</si>
  <si>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</si>
  <si>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</si>
  <si>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</si>
  <si>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</si>
  <si>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</si>
  <si>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</si>
  <si>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</si>
  <si>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</si>
  <si>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</si>
  <si>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</si>
  <si>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</si>
  <si>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</si>
  <si>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</si>
  <si>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</si>
  <si>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</si>
  <si>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</si>
  <si>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</si>
  <si>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</si>
  <si>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</si>
  <si>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</si>
  <si>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</si>
  <si>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</si>
  <si>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</si>
  <si>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</si>
  <si>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</si>
  <si>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</si>
  <si>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</si>
  <si>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</si>
  <si>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</si>
  <si>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</si>
  <si>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</si>
  <si>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</si>
  <si>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</si>
  <si>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</si>
  <si>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</si>
  <si>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</si>
  <si>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</si>
  <si>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</si>
  <si>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</si>
  <si>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</si>
  <si>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</si>
  <si>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</si>
  <si>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</si>
  <si>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</si>
  <si>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</si>
  <si>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</si>
  <si>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</si>
  <si>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</si>
  <si>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</si>
  <si>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</si>
  <si>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</si>
  <si>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</si>
  <si>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</si>
  <si>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</si>
  <si>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</si>
  <si>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</si>
  <si>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</si>
  <si>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</si>
  <si>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</si>
  <si>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</si>
  <si>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</si>
  <si>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</si>
  <si>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</si>
  <si>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</si>
  <si>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</si>
  <si>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</si>
  <si>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</si>
  <si>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</si>
  <si>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</si>
  <si>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</si>
  <si>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</si>
  <si>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</si>
  <si>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</si>
  <si>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</si>
  <si>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</si>
  <si>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</si>
  <si>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</si>
  <si>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</si>
  <si>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</si>
  <si>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</si>
  <si>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</si>
  <si>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</si>
  <si>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</si>
  <si>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</si>
  <si>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</si>
  <si>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</si>
  <si>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</si>
  <si>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</si>
  <si>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</si>
  <si>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</si>
  <si>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</si>
  <si>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</si>
  <si>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</si>
  <si>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</si>
  <si>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</si>
  <si>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</si>
  <si>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</si>
  <si>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</si>
  <si>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</si>
  <si>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</si>
  <si>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</si>
  <si>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</si>
  <si>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</si>
  <si>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</si>
  <si>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</si>
  <si>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</si>
  <si>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</si>
  <si>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</si>
  <si>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</si>
  <si>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</si>
  <si>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</si>
  <si>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</si>
  <si>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</si>
  <si>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</si>
  <si>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</si>
  <si>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</si>
  <si>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</si>
  <si>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</si>
  <si>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</si>
  <si>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</si>
  <si>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</si>
  <si>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</si>
  <si>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</si>
  <si>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</si>
  <si>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</si>
  <si>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</si>
  <si>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</si>
  <si>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</si>
  <si>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</si>
  <si>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</si>
  <si>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</si>
  <si>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</si>
  <si>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</si>
  <si>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</si>
  <si>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</si>
  <si>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</si>
  <si>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</si>
  <si>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</si>
  <si>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</si>
  <si>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</si>
  <si>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</si>
  <si>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</si>
  <si>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</si>
  <si>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</si>
  <si>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</si>
  <si>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</si>
  <si>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</si>
  <si>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</si>
  <si>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</si>
  <si>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</si>
  <si>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</si>
  <si>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</si>
  <si>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</si>
  <si>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</si>
  <si>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</si>
  <si>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</si>
  <si>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</si>
  <si>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</si>
  <si>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</si>
  <si>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</si>
  <si>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</si>
  <si>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</si>
  <si>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</si>
  <si>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</si>
  <si>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</si>
  <si>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</si>
  <si>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</si>
  <si>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</si>
  <si>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</si>
  <si>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</si>
  <si>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</si>
  <si>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</si>
  <si>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</si>
  <si>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</si>
  <si>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</si>
  <si>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</si>
  <si>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</si>
  <si>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</si>
  <si>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</si>
  <si>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</si>
  <si>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</si>
  <si>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</si>
  <si>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</si>
  <si>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</si>
  <si>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</si>
  <si>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</si>
  <si>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</si>
  <si>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</si>
  <si>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</si>
  <si>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</si>
  <si>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</si>
  <si>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</si>
  <si>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</si>
  <si>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</si>
  <si>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</si>
  <si>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</si>
  <si>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</si>
  <si>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</si>
  <si>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</si>
  <si>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</si>
  <si>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</si>
  <si>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</si>
  <si>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</si>
  <si>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</si>
  <si>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</si>
  <si>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</si>
  <si>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</si>
  <si>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</si>
  <si>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</si>
  <si>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</si>
  <si>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</si>
  <si>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</si>
  <si>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</si>
  <si>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</si>
  <si>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</si>
  <si>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</si>
  <si>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</si>
  <si>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</si>
  <si>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</si>
  <si>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</si>
  <si>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</si>
  <si>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</si>
  <si>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</si>
  <si>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</si>
  <si>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</si>
  <si>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</si>
  <si>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</si>
  <si>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</si>
  <si>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</si>
  <si>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</si>
  <si>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</si>
  <si>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</si>
  <si>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</si>
  <si>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</si>
  <si>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</si>
  <si>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</si>
  <si>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</si>
  <si>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</si>
  <si>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</si>
  <si>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</si>
  <si>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</si>
  <si>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</si>
  <si>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</si>
  <si>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</si>
  <si>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</si>
  <si>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</si>
  <si>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</si>
  <si>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</si>
  <si>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</si>
  <si>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</si>
  <si>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</si>
  <si>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</si>
  <si>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</si>
  <si>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</si>
  <si>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</si>
  <si>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</si>
  <si>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</si>
  <si>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</si>
  <si>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</si>
  <si>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</si>
  <si>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</si>
  <si>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</si>
  <si>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</si>
  <si>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</si>
  <si>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</si>
  <si>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</si>
  <si>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</si>
  <si>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</si>
  <si>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</si>
  <si>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</si>
  <si>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</si>
  <si>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</si>
  <si>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</si>
  <si>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</si>
  <si>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</si>
  <si>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</si>
  <si>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</si>
  <si>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</si>
  <si>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</si>
  <si>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</si>
  <si>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</si>
  <si>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</si>
  <si>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</si>
  <si>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</si>
  <si>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</si>
  <si>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</si>
  <si>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</si>
  <si>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</si>
  <si>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</si>
  <si>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</si>
  <si>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</si>
  <si>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</si>
  <si>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</si>
  <si>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</si>
  <si>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</si>
  <si>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</si>
  <si>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</si>
  <si>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</si>
  <si>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</si>
  <si>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</si>
  <si>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</si>
  <si>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</si>
  <si>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</si>
  <si>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</si>
  <si>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</si>
  <si>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</si>
  <si>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</si>
  <si>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</si>
  <si>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</si>
  <si>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</si>
  <si>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</si>
  <si>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</si>
  <si>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</si>
  <si>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</si>
  <si>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</si>
  <si>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</si>
  <si>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</si>
  <si>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</si>
  <si>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</si>
  <si>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</si>
  <si>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</si>
  <si>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</si>
  <si>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</si>
  <si>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</si>
  <si>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</si>
  <si>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</si>
  <si>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</si>
  <si>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</si>
  <si>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</si>
  <si>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</si>
  <si>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</si>
  <si>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</si>
  <si>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</si>
  <si>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</si>
  <si>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</si>
  <si>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</si>
  <si>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</si>
  <si>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</si>
  <si>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</si>
  <si>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</si>
  <si>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</si>
  <si>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</si>
  <si>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</si>
  <si>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</si>
  <si>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</si>
  <si>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</si>
  <si>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</si>
  <si>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</si>
  <si>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</si>
  <si>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</si>
  <si>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</si>
  <si>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</si>
  <si>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</si>
  <si>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</si>
  <si>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</si>
  <si>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</si>
  <si>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</si>
  <si>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</si>
  <si>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</si>
  <si>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</si>
  <si>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</si>
  <si>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</si>
  <si>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</si>
  <si>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</si>
  <si>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</si>
  <si>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</si>
  <si>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</si>
  <si>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</si>
  <si>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</si>
  <si>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</si>
  <si>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</si>
  <si>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</si>
  <si>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</si>
  <si>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</si>
  <si>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</si>
  <si>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</si>
  <si>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</si>
  <si>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</si>
  <si>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</si>
  <si>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</si>
  <si>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</si>
  <si>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</si>
  <si>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</si>
  <si>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</si>
  <si>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</si>
  <si>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</si>
  <si>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</si>
  <si>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</si>
  <si>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</si>
  <si>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</si>
  <si>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</si>
  <si>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</si>
  <si>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</si>
  <si>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</si>
  <si>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</si>
  <si>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</si>
  <si>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</si>
  <si>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</si>
  <si>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</si>
  <si>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</si>
  <si>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</si>
  <si>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</si>
  <si>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</si>
  <si>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</si>
  <si>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</si>
  <si>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</si>
  <si>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</si>
  <si>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</si>
  <si>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</si>
  <si>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</si>
  <si>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</si>
  <si>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</si>
  <si>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</si>
  <si>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</si>
  <si>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</si>
  <si>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</si>
  <si>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</si>
  <si>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</si>
  <si>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</si>
  <si>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</si>
  <si>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</si>
  <si>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</si>
  <si>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</si>
  <si>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</si>
  <si>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</si>
  <si>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</si>
  <si>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</si>
  <si>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</si>
  <si>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</si>
  <si>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</si>
  <si>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</si>
  <si>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</si>
  <si>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</si>
  <si>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</si>
  <si>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</si>
  <si>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</si>
  <si>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</si>
  <si>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</si>
  <si>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</si>
  <si>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</si>
  <si>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</si>
  <si>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</si>
  <si>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</si>
  <si>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</si>
  <si>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</si>
  <si>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</si>
  <si>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</si>
  <si>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</si>
  <si>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</si>
  <si>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</si>
  <si>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</si>
  <si>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</si>
  <si>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</si>
  <si>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</si>
  <si>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</si>
  <si>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</si>
  <si>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</si>
  <si>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</si>
  <si>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</si>
  <si>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</si>
  <si>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</si>
  <si>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</si>
  <si>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</si>
  <si>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</si>
  <si>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</si>
  <si>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</si>
  <si>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</si>
  <si>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</si>
  <si>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</si>
  <si>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</si>
  <si>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</si>
  <si>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</si>
  <si>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</si>
  <si>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</si>
  <si>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</si>
  <si>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</si>
  <si>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</si>
  <si>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</si>
  <si>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</si>
  <si>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</si>
  <si>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</si>
  <si>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</si>
  <si>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</si>
  <si>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</si>
  <si>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</si>
  <si>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</si>
  <si>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</si>
  <si>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</si>
  <si>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</si>
  <si>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</si>
  <si>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</si>
  <si>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</si>
  <si>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</si>
  <si>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</si>
  <si>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</si>
  <si>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</si>
  <si>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</si>
  <si>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</si>
  <si>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</si>
  <si>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</si>
  <si>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</si>
  <si>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</si>
  <si>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</si>
  <si>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</si>
  <si>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</si>
  <si>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</si>
  <si>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</si>
  <si>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</si>
  <si>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</si>
  <si>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</si>
  <si>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</si>
  <si>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</si>
  <si>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</si>
  <si>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</si>
  <si>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</si>
  <si>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</si>
  <si>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</si>
  <si>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</si>
  <si>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</si>
  <si>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</si>
  <si>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</si>
  <si>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</si>
  <si>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</si>
  <si>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</si>
  <si>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</si>
  <si>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</si>
  <si>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</si>
  <si>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</si>
  <si>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</si>
  <si>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</si>
  <si>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</si>
  <si>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</si>
  <si>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</si>
  <si>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</si>
  <si>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</si>
  <si>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</si>
  <si>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</si>
  <si>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</si>
  <si>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</si>
  <si>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</si>
  <si>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</si>
  <si>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</si>
  <si>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</si>
  <si>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</si>
  <si>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</si>
  <si>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</si>
  <si>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</si>
  <si>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</si>
  <si>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</si>
  <si>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</si>
  <si>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</si>
  <si>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</si>
  <si>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</si>
  <si>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</si>
  <si>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</si>
  <si>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</si>
  <si>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</si>
  <si>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</si>
  <si>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</si>
  <si>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</si>
  <si>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</si>
  <si>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</si>
  <si>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</si>
  <si>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</si>
  <si>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</si>
  <si>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</si>
  <si>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</si>
  <si>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</si>
  <si>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</si>
  <si>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</si>
  <si>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</si>
  <si>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</si>
  <si>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</si>
  <si>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</si>
  <si>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</si>
  <si>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</si>
  <si>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</si>
  <si>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</si>
  <si>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</si>
  <si>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</si>
  <si>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</si>
  <si>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</si>
  <si>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</si>
  <si>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</si>
  <si>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</si>
  <si>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</si>
  <si>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</si>
  <si>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</si>
  <si>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</si>
  <si>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</si>
  <si>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</si>
  <si>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</si>
  <si>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</si>
  <si>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</si>
  <si>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</si>
  <si>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</si>
  <si>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</si>
  <si>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</si>
  <si>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</si>
  <si>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</si>
  <si>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</si>
  <si>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</si>
  <si>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</si>
  <si>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</si>
  <si>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</si>
  <si>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</si>
  <si>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</si>
  <si>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</si>
  <si>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</si>
  <si>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</si>
  <si>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</si>
  <si>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</si>
  <si>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</si>
  <si>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</si>
  <si>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</si>
  <si>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</si>
  <si>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</si>
  <si>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</si>
  <si>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</si>
  <si>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</si>
  <si>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</si>
  <si>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</si>
  <si>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</si>
  <si>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</si>
  <si>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</si>
  <si>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</si>
  <si>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</si>
  <si>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</si>
  <si>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</si>
  <si>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</si>
  <si>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</si>
  <si>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</si>
  <si>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</si>
  <si>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</si>
  <si>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</si>
  <si>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</si>
  <si>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</si>
  <si>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</si>
  <si>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</si>
  <si>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</si>
  <si>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</si>
  <si>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</si>
  <si>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</si>
  <si>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</si>
  <si>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</si>
  <si>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</si>
  <si>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</si>
  <si>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</si>
  <si>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</si>
  <si>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</si>
  <si>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</si>
  <si>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</si>
  <si>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</si>
  <si>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</si>
  <si>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</si>
  <si>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</si>
  <si>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</si>
  <si>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</si>
  <si>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</si>
  <si>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</si>
  <si>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</si>
  <si>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</si>
  <si>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</si>
  <si>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</si>
  <si>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</si>
  <si>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</si>
  <si>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</si>
  <si>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</si>
  <si>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</si>
  <si>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</si>
  <si>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</si>
  <si>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</si>
  <si>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</si>
  <si>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</si>
  <si>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</si>
  <si>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</si>
  <si>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</si>
  <si>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</si>
  <si>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</si>
  <si>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</si>
  <si>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</si>
  <si>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</si>
  <si>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</si>
  <si>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</si>
  <si>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</si>
  <si>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</si>
  <si>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</si>
  <si>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</si>
  <si>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</si>
  <si>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</si>
  <si>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</si>
  <si>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</si>
  <si>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</si>
  <si>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</si>
  <si>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</si>
  <si>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</si>
  <si>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</si>
  <si>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</si>
  <si>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</si>
  <si>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</si>
  <si>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</si>
  <si>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</si>
  <si>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</si>
  <si>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</si>
  <si>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</si>
  <si>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</si>
  <si>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</si>
  <si>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</si>
  <si>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</si>
  <si>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</si>
  <si>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</si>
  <si>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</si>
  <si>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</si>
  <si>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</si>
  <si>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</si>
  <si>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</si>
  <si>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</si>
  <si>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</si>
  <si>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</si>
  <si>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</si>
  <si>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</si>
  <si>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</si>
  <si>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</si>
  <si>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</si>
  <si>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</si>
  <si>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</si>
  <si>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</si>
  <si>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</si>
  <si>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</si>
  <si>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</si>
  <si>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</si>
  <si>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</si>
  <si>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</si>
  <si>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</si>
  <si>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</si>
  <si>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</si>
  <si>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</si>
  <si>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</si>
  <si>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</si>
  <si>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</si>
  <si>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</si>
  <si>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</si>
  <si>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</si>
  <si>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</si>
  <si>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</si>
  <si>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</si>
  <si>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</si>
  <si>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</si>
  <si>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</si>
  <si>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</si>
  <si>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</si>
  <si>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</si>
  <si>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</si>
  <si>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</si>
  <si>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</si>
  <si>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</si>
  <si>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</si>
  <si>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</si>
  <si>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</si>
  <si>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</si>
  <si>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</si>
  <si>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</si>
  <si>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</si>
  <si>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</si>
  <si>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</si>
  <si>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</si>
  <si>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</si>
  <si>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</si>
  <si>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</si>
  <si>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</si>
  <si>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</si>
  <si>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</si>
  <si>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</si>
  <si>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</si>
  <si>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</si>
  <si>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</si>
  <si>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</si>
  <si>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</si>
  <si>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</si>
  <si>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</si>
  <si>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</si>
  <si>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</si>
  <si>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</si>
  <si>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</si>
  <si>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</si>
  <si>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</si>
  <si>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</si>
  <si>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</si>
  <si>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</si>
  <si>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</si>
  <si>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</si>
  <si>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</si>
  <si>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</si>
  <si>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</si>
  <si>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</si>
  <si>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</si>
  <si>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</si>
  <si>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</si>
  <si>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</si>
  <si>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</si>
  <si>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</si>
  <si>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</si>
  <si>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</si>
  <si>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</si>
  <si>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</si>
  <si>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</si>
  <si>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</si>
  <si>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</si>
  <si>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</si>
  <si>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</si>
  <si>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</si>
  <si>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</si>
  <si>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</si>
  <si>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</si>
  <si>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</si>
  <si>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</si>
  <si>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</si>
  <si>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</si>
  <si>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</si>
  <si>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</si>
  <si>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</si>
  <si>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</si>
  <si>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</si>
  <si>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</si>
  <si>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</si>
  <si>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</si>
  <si>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</si>
  <si>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</si>
  <si>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</si>
  <si>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</si>
  <si>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</si>
  <si>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</si>
  <si>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</si>
  <si>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</si>
  <si>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</si>
  <si>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</si>
  <si>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</si>
  <si>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</si>
  <si>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</si>
  <si>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</si>
  <si>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</si>
  <si>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</si>
  <si>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</si>
  <si>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</si>
  <si>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</si>
  <si>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</si>
  <si>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</si>
  <si>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</si>
  <si>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</si>
  <si>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</si>
  <si>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</si>
  <si>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</si>
  <si>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</si>
  <si>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</si>
  <si>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</si>
  <si>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</si>
  <si>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</si>
  <si>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</si>
  <si>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</si>
  <si>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</si>
  <si>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</si>
  <si>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</si>
  <si>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</si>
  <si>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</si>
  <si>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</si>
  <si>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</si>
  <si>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</si>
  <si>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</si>
  <si>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</si>
  <si>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</si>
  <si>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</si>
  <si>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</si>
  <si>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</si>
  <si>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</si>
  <si>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</si>
  <si>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</si>
  <si>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</si>
  <si>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</si>
  <si>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</si>
  <si>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</si>
  <si>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</si>
  <si>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</si>
  <si>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</si>
  <si>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</si>
  <si>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</si>
  <si>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</si>
  <si>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</si>
  <si>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</si>
  <si>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</si>
  <si>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</si>
  <si>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</si>
  <si>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</si>
  <si>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</si>
  <si>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</si>
  <si>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</si>
  <si>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</si>
  <si>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</si>
  <si>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</si>
  <si>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</si>
  <si>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</si>
  <si>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</si>
  <si>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</si>
  <si>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</si>
  <si>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</si>
  <si>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</si>
  <si>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</si>
  <si>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</si>
  <si>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</si>
  <si>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</si>
  <si>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</si>
  <si>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</si>
  <si>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</si>
  <si>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</si>
  <si>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</si>
  <si>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</si>
  <si>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</si>
  <si>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</si>
  <si>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</si>
  <si>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</si>
  <si>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</si>
  <si>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</si>
  <si>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</si>
  <si>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</si>
  <si>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</si>
  <si>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</si>
  <si>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</si>
  <si>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</si>
  <si>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</si>
  <si>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</si>
  <si>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</si>
  <si>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</si>
  <si>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</si>
  <si>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</si>
  <si>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</si>
  <si>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</si>
  <si>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</si>
  <si>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</si>
  <si>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</si>
  <si>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</si>
  <si>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</si>
  <si>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</si>
  <si>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</si>
  <si>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</si>
  <si>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</si>
  <si>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</si>
  <si>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</si>
  <si>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</si>
  <si>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</si>
  <si>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</si>
  <si>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</si>
  <si>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</si>
  <si>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</si>
  <si>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</si>
  <si>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</si>
  <si>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</si>
  <si>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</si>
  <si>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</si>
  <si>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</si>
  <si>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</si>
  <si>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</si>
  <si>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</si>
  <si>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</si>
  <si>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</si>
  <si>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</si>
  <si>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</si>
  <si>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</si>
  <si>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</si>
  <si>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</si>
  <si>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</si>
  <si>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</si>
  <si>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</si>
  <si>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</si>
  <si>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</si>
  <si>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</si>
  <si>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</si>
  <si>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</si>
  <si>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</si>
  <si>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</si>
  <si>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</si>
  <si>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</si>
  <si>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</si>
  <si>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</si>
  <si>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</si>
  <si>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</si>
  <si>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</si>
  <si>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</si>
  <si>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</si>
  <si>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</si>
  <si>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</si>
  <si>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</si>
  <si>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</si>
  <si>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</si>
  <si>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</si>
  <si>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</si>
  <si>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</si>
  <si>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</si>
  <si>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</si>
  <si>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</si>
  <si>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</si>
  <si>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</si>
  <si>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</si>
  <si>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</si>
  <si>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</si>
  <si>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</si>
  <si>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</si>
  <si>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</si>
  <si>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</si>
  <si>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</si>
  <si>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</si>
  <si>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</si>
  <si>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</si>
  <si>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</si>
  <si>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</si>
  <si>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</si>
  <si>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</si>
  <si>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</si>
  <si>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</si>
  <si>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</si>
  <si>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</si>
  <si>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</si>
  <si>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</si>
  <si>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</si>
  <si>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</si>
  <si>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</si>
  <si>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</si>
  <si>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</si>
  <si>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</si>
  <si>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</si>
  <si>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</si>
  <si>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</si>
  <si>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</si>
  <si>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</si>
  <si>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</si>
  <si>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</si>
  <si>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</si>
  <si>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</si>
  <si>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</si>
  <si>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</si>
  <si>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</si>
  <si>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</si>
  <si>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</si>
  <si>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</si>
  <si>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</si>
  <si>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</si>
  <si>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</si>
  <si>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</si>
  <si>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</si>
  <si>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</si>
  <si>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</si>
  <si>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</si>
  <si>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</si>
  <si>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</si>
  <si>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</si>
  <si>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</si>
  <si>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</si>
  <si>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</si>
  <si>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</si>
  <si>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</si>
  <si>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</si>
  <si>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</si>
  <si>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</si>
  <si>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</si>
  <si>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</si>
  <si>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</si>
  <si>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</si>
  <si>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</si>
  <si>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</si>
  <si>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</si>
  <si>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</si>
  <si>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</si>
  <si>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</si>
  <si>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</si>
  <si>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</si>
  <si>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</si>
  <si>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</si>
  <si>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</si>
  <si>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</si>
  <si>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</si>
  <si>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</si>
  <si>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</si>
  <si>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</si>
  <si>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</si>
  <si>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</si>
  <si>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</si>
  <si>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</si>
  <si>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</si>
  <si>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</si>
  <si>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</si>
  <si>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</si>
  <si>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</si>
  <si>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</si>
  <si>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</si>
  <si>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</si>
  <si>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</si>
  <si>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</si>
  <si>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</si>
  <si>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</si>
  <si>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</si>
  <si>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</si>
  <si>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</si>
  <si>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</si>
  <si>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</si>
  <si>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</si>
  <si>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</si>
  <si>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</si>
  <si>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</si>
  <si>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</si>
  <si>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</si>
  <si>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</si>
  <si>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</si>
  <si>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</si>
  <si>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</si>
  <si>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</si>
  <si>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</si>
  <si>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</si>
  <si>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</si>
  <si>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</si>
  <si>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</si>
  <si>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</si>
  <si>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</si>
  <si>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</si>
  <si>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</si>
  <si>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</si>
  <si>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</si>
  <si>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</si>
  <si>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</si>
  <si>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</si>
  <si>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</si>
  <si>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</si>
  <si>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</si>
  <si>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</si>
  <si>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</si>
  <si>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</si>
  <si>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</si>
  <si>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</si>
  <si>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</si>
  <si>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</si>
  <si>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</si>
  <si>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</si>
  <si>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</si>
  <si>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</si>
  <si>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</si>
  <si>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</si>
  <si>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</si>
  <si>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</si>
  <si>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</si>
  <si>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</si>
  <si>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</si>
  <si>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</si>
  <si>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</si>
  <si>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</si>
  <si>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</si>
  <si>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</si>
  <si>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</si>
  <si>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</si>
  <si>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</si>
  <si>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</si>
  <si>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</si>
  <si>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</si>
  <si>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</si>
  <si>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</si>
  <si>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</si>
  <si>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</si>
  <si>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</si>
  <si>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</si>
  <si>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</si>
  <si>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</si>
  <si>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</si>
  <si>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</si>
  <si>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</si>
  <si>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</si>
  <si>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</si>
  <si>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</si>
  <si>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</si>
  <si>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</si>
  <si>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</si>
  <si>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</si>
  <si>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</si>
  <si>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</si>
  <si>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</si>
  <si>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</si>
  <si>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</si>
  <si>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</si>
  <si>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</si>
  <si>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</si>
  <si>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</si>
  <si>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</si>
  <si>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</si>
  <si>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</si>
  <si>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</si>
  <si>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</si>
  <si>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</si>
  <si>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</si>
  <si>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</si>
  <si>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</si>
  <si>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</si>
  <si>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</si>
  <si>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</si>
  <si>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</si>
  <si>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</si>
  <si>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</si>
  <si>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</si>
  <si>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</si>
  <si>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</si>
  <si>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</si>
  <si>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</si>
  <si>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</si>
  <si>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</si>
  <si>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</si>
  <si>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</si>
  <si>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</si>
  <si>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</si>
  <si>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</si>
  <si>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</si>
  <si>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</si>
  <si>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</si>
  <si>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</si>
  <si>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</si>
  <si>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</si>
  <si>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</si>
  <si>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</si>
  <si>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</si>
  <si>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</si>
  <si>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</si>
  <si>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</si>
  <si>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</si>
  <si>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</si>
  <si>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</si>
  <si>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</si>
  <si>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</si>
  <si>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</si>
  <si>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</si>
  <si>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</si>
  <si>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</si>
  <si>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</si>
  <si>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</si>
  <si>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</si>
  <si>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</si>
  <si>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</si>
  <si>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</si>
  <si>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</si>
  <si>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</si>
  <si>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</si>
  <si>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</si>
  <si>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</si>
  <si>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</si>
  <si>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</si>
  <si>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</si>
  <si>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</si>
  <si>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</si>
  <si>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</si>
  <si>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</si>
  <si>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</si>
  <si>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</si>
  <si>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</si>
  <si>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</si>
  <si>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</si>
  <si>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</si>
  <si>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</si>
  <si>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</si>
  <si>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</si>
  <si>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</si>
  <si>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</si>
  <si>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</si>
  <si>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</si>
  <si>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</si>
  <si>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</si>
  <si>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</si>
  <si>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</si>
  <si>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</si>
  <si>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</si>
  <si>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</si>
  <si>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</si>
  <si>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</si>
  <si>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</si>
  <si>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</si>
  <si>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</si>
  <si>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</si>
  <si>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</si>
  <si>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</si>
  <si>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</si>
  <si>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</si>
  <si>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</si>
  <si>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</si>
  <si>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</si>
  <si>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</si>
  <si>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</si>
  <si>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</si>
  <si>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</si>
  <si>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</si>
  <si>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</si>
  <si>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</si>
  <si>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</si>
  <si>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</si>
  <si>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</si>
  <si>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</si>
  <si>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</si>
  <si>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</si>
  <si>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</si>
  <si>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</si>
  <si>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</si>
  <si>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</si>
  <si>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</si>
  <si>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</si>
  <si>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</si>
  <si>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</si>
  <si>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</si>
  <si>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</si>
  <si>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</si>
  <si>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</si>
  <si>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</si>
  <si>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</si>
  <si>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</si>
  <si>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</si>
  <si>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</si>
  <si>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</si>
  <si>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</si>
  <si>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</si>
  <si>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</si>
  <si>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</si>
  <si>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</si>
  <si>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</si>
  <si>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</si>
  <si>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</si>
  <si>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</si>
  <si>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</si>
  <si>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</si>
  <si>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</si>
  <si>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</si>
  <si>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</si>
  <si>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</si>
  <si>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</si>
  <si>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</si>
  <si>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</si>
  <si>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</si>
  <si>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</si>
  <si>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</si>
  <si>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</si>
  <si>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</si>
  <si>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</si>
  <si>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</si>
  <si>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</si>
  <si>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</si>
  <si>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</si>
  <si>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</si>
  <si>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</si>
  <si>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</si>
  <si>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</si>
  <si>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</si>
  <si>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</si>
  <si>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</si>
  <si>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</si>
  <si>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</si>
  <si>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</si>
  <si>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</si>
  <si>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</si>
  <si>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</si>
  <si>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</si>
  <si>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</si>
  <si>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</si>
  <si>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</si>
  <si>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</si>
  <si>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</si>
  <si>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</si>
  <si>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</si>
  <si>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</si>
  <si>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</si>
  <si>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</si>
  <si>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</si>
  <si>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</si>
  <si>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</si>
  <si>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</si>
  <si>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</si>
  <si>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</si>
  <si>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</si>
  <si>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</si>
  <si>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</si>
  <si>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</si>
  <si>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</si>
  <si>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</si>
  <si>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</si>
  <si>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</si>
  <si>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</si>
  <si>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</si>
  <si>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</si>
  <si>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</si>
  <si>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</si>
  <si>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</si>
  <si>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</si>
  <si>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</si>
  <si>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</si>
  <si>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</si>
  <si>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</si>
  <si>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</si>
  <si>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</si>
  <si>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</si>
  <si>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</si>
  <si>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</si>
  <si>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</si>
  <si>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</si>
  <si>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</si>
  <si>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</si>
  <si>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</si>
  <si>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</si>
  <si>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</si>
  <si>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</si>
  <si>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</si>
  <si>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</si>
  <si>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</si>
  <si>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</si>
  <si>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</si>
  <si>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</si>
  <si>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</si>
  <si>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</si>
  <si>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</si>
  <si>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</si>
  <si>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</si>
  <si>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</si>
  <si>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</si>
  <si>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</si>
  <si>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</si>
  <si>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</si>
  <si>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</si>
  <si>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</si>
  <si>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</si>
  <si>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</si>
  <si>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</si>
  <si>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</si>
  <si>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</si>
  <si>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</si>
  <si>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</si>
  <si>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</si>
  <si>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</si>
  <si>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</si>
  <si>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</si>
  <si>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</si>
  <si>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</si>
  <si>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</si>
  <si>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</si>
  <si>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</si>
  <si>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</si>
  <si>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</si>
  <si>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</si>
  <si>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</si>
  <si>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</si>
  <si>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</si>
  <si>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</si>
  <si>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</si>
  <si>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</si>
  <si>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</si>
  <si>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</si>
  <si>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</si>
  <si>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</si>
  <si>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</si>
  <si>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</si>
  <si>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</si>
  <si>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</si>
  <si>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</si>
  <si>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</si>
  <si>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</si>
  <si>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</si>
  <si>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</si>
  <si>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</si>
  <si>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</si>
  <si>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</si>
  <si>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</si>
  <si>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</si>
  <si>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</si>
  <si>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</si>
  <si>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</si>
  <si>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</si>
  <si>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</si>
  <si>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</si>
  <si>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</si>
  <si>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</si>
  <si>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</si>
  <si>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</si>
  <si>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</si>
  <si>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</si>
  <si>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</si>
  <si>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</si>
  <si>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</si>
  <si>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</si>
  <si>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</si>
  <si>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</si>
  <si>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</si>
  <si>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</si>
  <si>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</si>
  <si>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</si>
  <si>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</si>
  <si>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</si>
  <si>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</si>
  <si>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</si>
  <si>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</si>
  <si>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</si>
  <si>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</si>
  <si>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</si>
  <si>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</si>
  <si>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</si>
  <si>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</si>
  <si>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</si>
  <si>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</si>
  <si>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</si>
  <si>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</si>
  <si>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</si>
  <si>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</si>
  <si>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</si>
  <si>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</si>
  <si>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</si>
  <si>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</si>
  <si>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</si>
  <si>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</si>
  <si>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</si>
  <si>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</si>
  <si>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</si>
  <si>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</si>
  <si>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</si>
  <si>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</si>
  <si>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</si>
  <si>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</si>
  <si>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</si>
  <si>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</si>
  <si>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</si>
  <si>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</si>
  <si>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</si>
  <si>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</si>
  <si>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</si>
  <si>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</si>
  <si>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</si>
  <si>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</si>
  <si>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</si>
  <si>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</si>
  <si>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</si>
  <si>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</si>
  <si>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</si>
  <si>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</si>
  <si>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</si>
  <si>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</si>
  <si>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</si>
  <si>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</si>
  <si>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</si>
  <si>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</si>
  <si>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</si>
  <si>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</si>
  <si>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</si>
  <si>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</si>
  <si>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</si>
  <si>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</si>
  <si>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</si>
  <si>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</si>
  <si>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</si>
  <si>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</si>
  <si>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</si>
  <si>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</si>
  <si>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</si>
  <si>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</si>
  <si>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</si>
  <si>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</si>
  <si>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</si>
  <si>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</si>
  <si>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</si>
  <si>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</si>
  <si>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</si>
  <si>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</si>
  <si>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</si>
  <si>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</si>
  <si>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</si>
  <si>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</si>
  <si>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</si>
  <si>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</si>
  <si>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</si>
  <si>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</si>
  <si>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</si>
  <si>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</si>
  <si>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</si>
  <si>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</si>
  <si>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</si>
  <si>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</si>
  <si>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</si>
  <si>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</si>
  <si>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</si>
  <si>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</si>
  <si>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</si>
  <si>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</si>
  <si>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</si>
  <si>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</si>
  <si>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</si>
  <si>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</si>
  <si>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</si>
  <si>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</si>
  <si>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</si>
  <si>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</si>
  <si>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</si>
  <si>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</si>
  <si>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</si>
  <si>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</si>
  <si>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</si>
  <si>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</si>
  <si>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</si>
  <si>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</si>
  <si>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</si>
  <si>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</si>
  <si>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</si>
  <si>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</si>
  <si>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</si>
  <si>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</si>
  <si>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</si>
  <si>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</si>
  <si>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</si>
  <si>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</si>
  <si>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</si>
  <si>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</si>
  <si>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</si>
  <si>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</si>
  <si>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</si>
  <si>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</si>
  <si>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</si>
  <si>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</si>
  <si>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</si>
  <si>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</si>
  <si>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</si>
  <si>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</si>
  <si>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</si>
  <si>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</si>
  <si>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</si>
  <si>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</si>
  <si>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</si>
  <si>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</si>
  <si>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</si>
  <si>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</si>
  <si>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</si>
  <si>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</si>
  <si>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</si>
  <si>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</si>
  <si>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</si>
  <si>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</si>
  <si>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</si>
  <si>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</si>
  <si>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</si>
  <si>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</si>
  <si>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</si>
  <si>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</si>
  <si>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</si>
  <si>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</si>
  <si>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</si>
  <si>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</si>
  <si>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</si>
  <si>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</si>
  <si>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</si>
  <si>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</si>
  <si>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</si>
  <si>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</si>
  <si>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</si>
  <si>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</si>
  <si>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</si>
  <si>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</si>
  <si>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</si>
  <si>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</si>
  <si>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</si>
  <si>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</si>
  <si>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</si>
  <si>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</si>
  <si>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</si>
  <si>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</si>
  <si>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</si>
  <si>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</si>
  <si>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</si>
  <si>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</si>
  <si>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</si>
  <si>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</si>
  <si>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</si>
  <si>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</si>
  <si>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</si>
  <si>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</si>
  <si>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</si>
  <si>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</si>
  <si>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</si>
  <si>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</si>
  <si>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</si>
  <si>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</si>
  <si>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</si>
  <si>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</si>
  <si>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</si>
  <si>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</si>
  <si>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</si>
  <si>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</si>
  <si>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</si>
  <si>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</si>
  <si>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</si>
  <si>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</si>
  <si>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</si>
  <si>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</si>
  <si>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</si>
  <si>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</si>
  <si>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</si>
  <si>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</si>
  <si>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</si>
  <si>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</si>
  <si>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</si>
  <si>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</si>
  <si>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</si>
  <si>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</si>
  <si>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</si>
  <si>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</si>
  <si>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</si>
  <si>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</si>
  <si>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</si>
  <si>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</si>
  <si>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</si>
  <si>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</si>
  <si>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</si>
  <si>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</si>
  <si>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</si>
  <si>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</si>
  <si>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</si>
  <si>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</si>
  <si>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</si>
  <si>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</si>
  <si>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</si>
  <si>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</si>
  <si>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</si>
  <si>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</si>
  <si>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</si>
  <si>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</si>
  <si>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</si>
  <si>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</si>
  <si>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</si>
  <si>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</si>
  <si>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</si>
  <si>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</si>
  <si>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</si>
  <si>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</si>
  <si>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</si>
  <si>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</si>
  <si>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</si>
  <si>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</si>
  <si>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</si>
  <si>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</si>
  <si>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</si>
  <si>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</si>
  <si>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</si>
  <si>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</si>
  <si>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</si>
  <si>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</si>
  <si>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</si>
  <si>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</si>
  <si>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</si>
  <si>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</si>
  <si>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</si>
  <si>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</si>
  <si>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</si>
  <si>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</si>
  <si>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</si>
  <si>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</si>
  <si>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</si>
  <si>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</si>
  <si>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</si>
  <si>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</si>
  <si>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</si>
  <si>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</si>
  <si>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</si>
  <si>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</si>
  <si>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</si>
  <si>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</si>
  <si>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</si>
  <si>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</si>
  <si>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</si>
  <si>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</si>
  <si>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</si>
  <si>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</si>
  <si>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</si>
  <si>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</si>
  <si>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</si>
  <si>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</si>
  <si>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</si>
  <si>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</si>
  <si>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</si>
  <si>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</si>
  <si>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</si>
  <si>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</si>
  <si>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</si>
  <si>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</si>
  <si>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</si>
  <si>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</si>
  <si>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</si>
  <si>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</si>
  <si>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</si>
  <si>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</si>
  <si>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</si>
  <si>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</si>
  <si>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</si>
  <si>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</si>
  <si>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</si>
  <si>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</si>
  <si>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</si>
  <si>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</si>
  <si>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</si>
  <si>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</si>
  <si>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</si>
  <si>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</si>
  <si>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</si>
  <si>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</si>
  <si>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</si>
  <si>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</si>
  <si>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</si>
  <si>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</si>
  <si>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</si>
  <si>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</si>
  <si>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</si>
  <si>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</si>
  <si>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</si>
  <si>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</si>
  <si>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</si>
  <si>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</si>
  <si>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</si>
  <si>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</si>
  <si>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</si>
  <si>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</si>
  <si>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</si>
  <si>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</si>
  <si>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</si>
  <si>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</si>
  <si>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</si>
  <si>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</si>
  <si>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</si>
  <si>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</si>
  <si>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</si>
  <si>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</si>
  <si>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</si>
  <si>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</si>
  <si>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</si>
  <si>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</si>
  <si>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</si>
  <si>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</si>
  <si>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</si>
  <si>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</si>
  <si>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</si>
  <si>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</si>
  <si>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</si>
  <si>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</si>
  <si>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</si>
  <si>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</si>
  <si>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</si>
  <si>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</si>
  <si>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</si>
  <si>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</si>
  <si>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</si>
  <si>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</si>
  <si>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</si>
  <si>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</si>
  <si>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</si>
  <si>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</si>
  <si>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</si>
  <si>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</si>
  <si>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</si>
  <si>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</si>
  <si>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</si>
  <si>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</si>
  <si>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</si>
  <si>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</si>
  <si>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</si>
  <si>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</si>
  <si>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</si>
  <si>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</si>
  <si>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</si>
  <si>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</si>
  <si>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</si>
  <si>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</si>
  <si>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</si>
  <si>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</si>
  <si>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</si>
  <si>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</si>
  <si>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</si>
  <si>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</si>
  <si>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</si>
  <si>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</si>
  <si>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</si>
  <si>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</si>
  <si>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</si>
  <si>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</si>
  <si>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</si>
  <si>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</si>
  <si>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</si>
  <si>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</si>
  <si>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</si>
  <si>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</si>
  <si>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</si>
  <si>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</si>
  <si>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</si>
  <si>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</si>
  <si>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</si>
  <si>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</si>
  <si>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</si>
  <si>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</si>
  <si>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</si>
  <si>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</si>
  <si>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</si>
  <si>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</si>
  <si>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</si>
  <si>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</si>
  <si>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</si>
  <si>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</si>
  <si>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</si>
  <si>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</si>
  <si>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</si>
  <si>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</si>
  <si>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</si>
  <si>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</si>
  <si>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</si>
  <si>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</si>
  <si>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</si>
  <si>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</si>
  <si>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</si>
  <si>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</si>
  <si>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</si>
  <si>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</si>
  <si>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</si>
  <si>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</si>
  <si>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</si>
  <si>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</si>
  <si>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</si>
  <si>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</si>
  <si>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</si>
  <si>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</si>
  <si>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</si>
  <si>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</si>
  <si>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</si>
  <si>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</si>
  <si>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</si>
  <si>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</si>
  <si>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</si>
  <si>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</si>
  <si>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</si>
  <si>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</si>
  <si>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</si>
  <si>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</si>
  <si>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</si>
  <si>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</si>
  <si>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</si>
  <si>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</si>
  <si>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</si>
  <si>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</si>
  <si>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</si>
  <si>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</si>
  <si>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</si>
  <si>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</si>
  <si>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</si>
  <si>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</si>
  <si>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</si>
  <si>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</si>
  <si>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</si>
  <si>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</si>
  <si>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</si>
  <si>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</si>
  <si>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</si>
  <si>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</si>
  <si>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</si>
  <si>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</si>
  <si>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</si>
  <si>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</si>
  <si>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</si>
  <si>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</si>
  <si>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</si>
  <si>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</si>
  <si>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</si>
  <si>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</si>
  <si>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</si>
  <si>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</si>
  <si>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</si>
  <si>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</si>
  <si>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</si>
  <si>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</si>
  <si>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</si>
  <si>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</si>
  <si>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</si>
  <si>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</si>
  <si>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</si>
  <si>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</si>
  <si>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</si>
  <si>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</si>
  <si>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</si>
  <si>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</si>
  <si>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</si>
  <si>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</si>
  <si>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</si>
  <si>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</si>
  <si>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</si>
  <si>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</si>
  <si>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</si>
  <si>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</si>
  <si>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</si>
  <si>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</si>
  <si>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</si>
  <si>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</si>
  <si>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</si>
  <si>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</si>
  <si>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</si>
  <si>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</si>
  <si>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</si>
  <si>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</si>
  <si>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</si>
  <si>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</si>
  <si>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</si>
  <si>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</si>
  <si>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</si>
  <si>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</si>
  <si>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</si>
  <si>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</si>
  <si>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</si>
  <si>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</si>
  <si>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</si>
  <si>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</si>
  <si>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</si>
  <si>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</si>
  <si>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</si>
  <si>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</si>
  <si>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</si>
  <si>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</si>
  <si>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</si>
  <si>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</si>
  <si>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</si>
  <si>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</si>
  <si>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</si>
  <si>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</si>
  <si>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</si>
  <si>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</si>
  <si>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</si>
  <si>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</si>
  <si>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</si>
  <si>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</si>
  <si>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</si>
  <si>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</si>
  <si>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</si>
  <si>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</si>
  <si>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</si>
  <si>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</si>
  <si>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</si>
  <si>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</si>
  <si>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</si>
  <si>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</si>
  <si>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</si>
  <si>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</si>
  <si>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</si>
  <si>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</si>
  <si>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</si>
  <si>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</si>
  <si>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</si>
  <si>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</si>
  <si>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</si>
  <si>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</si>
  <si>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</si>
  <si>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</si>
  <si>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</si>
  <si>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</si>
  <si>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</si>
  <si>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</si>
  <si>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</si>
  <si>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</si>
  <si>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</si>
  <si>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</si>
  <si>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</si>
  <si>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</si>
  <si>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</si>
  <si>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</si>
  <si>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</si>
  <si>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</si>
  <si>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</si>
  <si>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</si>
  <si>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</si>
  <si>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</si>
  <si>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</si>
  <si>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</si>
  <si>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</si>
  <si>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</si>
  <si>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</si>
  <si>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</si>
  <si>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</si>
  <si>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</si>
  <si>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</si>
  <si>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</si>
  <si>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</si>
  <si>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</si>
  <si>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</si>
  <si>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</si>
  <si>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</si>
  <si>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</si>
  <si>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</si>
  <si>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</si>
  <si>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</si>
  <si>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</si>
  <si>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</si>
  <si>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</si>
  <si>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</si>
  <si>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</si>
  <si>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</si>
  <si>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</si>
  <si>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</si>
  <si>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</si>
  <si>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</si>
  <si>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</si>
  <si>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</si>
  <si>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</si>
  <si>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</si>
  <si>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</si>
  <si>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</si>
  <si>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</si>
  <si>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</si>
  <si>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</si>
  <si>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</si>
  <si>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</si>
  <si>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</si>
  <si>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</si>
  <si>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</si>
  <si>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</si>
  <si>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</si>
  <si>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</si>
  <si>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</si>
  <si>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</si>
  <si>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</si>
  <si>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</si>
  <si>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</si>
  <si>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</si>
  <si>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</si>
  <si>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</si>
  <si>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</si>
  <si>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</si>
  <si>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</si>
  <si>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</si>
  <si>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</si>
  <si>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</si>
  <si>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</si>
  <si>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</si>
  <si>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</si>
  <si>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</si>
  <si>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</si>
  <si>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</si>
  <si>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</si>
  <si>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</si>
  <si>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</si>
  <si>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</si>
  <si>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</si>
  <si>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</si>
  <si>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</si>
  <si>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</si>
  <si>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</si>
  <si>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</si>
  <si>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</si>
  <si>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</si>
  <si>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</si>
  <si>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</si>
  <si>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</si>
  <si>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</si>
  <si>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</si>
  <si>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</si>
  <si>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</si>
  <si>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</si>
  <si>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</si>
  <si>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</si>
  <si>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</si>
  <si>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</si>
  <si>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</si>
  <si>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</si>
  <si>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</si>
  <si>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</si>
  <si>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</si>
  <si>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</si>
  <si>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</si>
  <si>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</si>
  <si>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</si>
  <si>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</si>
  <si>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</si>
  <si>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</si>
  <si>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</si>
  <si>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</si>
  <si>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</si>
  <si>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</si>
  <si>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</si>
  <si>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</si>
  <si>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</si>
  <si>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</si>
  <si>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</si>
  <si>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</si>
  <si>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</si>
  <si>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</si>
  <si>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</si>
  <si>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</si>
  <si>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</si>
  <si>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</si>
  <si>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</si>
  <si>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</si>
  <si>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</si>
  <si>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</si>
  <si>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</si>
  <si>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</si>
  <si>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</si>
  <si>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</si>
  <si>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</si>
  <si>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</si>
  <si>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</si>
  <si>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</si>
  <si>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</si>
  <si>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</si>
  <si>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</si>
  <si>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</si>
  <si>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</si>
  <si>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</si>
  <si>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</si>
  <si>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</si>
  <si>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</si>
  <si>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</si>
  <si>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</si>
  <si>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</si>
  <si>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</si>
  <si>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</si>
  <si>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</si>
  <si>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</si>
  <si>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</si>
  <si>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</si>
  <si>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</si>
  <si>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</si>
  <si>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</si>
  <si>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</si>
  <si>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</si>
  <si>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</si>
  <si>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</si>
  <si>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</si>
  <si>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</si>
  <si>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</si>
  <si>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</si>
  <si>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</si>
  <si>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</si>
  <si>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</si>
  <si>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</si>
  <si>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</si>
  <si>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</si>
  <si>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</si>
  <si>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</si>
  <si>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</si>
  <si>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</si>
  <si>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</si>
  <si>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</si>
  <si>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</si>
  <si>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</si>
  <si>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</si>
  <si>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</si>
  <si>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</si>
  <si>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</si>
  <si>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</si>
  <si>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</si>
  <si>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</si>
  <si>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</si>
  <si>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</si>
  <si>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</si>
  <si>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</si>
  <si>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</si>
  <si>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</si>
  <si>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</si>
  <si>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</si>
  <si>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</si>
  <si>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</si>
  <si>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</si>
  <si>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</si>
  <si>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</si>
  <si>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</si>
  <si>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</si>
  <si>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</si>
  <si>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</si>
  <si>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</si>
  <si>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</si>
  <si>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</si>
  <si>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</si>
  <si>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</si>
  <si>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</si>
  <si>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</si>
  <si>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</si>
  <si>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</si>
  <si>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</si>
  <si>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</si>
  <si>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</si>
  <si>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</si>
  <si>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</si>
  <si>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</si>
  <si>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</si>
  <si>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</si>
  <si>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</si>
  <si>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</si>
  <si>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</si>
  <si>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</si>
  <si>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</si>
  <si>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</si>
  <si>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</si>
  <si>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</si>
  <si>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</si>
  <si>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</si>
  <si>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</si>
  <si>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</si>
  <si>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</si>
  <si>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</si>
  <si>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</si>
  <si>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</si>
  <si>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</si>
  <si>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</si>
  <si>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</si>
  <si>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</si>
  <si>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</si>
  <si>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</si>
  <si>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</si>
  <si>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</si>
  <si>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</si>
  <si>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</si>
  <si>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</si>
  <si>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</si>
  <si>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</si>
  <si>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</si>
  <si>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</si>
  <si>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</si>
  <si>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</si>
  <si>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</si>
  <si>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</si>
  <si>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</si>
  <si>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</si>
  <si>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</si>
  <si>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</si>
  <si>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</si>
  <si>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</si>
  <si>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</si>
  <si>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</si>
  <si>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</si>
  <si>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</si>
  <si>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</si>
  <si>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</si>
  <si>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</si>
  <si>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</si>
  <si>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</si>
  <si>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</si>
  <si>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</si>
  <si>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</si>
  <si>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</si>
  <si>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</si>
  <si>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</si>
  <si>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</si>
  <si>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</si>
  <si>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</si>
  <si>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</si>
  <si>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</si>
  <si>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</si>
  <si>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</si>
  <si>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</si>
  <si>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</si>
  <si>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</si>
  <si>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</si>
  <si>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</si>
  <si>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</si>
  <si>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</si>
  <si>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</si>
  <si>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</si>
  <si>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</si>
  <si>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</si>
  <si>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</si>
  <si>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</si>
  <si>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</si>
  <si>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</si>
  <si>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</si>
  <si>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</si>
  <si>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</si>
  <si>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</si>
  <si>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</si>
  <si>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</si>
  <si>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</si>
  <si>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</si>
  <si>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</si>
  <si>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</si>
  <si>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</si>
  <si>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</si>
  <si>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</si>
  <si>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</si>
  <si>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</si>
  <si>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</si>
  <si>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</si>
  <si>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</si>
  <si>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</si>
  <si>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</si>
  <si>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</si>
  <si>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</si>
  <si>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</si>
  <si>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</si>
  <si>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</si>
  <si>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</si>
  <si>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</si>
  <si>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</si>
  <si>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</si>
  <si>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</si>
  <si>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</si>
  <si>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</si>
  <si>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</si>
  <si>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</si>
  <si>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</si>
  <si>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</si>
  <si>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</si>
  <si>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</si>
  <si>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</si>
  <si>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</si>
  <si>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</si>
  <si>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</si>
  <si>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</si>
  <si>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</si>
  <si>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</si>
  <si>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</si>
  <si>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</si>
  <si>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</si>
  <si>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</si>
  <si>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</si>
  <si>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</si>
  <si>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</si>
  <si>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</si>
  <si>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</si>
  <si>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</si>
  <si>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</si>
  <si>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</si>
  <si>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</si>
  <si>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</si>
  <si>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</si>
  <si>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</si>
  <si>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</si>
  <si>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</si>
  <si>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</si>
  <si>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</si>
  <si>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</si>
  <si>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</si>
  <si>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</si>
  <si>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</si>
  <si>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</si>
  <si>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</si>
  <si>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</si>
  <si>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</si>
  <si>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</si>
  <si>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</si>
  <si>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</si>
  <si>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</si>
  <si>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</si>
  <si>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</si>
  <si>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</si>
  <si>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</si>
  <si>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</si>
  <si>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</si>
  <si>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</si>
  <si>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</si>
  <si>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</si>
  <si>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</si>
  <si>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</si>
  <si>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</si>
  <si>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</si>
  <si>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</si>
  <si>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</si>
  <si>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</si>
  <si>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</si>
  <si>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</si>
  <si>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</si>
  <si>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</si>
  <si>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</si>
  <si>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</si>
  <si>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</si>
  <si>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</si>
  <si>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</si>
  <si>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</si>
  <si>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</si>
  <si>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</si>
  <si>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</si>
  <si>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</si>
  <si>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</si>
  <si>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</si>
  <si>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</si>
  <si>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</si>
  <si>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</si>
  <si>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</si>
  <si>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</si>
  <si>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</si>
  <si>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</si>
  <si>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</si>
  <si>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</si>
  <si>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</si>
  <si>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</si>
  <si>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</si>
  <si>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</si>
  <si>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</si>
  <si>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</si>
  <si>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</si>
  <si>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</si>
  <si>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</si>
  <si>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</si>
  <si>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</si>
  <si>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</si>
  <si>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</si>
  <si>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</si>
  <si>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</si>
  <si>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</si>
  <si>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</si>
  <si>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</si>
  <si>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</si>
  <si>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</si>
  <si>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</si>
  <si>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</si>
  <si>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</si>
  <si>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</si>
  <si>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</si>
  <si>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</si>
  <si>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</si>
  <si>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</si>
  <si>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</si>
  <si>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</si>
  <si>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</si>
  <si>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</si>
  <si>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</si>
  <si>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</si>
  <si>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</si>
  <si>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</si>
  <si>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</si>
  <si>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</si>
  <si>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</si>
  <si>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</si>
  <si>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</si>
  <si>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</si>
  <si>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</si>
  <si>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</si>
  <si>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</si>
  <si>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</si>
  <si>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</si>
  <si>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</si>
  <si>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</si>
  <si>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</si>
  <si>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</si>
  <si>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</si>
  <si>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</si>
  <si>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</si>
  <si>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</si>
  <si>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</si>
  <si>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</si>
  <si>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</si>
  <si>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</si>
  <si>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</si>
  <si>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</si>
  <si>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</si>
  <si>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</si>
  <si>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</si>
  <si>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</si>
  <si>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</si>
  <si>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</si>
  <si>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</si>
  <si>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</si>
  <si>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</si>
  <si>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</si>
  <si>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</si>
  <si>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</si>
  <si>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</si>
  <si>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</si>
  <si>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</si>
  <si>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</si>
  <si>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</si>
  <si>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</si>
  <si>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</si>
  <si>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</si>
  <si>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</si>
  <si>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</si>
  <si>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</si>
  <si>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</si>
  <si>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</si>
  <si>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</si>
  <si>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</si>
  <si>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</si>
  <si>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</si>
  <si>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</si>
  <si>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</si>
  <si>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</si>
  <si>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</si>
  <si>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</si>
  <si>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</si>
  <si>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</si>
  <si>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</si>
  <si>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</si>
  <si>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</si>
  <si>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</si>
  <si>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</si>
  <si>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</si>
  <si>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</si>
  <si>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</si>
  <si>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</si>
  <si>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</si>
  <si>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</si>
  <si>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</si>
  <si>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</si>
  <si>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</si>
  <si>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</si>
  <si>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</si>
  <si>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</si>
  <si>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</si>
  <si>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</si>
  <si>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</si>
  <si>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</si>
  <si>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</si>
  <si>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</si>
  <si>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</si>
  <si>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</si>
  <si>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</si>
  <si>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</si>
  <si>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</si>
  <si>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</si>
  <si>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</si>
  <si>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</si>
  <si>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</si>
  <si>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</si>
  <si>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</si>
  <si>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</si>
  <si>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</si>
  <si>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</si>
  <si>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</si>
  <si>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</si>
  <si>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</si>
  <si>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</si>
  <si>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</si>
  <si>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</si>
  <si>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</si>
  <si>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</si>
  <si>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</si>
  <si>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</si>
  <si>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</si>
  <si>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</si>
  <si>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</si>
  <si>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</si>
  <si>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</si>
  <si>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</si>
  <si>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</si>
  <si>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</si>
  <si>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</si>
  <si>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</si>
  <si>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</si>
  <si>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</si>
  <si>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</si>
  <si>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</si>
  <si>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</si>
  <si>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</si>
  <si>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</si>
  <si>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</si>
  <si>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</si>
  <si>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</si>
  <si>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</si>
  <si>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</si>
  <si>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</si>
  <si>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</si>
  <si>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</si>
  <si>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</si>
  <si>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</si>
  <si>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</si>
  <si>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</si>
  <si>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</si>
  <si>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</si>
  <si>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</si>
  <si>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</si>
  <si>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</si>
  <si>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</si>
  <si>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</si>
  <si>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</si>
  <si>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</si>
  <si>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</si>
  <si>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</si>
  <si>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</si>
  <si>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</si>
  <si>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</si>
  <si>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</si>
  <si>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</si>
  <si>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</si>
  <si>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</si>
  <si>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</si>
  <si>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</si>
  <si>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</si>
  <si>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</si>
  <si>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</si>
  <si>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</si>
  <si>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</si>
  <si>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</si>
  <si>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</si>
  <si>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</si>
  <si>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</si>
  <si>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</si>
  <si>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</si>
  <si>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</si>
  <si>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</si>
  <si>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</si>
  <si>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</si>
  <si>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</si>
  <si>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</si>
  <si>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</si>
  <si>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</si>
  <si>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</si>
  <si>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</si>
  <si>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</si>
  <si>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</si>
  <si>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</si>
  <si>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</si>
  <si>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</si>
  <si>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</si>
  <si>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</si>
  <si>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</si>
  <si>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</si>
  <si>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</si>
  <si>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</si>
  <si>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</si>
  <si>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</si>
  <si>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</si>
  <si>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</si>
  <si>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</si>
  <si>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</si>
  <si>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</si>
  <si>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</si>
  <si>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</si>
  <si>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</si>
  <si>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</si>
  <si>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</si>
  <si>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</si>
  <si>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</si>
  <si>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</si>
  <si>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</si>
  <si>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</si>
  <si>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</si>
  <si>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</si>
  <si>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</si>
  <si>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</si>
  <si>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</si>
  <si>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</si>
  <si>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</si>
  <si>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</si>
  <si>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</si>
  <si>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</si>
  <si>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</si>
  <si>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</si>
  <si>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</si>
  <si>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</si>
  <si>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</si>
  <si>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</si>
  <si>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</si>
  <si>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</si>
  <si>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</si>
  <si>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</si>
  <si>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</si>
  <si>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</si>
  <si>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</si>
  <si>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</si>
  <si>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</si>
  <si>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</si>
  <si>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</si>
  <si>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</si>
  <si>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</si>
  <si>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</si>
  <si>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</si>
  <si>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</si>
  <si>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</si>
  <si>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</si>
  <si>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</si>
  <si>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</si>
  <si>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</si>
  <si>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</si>
  <si>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</si>
  <si>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</si>
  <si>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</si>
  <si>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</si>
  <si>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</si>
  <si>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</si>
  <si>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</si>
  <si>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</si>
  <si>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</si>
  <si>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</si>
  <si>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</si>
  <si>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</si>
  <si>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</si>
  <si>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</si>
  <si>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</si>
  <si>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</si>
  <si>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</si>
  <si>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</si>
  <si>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</si>
  <si>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</si>
  <si>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</si>
  <si>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</si>
  <si>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</si>
  <si>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</si>
  <si>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</si>
  <si>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</si>
  <si>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</si>
  <si>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</si>
  <si>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</si>
  <si>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</si>
  <si>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</si>
  <si>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</si>
  <si>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</si>
  <si>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</si>
  <si>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</si>
  <si>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</si>
  <si>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</si>
  <si>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</si>
  <si>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</si>
  <si>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</si>
  <si>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</si>
  <si>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</si>
  <si>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</si>
  <si>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</si>
  <si>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</si>
  <si>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</si>
  <si>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</si>
  <si>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</si>
  <si>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</si>
  <si>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</si>
  <si>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</si>
  <si>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</si>
  <si>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</si>
  <si>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</si>
  <si>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</si>
  <si>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</si>
  <si>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</si>
  <si>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</si>
  <si>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</si>
  <si>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</si>
  <si>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</si>
  <si>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</si>
  <si>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</si>
  <si>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</si>
  <si>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</si>
  <si>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</si>
  <si>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</si>
  <si>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</si>
  <si>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</si>
  <si>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</si>
  <si>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</si>
  <si>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</si>
  <si>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</si>
  <si>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</si>
  <si>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</si>
  <si>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</si>
  <si>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</si>
  <si>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</si>
  <si>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</si>
  <si>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</si>
  <si>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</si>
  <si>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</si>
  <si>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</si>
  <si>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</si>
  <si>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</si>
  <si>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</si>
  <si>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</si>
  <si>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</si>
  <si>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</si>
  <si>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</si>
  <si>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</si>
  <si>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</si>
  <si>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</si>
  <si>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</si>
  <si>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</si>
  <si>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</si>
  <si>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</si>
  <si>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</si>
  <si>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</si>
  <si>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</si>
  <si>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</si>
  <si>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</si>
  <si>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</si>
  <si>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</si>
  <si>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</si>
  <si>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</si>
  <si>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</si>
  <si>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</si>
  <si>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</si>
  <si>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</si>
  <si>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</si>
  <si>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</si>
  <si>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</si>
  <si>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</si>
  <si>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</si>
  <si>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</si>
  <si>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</si>
  <si>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</si>
  <si>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</si>
  <si>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</si>
  <si>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</si>
  <si>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</si>
  <si>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</si>
  <si>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</si>
  <si>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</si>
  <si>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</si>
  <si>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</si>
  <si>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</si>
  <si>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</si>
  <si>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</si>
  <si>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</si>
  <si>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</si>
  <si>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</si>
  <si>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</si>
  <si>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</si>
  <si>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</si>
  <si>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</si>
  <si>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</si>
  <si>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</si>
  <si>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</si>
  <si>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</si>
  <si>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</si>
  <si>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</si>
  <si>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</si>
  <si>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</si>
  <si>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</si>
  <si>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</si>
  <si>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</si>
  <si>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</si>
  <si>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</si>
  <si>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</si>
  <si>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</si>
  <si>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</si>
  <si>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</si>
  <si>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</si>
  <si>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</si>
  <si>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</si>
  <si>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</si>
  <si>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</si>
  <si>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</si>
  <si>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</si>
  <si>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</si>
  <si>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</si>
  <si>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</si>
  <si>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</si>
  <si>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</si>
  <si>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</si>
  <si>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</si>
  <si>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</si>
  <si>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</si>
  <si>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</si>
  <si>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</si>
  <si>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</si>
  <si>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</si>
  <si>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</si>
  <si>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</si>
  <si>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</si>
  <si>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</si>
  <si>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</si>
  <si>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</si>
  <si>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</si>
  <si>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</si>
  <si>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</si>
  <si>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</si>
  <si>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</si>
  <si>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</si>
  <si>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</si>
  <si>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</si>
  <si>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</si>
  <si>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</si>
  <si>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</si>
  <si>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</si>
  <si>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</si>
  <si>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</si>
  <si>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</si>
  <si>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</si>
  <si>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</si>
  <si>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</si>
  <si>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</si>
  <si>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</si>
  <si>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</si>
  <si>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</si>
  <si>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</si>
  <si>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</si>
  <si>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</si>
  <si>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</si>
  <si>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</si>
  <si>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</si>
  <si>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</si>
  <si>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</si>
  <si>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</si>
  <si>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</si>
  <si>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</si>
  <si>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</si>
  <si>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</si>
  <si>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</si>
  <si>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</si>
  <si>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</si>
  <si>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</si>
  <si>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</si>
  <si>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</si>
  <si>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</si>
  <si>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</si>
  <si>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</si>
  <si>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</si>
  <si>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</si>
  <si>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</si>
  <si>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</si>
  <si>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</si>
  <si>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</si>
  <si>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</si>
  <si>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</si>
  <si>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</si>
  <si>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</si>
  <si>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</si>
  <si>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</si>
  <si>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</si>
  <si>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</si>
  <si>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</si>
  <si>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</si>
  <si>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</si>
  <si>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</si>
  <si>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</si>
  <si>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</si>
  <si>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</si>
  <si>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</si>
  <si>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</si>
  <si>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</si>
  <si>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</si>
  <si>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</si>
  <si>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</si>
  <si>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</si>
  <si>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</si>
  <si>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</si>
  <si>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</si>
  <si>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</si>
  <si>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</si>
  <si>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</si>
  <si>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</si>
  <si>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</si>
  <si>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</si>
  <si>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</si>
  <si>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</si>
  <si>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</si>
  <si>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</si>
  <si>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</si>
  <si>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</si>
  <si>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</si>
  <si>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</si>
  <si>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</si>
  <si>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</si>
  <si>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</si>
  <si>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</si>
  <si>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</si>
  <si>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</si>
  <si>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</si>
  <si>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</si>
  <si>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</si>
  <si>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</si>
  <si>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</si>
  <si>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</si>
  <si>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</si>
  <si>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</si>
  <si>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</si>
  <si>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</si>
  <si>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</si>
  <si>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</si>
  <si>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</si>
  <si>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</si>
  <si>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</si>
  <si>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</si>
  <si>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</si>
  <si>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</si>
  <si>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</si>
  <si>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</si>
  <si>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</si>
  <si>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</si>
  <si>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</si>
  <si>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</si>
  <si>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</si>
  <si>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</si>
  <si>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</si>
  <si>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</si>
  <si>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</si>
  <si>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</si>
  <si>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</si>
  <si>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</si>
  <si>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</si>
  <si>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</si>
  <si>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</si>
  <si>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</si>
  <si>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</si>
  <si>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</si>
  <si>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</si>
  <si>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</si>
  <si>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</si>
  <si>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</si>
  <si>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</si>
  <si>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</si>
  <si>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</si>
  <si>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</si>
  <si>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</si>
  <si>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</si>
  <si>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</si>
  <si>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</si>
  <si>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</si>
  <si>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</si>
  <si>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</si>
  <si>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</si>
  <si>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</si>
  <si>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</si>
  <si>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</si>
  <si>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</si>
  <si>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</si>
  <si>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</si>
  <si>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</si>
  <si>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</si>
  <si>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</si>
  <si>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</si>
  <si>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</si>
  <si>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</si>
  <si>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</si>
  <si>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</si>
  <si>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</si>
  <si>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</si>
  <si>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</si>
  <si>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</si>
  <si>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</si>
  <si>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</si>
  <si>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</si>
  <si>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</si>
  <si>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</si>
  <si>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</si>
  <si>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</si>
  <si>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</si>
  <si>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</si>
  <si>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</si>
  <si>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</si>
  <si>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</si>
  <si>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</si>
  <si>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</si>
  <si>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</si>
  <si>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</si>
  <si>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</si>
  <si>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</si>
  <si>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</si>
  <si>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</si>
  <si>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</si>
  <si>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</si>
  <si>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</si>
  <si>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</si>
  <si>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</si>
  <si>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</si>
  <si>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</si>
  <si>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</si>
  <si>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</si>
  <si>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</si>
  <si>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</si>
  <si>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</si>
  <si>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</si>
  <si>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</si>
  <si>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</si>
  <si>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</si>
  <si>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</si>
  <si>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</si>
  <si>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</si>
  <si>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</si>
  <si>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</si>
  <si>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</si>
  <si>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</si>
  <si>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</si>
  <si>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</si>
  <si>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</si>
  <si>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</si>
  <si>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</si>
  <si>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</si>
  <si>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</si>
  <si>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</si>
  <si>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</si>
  <si>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</si>
  <si>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</si>
  <si>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</si>
  <si>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</si>
  <si>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</si>
  <si>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</si>
  <si>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</si>
  <si>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</si>
  <si>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</si>
  <si>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</si>
  <si>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</si>
  <si>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</si>
  <si>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</si>
  <si>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</si>
  <si>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</si>
  <si>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</si>
  <si>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</si>
  <si>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</si>
  <si>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</si>
  <si>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</si>
  <si>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</si>
  <si>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</si>
  <si>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</si>
  <si>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</si>
  <si>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</si>
  <si>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</si>
  <si>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</si>
  <si>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</si>
  <si>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</si>
  <si>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</si>
  <si>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</si>
  <si>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</si>
  <si>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</si>
  <si>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</si>
  <si>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</si>
  <si>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</si>
  <si>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</si>
  <si>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</si>
  <si>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</si>
  <si>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</si>
  <si>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</si>
  <si>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</si>
  <si>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</si>
  <si>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</si>
  <si>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</si>
  <si>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</si>
  <si>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</si>
  <si>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</si>
  <si>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</si>
  <si>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</si>
  <si>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</si>
  <si>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</si>
  <si>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</si>
  <si>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</si>
  <si>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</si>
  <si>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</si>
  <si>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</si>
  <si>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</si>
  <si>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</si>
  <si>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</si>
  <si>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</si>
  <si>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</si>
  <si>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</si>
  <si>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</si>
  <si>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</si>
  <si>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</si>
  <si>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</si>
  <si>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</si>
  <si>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</si>
  <si>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</si>
  <si>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</si>
  <si>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</si>
  <si>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</si>
  <si>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</si>
  <si>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</si>
  <si>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</si>
  <si>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</si>
  <si>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</si>
  <si>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</si>
  <si>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</si>
  <si>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</si>
  <si>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</si>
  <si>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</si>
  <si>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</si>
  <si>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</si>
  <si>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</si>
  <si>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</si>
  <si>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</si>
  <si>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</si>
  <si>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</si>
  <si>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</si>
  <si>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</si>
  <si>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</si>
  <si>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</si>
  <si>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</si>
  <si>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</si>
  <si>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</si>
  <si>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</si>
  <si>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</si>
  <si>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</si>
  <si>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</si>
  <si>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</si>
  <si>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</si>
  <si>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</si>
  <si>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</si>
  <si>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</si>
  <si>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</si>
  <si>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</si>
  <si>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</si>
  <si>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</si>
  <si>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</si>
  <si>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</si>
  <si>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</si>
  <si>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</si>
  <si>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</si>
  <si>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</si>
  <si>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</si>
  <si>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</si>
  <si>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</si>
  <si>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</si>
  <si>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</si>
  <si>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</si>
  <si>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</si>
  <si>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</si>
  <si>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</si>
  <si>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</si>
  <si>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</si>
  <si>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</si>
  <si>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</si>
  <si>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</si>
  <si>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</si>
  <si>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</si>
  <si>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</si>
  <si>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</si>
  <si>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</si>
  <si>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</si>
  <si>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</si>
  <si>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</si>
  <si>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</si>
  <si>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</si>
  <si>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</si>
  <si>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</si>
  <si>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</si>
  <si>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</si>
  <si>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</si>
  <si>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</si>
  <si>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</si>
  <si>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</si>
  <si>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</si>
  <si>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</si>
  <si>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</si>
  <si>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</si>
  <si>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</si>
  <si>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</si>
  <si>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</si>
  <si>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</si>
  <si>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</si>
  <si>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</si>
  <si>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</si>
  <si>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</si>
  <si>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</si>
  <si>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</si>
  <si>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</si>
  <si>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</si>
  <si>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</si>
  <si>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</si>
  <si>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</si>
  <si>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</si>
  <si>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</si>
  <si>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</si>
  <si>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</si>
  <si>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</si>
  <si>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</si>
  <si>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</si>
  <si>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</si>
  <si>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</si>
  <si>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</si>
  <si>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</si>
  <si>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</si>
  <si>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</si>
  <si>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</si>
  <si>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</si>
  <si>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</si>
  <si>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</si>
  <si>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</si>
  <si>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</si>
  <si>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</si>
  <si>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</si>
  <si>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</si>
  <si>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</si>
  <si>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</si>
  <si>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</si>
  <si>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</si>
  <si>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</si>
  <si>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</si>
  <si>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</si>
  <si>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</si>
  <si>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</si>
  <si>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</si>
  <si>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</si>
  <si>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</si>
  <si>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</si>
  <si>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</si>
  <si>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</si>
  <si>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</si>
  <si>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</si>
  <si>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</si>
  <si>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</si>
  <si>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</si>
  <si>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</si>
  <si>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</si>
  <si>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</si>
  <si>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</si>
  <si>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</si>
  <si>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</si>
  <si>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</si>
  <si>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</si>
  <si>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</si>
  <si>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</si>
  <si>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</si>
  <si>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</si>
  <si>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</si>
  <si>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</si>
  <si>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</si>
  <si>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</si>
  <si>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</si>
  <si>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</si>
  <si>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</si>
  <si>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</si>
  <si>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</si>
  <si>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</si>
  <si>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</si>
  <si>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</si>
  <si>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</si>
  <si>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</si>
  <si>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</si>
  <si>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</si>
  <si>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</si>
  <si>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</si>
  <si>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</si>
  <si>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</si>
  <si>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</si>
  <si>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</si>
  <si>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</si>
  <si>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</si>
  <si>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</si>
  <si>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</si>
  <si>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</si>
  <si>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</si>
  <si>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</si>
  <si>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</si>
  <si>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</si>
  <si>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</si>
  <si>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</si>
  <si>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</si>
  <si>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</si>
  <si>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</si>
  <si>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</si>
  <si>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</si>
  <si>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</si>
  <si>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</si>
  <si>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</si>
  <si>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</si>
  <si>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</si>
  <si>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</si>
  <si>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</si>
  <si>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</si>
  <si>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</si>
  <si>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</si>
  <si>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</si>
  <si>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</si>
  <si>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</si>
  <si>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</si>
  <si>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</si>
  <si>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</si>
  <si>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</si>
  <si>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</si>
  <si>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</si>
  <si>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</si>
  <si>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</si>
  <si>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</si>
  <si>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</si>
  <si>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</si>
  <si>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</si>
  <si>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</si>
  <si>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</si>
  <si>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</si>
  <si>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</si>
  <si>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</si>
  <si>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</si>
  <si>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</si>
  <si>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</si>
  <si>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</si>
  <si>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</si>
  <si>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</si>
  <si>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</si>
  <si>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</si>
  <si>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</si>
  <si>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</si>
  <si>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</si>
  <si>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</si>
  <si>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</si>
  <si>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</si>
  <si>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</si>
  <si>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</si>
  <si>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</si>
  <si>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</si>
  <si>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</si>
  <si>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</si>
  <si>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</si>
  <si>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</si>
  <si>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</si>
  <si>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</si>
  <si>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</si>
  <si>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</si>
  <si>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</si>
  <si>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</si>
  <si>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</si>
  <si>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</si>
  <si>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</si>
  <si>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</si>
  <si>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</si>
  <si>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</si>
  <si>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</si>
  <si>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</si>
  <si>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</si>
  <si>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</si>
  <si>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</si>
  <si>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</si>
  <si>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</si>
  <si>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</si>
  <si>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</si>
  <si>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</si>
  <si>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</si>
  <si>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</si>
  <si>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</si>
  <si>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</si>
  <si>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</si>
  <si>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</si>
  <si>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</si>
  <si>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</si>
  <si>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</si>
  <si>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</si>
  <si>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</si>
  <si>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</si>
  <si>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</si>
  <si>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</si>
  <si>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</si>
  <si>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</si>
  <si>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</si>
  <si>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</si>
  <si>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</si>
  <si>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</si>
  <si>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</si>
  <si>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</si>
  <si>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</si>
  <si>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</si>
  <si>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</si>
  <si>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</si>
  <si>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</si>
  <si>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</si>
  <si>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</si>
  <si>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</si>
  <si>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</si>
  <si>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</si>
  <si>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</si>
  <si>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</si>
  <si>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</si>
  <si>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</si>
  <si>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</si>
  <si>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</si>
  <si>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</si>
  <si>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</si>
  <si>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</si>
  <si>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</si>
  <si>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</si>
  <si>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</si>
  <si>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</si>
  <si>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</si>
  <si>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</si>
  <si>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</si>
  <si>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</si>
  <si>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</si>
  <si>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</si>
  <si>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</si>
  <si>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</si>
  <si>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</si>
  <si>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</si>
  <si>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</si>
  <si>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</si>
  <si>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</si>
  <si>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</si>
  <si>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</si>
  <si>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</si>
  <si>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</si>
  <si>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</si>
  <si>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</si>
  <si>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</si>
  <si>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</si>
  <si>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</si>
  <si>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</si>
  <si>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</si>
  <si>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</si>
  <si>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</si>
  <si>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</si>
  <si>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</si>
  <si>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</si>
  <si>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</si>
  <si>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</si>
  <si>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</si>
  <si>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</si>
  <si>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</si>
  <si>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</si>
  <si>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</si>
  <si>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</si>
  <si>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</si>
  <si>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</si>
  <si>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</si>
  <si>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</si>
  <si>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</si>
  <si>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</si>
  <si>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</si>
  <si>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</si>
  <si>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</si>
  <si>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</si>
  <si>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</si>
  <si>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</si>
  <si>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</si>
  <si>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</si>
  <si>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</si>
  <si>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</si>
  <si>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</si>
  <si>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</si>
  <si>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</si>
  <si>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</si>
  <si>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</si>
  <si>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</si>
  <si>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</si>
  <si>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</si>
  <si>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</si>
  <si>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</si>
  <si>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</si>
  <si>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</si>
  <si>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</si>
  <si>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</si>
  <si>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</si>
  <si>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</si>
  <si>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</si>
  <si>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</si>
  <si>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</si>
  <si>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</si>
  <si>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</si>
  <si>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</si>
  <si>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</si>
  <si>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</si>
  <si>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</si>
  <si>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</si>
  <si>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</si>
  <si>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</si>
  <si>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</si>
  <si>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</si>
  <si>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</si>
  <si>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</si>
  <si>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</si>
  <si>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</si>
  <si>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</si>
  <si>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</si>
  <si>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</si>
  <si>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</si>
  <si>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</si>
  <si>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</si>
  <si>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</si>
  <si>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</si>
  <si>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</si>
  <si>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</si>
  <si>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</si>
  <si>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</si>
  <si>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</si>
  <si>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</si>
  <si>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</si>
  <si>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</si>
  <si>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</si>
  <si>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</si>
  <si>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</si>
  <si>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</si>
  <si>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</si>
  <si>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</si>
  <si>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</si>
  <si>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</si>
  <si>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</si>
  <si>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</si>
  <si>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</si>
  <si>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</si>
  <si>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</si>
  <si>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</si>
  <si>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</si>
  <si>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</si>
  <si>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</si>
  <si>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</si>
  <si>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</si>
  <si>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</si>
  <si>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</si>
  <si>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</si>
  <si>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</si>
  <si>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</si>
  <si>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</si>
  <si>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</si>
  <si>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</si>
  <si>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</si>
  <si>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</si>
  <si>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</si>
  <si>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</si>
  <si>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</si>
  <si>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</si>
  <si>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</si>
  <si>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</si>
  <si>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</si>
  <si>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</si>
  <si>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</si>
  <si>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</si>
  <si>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</si>
  <si>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</si>
  <si>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</si>
  <si>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</si>
  <si>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</si>
  <si>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</si>
  <si>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</si>
  <si>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</si>
  <si>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</si>
  <si>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</si>
  <si>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</si>
  <si>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</si>
  <si>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</si>
  <si>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</si>
  <si>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</si>
  <si>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</si>
  <si>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</si>
  <si>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</si>
  <si>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</si>
  <si>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</si>
  <si>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</si>
  <si>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</si>
  <si>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</si>
  <si>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</si>
  <si>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</si>
  <si>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</si>
  <si>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</si>
  <si>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</si>
  <si>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</si>
  <si>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</si>
  <si>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</si>
  <si>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</si>
  <si>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</si>
  <si>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</si>
  <si>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</si>
  <si>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</si>
  <si>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</si>
  <si>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</si>
  <si>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</si>
  <si>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</si>
  <si>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</si>
  <si>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</si>
  <si>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</si>
  <si>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</si>
  <si>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</si>
  <si>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</si>
  <si>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</si>
  <si>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</si>
  <si>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</si>
  <si>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</si>
  <si>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</si>
  <si>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</si>
  <si>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</si>
  <si>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</si>
  <si>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</si>
  <si>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</si>
  <si>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</si>
  <si>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</si>
  <si>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</si>
  <si>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</si>
  <si>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</si>
  <si>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</si>
  <si>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</si>
  <si>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</si>
  <si>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</si>
  <si>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</si>
  <si>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</si>
  <si>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</si>
  <si>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</si>
  <si>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</si>
  <si>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</si>
  <si>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</si>
  <si>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</si>
  <si>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</si>
  <si>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</si>
  <si>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</si>
  <si>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</si>
  <si>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</si>
  <si>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</si>
  <si>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</si>
  <si>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</si>
  <si>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</si>
  <si>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</si>
  <si>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</si>
  <si>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</si>
  <si>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</si>
  <si>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</si>
  <si>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</si>
  <si>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</si>
  <si>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</si>
  <si>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</si>
  <si>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</si>
  <si>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</si>
  <si>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</si>
  <si>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</si>
  <si>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</si>
  <si>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</si>
  <si>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</si>
  <si>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</si>
  <si>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</si>
  <si>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</si>
  <si>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</si>
  <si>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</si>
  <si>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</si>
  <si>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</si>
  <si>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</si>
  <si>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</si>
  <si>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</si>
  <si>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</si>
  <si>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</si>
  <si>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</si>
  <si>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</si>
  <si>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</si>
  <si>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</si>
  <si>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</si>
  <si>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</si>
  <si>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</si>
  <si>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</si>
  <si>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</si>
  <si>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</si>
  <si>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</si>
  <si>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</si>
  <si>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</si>
  <si>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</si>
  <si>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</si>
  <si>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</si>
  <si>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</si>
  <si>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</si>
  <si>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</si>
  <si>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</si>
  <si>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</si>
  <si>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</si>
  <si>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</si>
  <si>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</si>
  <si>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</si>
  <si>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</si>
  <si>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</si>
  <si>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</si>
  <si>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</si>
  <si>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</si>
  <si>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</si>
  <si>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</si>
  <si>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</si>
  <si>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</si>
  <si>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</si>
  <si>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</si>
  <si>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</si>
  <si>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</si>
  <si>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</si>
  <si>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</si>
  <si>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</si>
  <si>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</si>
  <si>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</si>
  <si>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</si>
  <si>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</si>
  <si>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</si>
  <si>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</si>
  <si>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</si>
  <si>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</si>
  <si>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</si>
  <si>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</si>
  <si>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</si>
  <si>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</si>
  <si>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</si>
  <si>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</si>
  <si>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</si>
  <si>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</si>
  <si>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</si>
  <si>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</si>
  <si>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</si>
  <si>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</si>
  <si>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</si>
  <si>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</si>
  <si>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</si>
  <si>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</si>
  <si>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</si>
  <si>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</si>
  <si>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</si>
  <si>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</si>
  <si>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</si>
  <si>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</si>
  <si>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</si>
  <si>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</si>
  <si>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</si>
  <si>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</si>
  <si>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</si>
  <si>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</si>
  <si>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</si>
  <si>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</si>
  <si>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</si>
  <si>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</si>
  <si>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</si>
  <si>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</si>
  <si>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</si>
  <si>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</si>
  <si>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</si>
  <si>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</si>
  <si>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</si>
  <si>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</si>
  <si>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</si>
  <si>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</si>
  <si>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</si>
  <si>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</si>
  <si>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</si>
  <si>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</si>
  <si>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</si>
  <si>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</si>
  <si>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</si>
  <si>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</si>
  <si>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</si>
  <si>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</si>
  <si>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</si>
  <si>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</si>
  <si>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</si>
  <si>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</si>
  <si>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</si>
  <si>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</si>
  <si>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</si>
  <si>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</si>
  <si>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</si>
  <si>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</si>
  <si>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</si>
  <si>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</si>
  <si>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</si>
  <si>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</si>
  <si>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</si>
  <si>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</si>
  <si>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</si>
  <si>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</si>
  <si>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</si>
  <si>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</si>
  <si>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</si>
  <si>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</si>
  <si>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</si>
  <si>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</si>
  <si>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</si>
  <si>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</si>
  <si>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</si>
  <si>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</si>
  <si>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</si>
  <si>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</si>
  <si>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</si>
  <si>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</si>
  <si>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</si>
  <si>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</si>
  <si>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</si>
  <si>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</si>
  <si>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</si>
  <si>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</si>
  <si>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</si>
  <si>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</si>
  <si>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</si>
  <si>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</si>
  <si>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</si>
  <si>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</si>
  <si>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</si>
  <si>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</si>
  <si>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</si>
  <si>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</si>
  <si>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</si>
  <si>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</si>
  <si>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</si>
  <si>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</si>
  <si>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</si>
  <si>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</si>
  <si>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</si>
  <si>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</si>
  <si>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</si>
  <si>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</si>
  <si>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</si>
  <si>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</si>
  <si>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</si>
  <si>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</si>
  <si>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</si>
  <si>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</si>
  <si>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</si>
  <si>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</si>
  <si>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</si>
  <si>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</si>
  <si>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</si>
  <si>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</si>
  <si>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</si>
  <si>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</si>
  <si>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</si>
  <si>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</si>
  <si>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</si>
  <si>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</si>
  <si>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</si>
  <si>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</si>
  <si>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</si>
  <si>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</si>
  <si>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</si>
  <si>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</si>
  <si>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</si>
  <si>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</si>
  <si>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</si>
  <si>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</si>
  <si>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</si>
  <si>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</si>
  <si>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</si>
  <si>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</si>
  <si>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</si>
  <si>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</si>
  <si>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</si>
  <si>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</si>
  <si>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</si>
  <si>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</si>
  <si>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</si>
  <si>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</si>
  <si>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</si>
  <si>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</si>
  <si>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</si>
  <si>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</si>
  <si>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</si>
  <si>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</si>
  <si>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</si>
  <si>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</si>
  <si>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</si>
  <si>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</si>
  <si>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</si>
  <si>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</si>
  <si>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</si>
  <si>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</si>
  <si>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</si>
  <si>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</si>
  <si>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</si>
  <si>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</si>
  <si>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</si>
  <si>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</si>
  <si>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</si>
  <si>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</si>
  <si>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</si>
  <si>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</si>
  <si>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</si>
  <si>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</si>
  <si>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</si>
  <si>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</si>
  <si>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</si>
  <si>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</si>
  <si>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</si>
  <si>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</si>
  <si>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</si>
  <si>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</si>
  <si>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</si>
  <si>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</si>
  <si>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</si>
  <si>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</si>
  <si>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</si>
  <si>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</si>
  <si>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</si>
  <si>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</si>
  <si>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</si>
  <si>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</si>
  <si>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</si>
  <si>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</si>
  <si>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</si>
  <si>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</si>
  <si>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</si>
  <si>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</si>
  <si>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</si>
  <si>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</si>
  <si>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</si>
  <si>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</si>
  <si>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</si>
  <si>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</si>
  <si>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</si>
  <si>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</si>
  <si>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</si>
  <si>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</si>
  <si>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</si>
  <si>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</si>
  <si>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</si>
  <si>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</si>
  <si>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</si>
  <si>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</si>
  <si>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</si>
  <si>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</si>
  <si>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</si>
  <si>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</si>
  <si>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</si>
  <si>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</si>
  <si>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</si>
  <si>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</si>
  <si>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</si>
  <si>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</si>
  <si>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</si>
  <si>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</si>
  <si>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</si>
  <si>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</si>
  <si>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</si>
  <si>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</si>
  <si>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</si>
  <si>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</si>
  <si>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</si>
  <si>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</si>
  <si>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</si>
  <si>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</si>
  <si>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</si>
  <si>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</si>
  <si>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</si>
  <si>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</si>
  <si>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</si>
  <si>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</si>
  <si>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</si>
  <si>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</si>
  <si>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</si>
  <si>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</si>
  <si>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</si>
  <si>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</si>
  <si>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</si>
  <si>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</si>
  <si>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</si>
  <si>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</si>
  <si>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</si>
  <si>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</si>
  <si>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</si>
  <si>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</si>
  <si>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</si>
  <si>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</si>
  <si>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</si>
  <si>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</si>
  <si>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</si>
  <si>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</si>
  <si>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</si>
  <si>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</si>
  <si>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</si>
  <si>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</si>
  <si>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</si>
  <si>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</si>
  <si>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</si>
  <si>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</si>
  <si>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</si>
  <si>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</si>
  <si>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</si>
  <si>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</si>
  <si>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</si>
  <si>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</si>
  <si>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</si>
  <si>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</si>
  <si>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</si>
  <si>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</si>
  <si>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</si>
  <si>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</si>
  <si>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</si>
  <si>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</si>
  <si>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</si>
  <si>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</si>
  <si>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</si>
  <si>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</si>
  <si>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</si>
  <si>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</si>
  <si>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</si>
  <si>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</si>
  <si>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</si>
  <si>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</si>
  <si>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</si>
  <si>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</si>
  <si>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</si>
  <si>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</si>
  <si>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</si>
  <si>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</si>
  <si>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</si>
  <si>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</si>
  <si>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</si>
  <si>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</si>
  <si>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</si>
  <si>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</si>
  <si>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</si>
  <si>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</si>
  <si>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</si>
  <si>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</si>
  <si>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</si>
  <si>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</si>
  <si>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</si>
  <si>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</si>
  <si>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</si>
  <si>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</si>
  <si>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</si>
  <si>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</si>
  <si>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</si>
  <si>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</si>
  <si>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</si>
  <si>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</si>
  <si>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</si>
  <si>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</si>
  <si>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</si>
  <si>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</si>
  <si>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</si>
  <si>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</si>
  <si>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</si>
  <si>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</si>
  <si>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</si>
  <si>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</si>
  <si>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</si>
  <si>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</si>
  <si>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</si>
  <si>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</si>
  <si>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</si>
  <si>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</si>
  <si>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</si>
  <si>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</si>
  <si>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</si>
  <si>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</si>
  <si>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</si>
  <si>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</si>
  <si>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</si>
  <si>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</si>
  <si>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</si>
  <si>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</si>
  <si>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</si>
  <si>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</si>
  <si>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</si>
  <si>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</si>
  <si>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</si>
  <si>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</si>
  <si>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</si>
  <si>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</si>
  <si>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</si>
  <si>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</si>
  <si>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</si>
  <si>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</si>
  <si>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</si>
  <si>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</si>
  <si>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</si>
  <si>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</si>
  <si>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</si>
  <si>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</si>
  <si>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</si>
  <si>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</si>
  <si>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</si>
  <si>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</si>
  <si>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</si>
  <si>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</si>
  <si>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</si>
  <si>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</si>
  <si>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</si>
  <si>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</si>
  <si>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</si>
  <si>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</si>
  <si>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</si>
  <si>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</si>
  <si>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</si>
  <si>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</si>
  <si>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</si>
  <si>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</si>
  <si>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</si>
  <si>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</si>
  <si>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</si>
  <si>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</si>
  <si>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</si>
  <si>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</si>
  <si>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</si>
  <si>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</si>
  <si>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</si>
  <si>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</si>
  <si>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</si>
  <si>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</si>
  <si>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</si>
  <si>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</si>
  <si>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</si>
  <si>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</si>
  <si>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</si>
  <si>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</si>
  <si>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</si>
  <si>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</si>
  <si>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</si>
  <si>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</si>
  <si>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</si>
  <si>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</si>
  <si>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</si>
  <si>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</si>
  <si>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</si>
  <si>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</si>
  <si>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</si>
  <si>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</si>
  <si>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</si>
  <si>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</si>
  <si>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</si>
  <si>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</si>
  <si>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</si>
  <si>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</si>
  <si>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</si>
  <si>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</si>
  <si>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</si>
  <si>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</si>
  <si>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</si>
  <si>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</si>
  <si>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</si>
  <si>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</si>
  <si>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</si>
  <si>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</si>
  <si>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</si>
  <si>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</si>
  <si>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</si>
  <si>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</si>
  <si>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</si>
  <si>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</si>
  <si>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</si>
  <si>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</si>
  <si>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</si>
  <si>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</si>
  <si>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</si>
  <si>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</si>
  <si>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</si>
  <si>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</si>
  <si>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</si>
  <si>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</si>
  <si>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</si>
  <si>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</si>
  <si>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</si>
  <si>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</si>
  <si>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</si>
  <si>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</si>
  <si>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</si>
  <si>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</si>
  <si>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</si>
  <si>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</si>
  <si>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</si>
  <si>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</si>
  <si>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</si>
  <si>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</si>
  <si>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</si>
  <si>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</si>
  <si>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</si>
  <si>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</si>
  <si>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</si>
  <si>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</si>
  <si>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</si>
  <si>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</si>
  <si>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</si>
  <si>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</si>
  <si>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</si>
  <si>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</si>
  <si>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</si>
  <si>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</si>
  <si>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</si>
  <si>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</si>
  <si>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</si>
  <si>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</si>
  <si>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</si>
  <si>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</si>
  <si>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</si>
  <si>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</si>
  <si>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</si>
  <si>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</si>
  <si>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</si>
  <si>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</si>
  <si>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</si>
  <si>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</si>
  <si>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</si>
  <si>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</si>
  <si>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</si>
  <si>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</si>
  <si>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</si>
  <si>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</si>
  <si>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</si>
  <si>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</si>
  <si>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</si>
  <si>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</si>
  <si>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</si>
  <si>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</si>
  <si>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</si>
  <si>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</si>
  <si>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</si>
  <si>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</si>
  <si>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</si>
  <si>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</si>
  <si>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</si>
  <si>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</si>
  <si>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</si>
  <si>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</si>
  <si>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</si>
  <si>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</si>
  <si>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</si>
  <si>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</si>
  <si>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</si>
  <si>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</si>
  <si>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</si>
  <si>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</si>
  <si>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</si>
  <si>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</si>
  <si>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</si>
  <si>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</si>
  <si>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</si>
  <si>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</si>
  <si>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</si>
  <si>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</si>
  <si>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</si>
  <si>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</si>
  <si>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</si>
  <si>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</si>
  <si>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</si>
  <si>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</si>
  <si>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</si>
  <si>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</si>
  <si>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</si>
  <si>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</si>
  <si>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</si>
  <si>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</si>
  <si>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</si>
  <si>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</si>
  <si>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</si>
  <si>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</si>
  <si>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</si>
  <si>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</si>
  <si>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</si>
  <si>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</si>
  <si>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</si>
  <si>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</si>
  <si>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</si>
  <si>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</si>
  <si>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</si>
  <si>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</si>
  <si>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</si>
  <si>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</si>
  <si>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</si>
  <si>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</si>
  <si>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</si>
  <si>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</si>
  <si>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</si>
  <si>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</si>
  <si>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</si>
  <si>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</si>
  <si>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</si>
  <si>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</si>
  <si>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</si>
  <si>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</si>
  <si>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</si>
  <si>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</si>
  <si>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</si>
  <si>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</si>
  <si>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</si>
  <si>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</si>
  <si>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</si>
  <si>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</si>
  <si>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</si>
  <si>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</si>
  <si>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</si>
  <si>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</si>
  <si>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</si>
  <si>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</si>
  <si>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</si>
  <si>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</si>
  <si>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</si>
  <si>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</si>
  <si>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</si>
  <si>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</si>
  <si>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</si>
  <si>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</si>
  <si>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</si>
  <si>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</si>
  <si>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</si>
  <si>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</si>
  <si>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</si>
  <si>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</si>
  <si>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</si>
  <si>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</si>
  <si>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</si>
  <si>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</si>
  <si>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</si>
  <si>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</si>
  <si>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</si>
  <si>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</si>
  <si>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</si>
  <si>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</si>
  <si>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</si>
  <si>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</si>
  <si>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</si>
  <si>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</si>
  <si>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</si>
  <si>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</si>
  <si>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</si>
  <si>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</si>
  <si>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</si>
  <si>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</si>
  <si>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</si>
  <si>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</si>
  <si>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</si>
  <si>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</si>
  <si>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</si>
  <si>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</si>
  <si>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</si>
  <si>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</si>
  <si>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</si>
  <si>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</si>
  <si>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</si>
  <si>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</si>
  <si>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</si>
  <si>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</si>
  <si>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</si>
  <si>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</si>
  <si>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</si>
  <si>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</si>
  <si>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</si>
  <si>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</si>
  <si>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</si>
  <si>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</si>
  <si>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</si>
  <si>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</si>
  <si>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</si>
  <si>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</si>
  <si>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</si>
  <si>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</si>
  <si>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</si>
  <si>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</si>
  <si>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</si>
  <si>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</si>
  <si>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</si>
  <si>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</si>
  <si>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</si>
  <si>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</si>
  <si>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</si>
  <si>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</si>
  <si>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</si>
  <si>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</si>
  <si>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</si>
  <si>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</si>
  <si>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</si>
  <si>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</si>
  <si>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</si>
  <si>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</si>
  <si>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</si>
  <si>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</si>
  <si>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</si>
  <si>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</si>
  <si>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</si>
  <si>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</si>
  <si>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</si>
  <si>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</si>
  <si>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</si>
  <si>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</si>
  <si>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</si>
  <si>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</si>
  <si>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</si>
  <si>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</si>
  <si>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</si>
  <si>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</si>
  <si>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</si>
  <si>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</si>
  <si>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</si>
  <si>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</si>
  <si>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</si>
  <si>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</si>
  <si>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</si>
  <si>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</si>
  <si>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</si>
  <si>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</si>
  <si>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</si>
  <si>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</si>
  <si>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</si>
  <si>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</si>
  <si>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</si>
  <si>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</si>
  <si>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</si>
  <si>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</si>
  <si>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</si>
  <si>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</si>
  <si>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</si>
  <si>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</si>
  <si>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</si>
  <si>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</si>
  <si>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</si>
  <si>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</si>
  <si>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</si>
  <si>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</si>
  <si>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</si>
  <si>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</si>
  <si>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</si>
  <si>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</si>
  <si>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</si>
  <si>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</si>
  <si>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</si>
  <si>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</si>
  <si>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</si>
  <si>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</si>
  <si>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</si>
  <si>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</si>
  <si>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</si>
  <si>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</si>
  <si>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</si>
  <si>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</si>
  <si>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</si>
  <si>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</si>
  <si>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</si>
  <si>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</si>
  <si>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</si>
  <si>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</si>
  <si>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</si>
  <si>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</si>
  <si>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</si>
  <si>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</si>
  <si>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</si>
  <si>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</si>
  <si>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</si>
  <si>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</si>
  <si>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</si>
  <si>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</si>
  <si>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</si>
  <si>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</si>
  <si>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</si>
  <si>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</si>
  <si>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</si>
  <si>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</si>
  <si>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</si>
  <si>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</si>
  <si>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</si>
  <si>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</si>
  <si>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</si>
  <si>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</si>
  <si>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</si>
  <si>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</si>
  <si>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</si>
  <si>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</si>
  <si>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</si>
  <si>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</si>
  <si>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</si>
  <si>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</si>
  <si>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</si>
  <si>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</si>
  <si>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</si>
  <si>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</si>
  <si>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</si>
  <si>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</si>
  <si>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</si>
  <si>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</si>
  <si>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</si>
  <si>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</si>
  <si>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</si>
  <si>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</si>
  <si>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</si>
  <si>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</si>
  <si>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</si>
  <si>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</si>
  <si>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</si>
  <si>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</si>
  <si>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</si>
  <si>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</si>
  <si>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</si>
  <si>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</si>
  <si>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</si>
  <si>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</si>
  <si>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</si>
  <si>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</si>
  <si>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</si>
  <si>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</si>
  <si>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</si>
  <si>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</si>
  <si>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</si>
  <si>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</si>
  <si>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</si>
  <si>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</si>
  <si>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</si>
  <si>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</si>
  <si>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</si>
  <si>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</si>
  <si>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</si>
  <si>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</si>
  <si>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</si>
  <si>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</si>
  <si>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</si>
  <si>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</si>
  <si>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</si>
  <si>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</si>
  <si>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</si>
  <si>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</si>
  <si>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</si>
  <si>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</si>
  <si>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</si>
  <si>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</si>
  <si>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</si>
  <si>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</si>
  <si>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</si>
  <si>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</si>
  <si>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</si>
  <si>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</si>
  <si>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</si>
  <si>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</si>
  <si>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</si>
  <si>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</si>
  <si>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</si>
  <si>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</si>
  <si>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</si>
  <si>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</si>
  <si>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</si>
  <si>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</si>
  <si>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</si>
  <si>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</si>
  <si>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</si>
  <si>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</si>
  <si>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</si>
  <si>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</si>
  <si>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</si>
  <si>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</si>
  <si>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</si>
  <si>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</si>
  <si>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</si>
  <si>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</si>
  <si>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</si>
  <si>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</si>
  <si>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</si>
  <si>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</si>
  <si>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</si>
  <si>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</si>
  <si>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</si>
  <si>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</si>
  <si>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</si>
  <si>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</si>
  <si>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</si>
  <si>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</si>
  <si>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</si>
  <si>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</si>
  <si>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</si>
  <si>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</si>
  <si>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</si>
  <si>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</si>
  <si>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</si>
  <si>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</si>
  <si>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</si>
  <si>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</si>
  <si>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</si>
  <si>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</si>
  <si>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</si>
  <si>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</si>
  <si>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</si>
  <si>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</si>
  <si>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</si>
  <si>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</si>
  <si>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</si>
  <si>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</si>
  <si>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</si>
  <si>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</si>
  <si>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</si>
  <si>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</si>
  <si>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</si>
  <si>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</si>
  <si>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</si>
  <si>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</si>
  <si>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</si>
  <si>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</si>
  <si>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</si>
  <si>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</si>
  <si>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</si>
  <si>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</si>
  <si>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</si>
  <si>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</si>
  <si>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</si>
  <si>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</si>
  <si>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</si>
  <si>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</si>
  <si>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</si>
  <si>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</si>
  <si>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</si>
  <si>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</si>
  <si>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</si>
  <si>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</si>
  <si>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</si>
  <si>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</si>
  <si>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</si>
  <si>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</si>
  <si>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</si>
  <si>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</si>
  <si>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</si>
  <si>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</si>
  <si>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</si>
  <si>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</si>
  <si>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</si>
  <si>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</si>
  <si>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</si>
  <si>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</si>
  <si>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</si>
  <si>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</si>
  <si>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</si>
  <si>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</si>
  <si>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</si>
  <si>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</si>
  <si>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</si>
  <si>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</si>
  <si>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</si>
  <si>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</si>
  <si>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</si>
  <si>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</si>
  <si>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</si>
  <si>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</si>
  <si>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</si>
  <si>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</si>
  <si>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</si>
  <si>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</si>
  <si>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</si>
  <si>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</si>
  <si>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</si>
  <si>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</si>
  <si>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</si>
  <si>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</si>
  <si>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</si>
  <si>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</si>
  <si>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</si>
  <si>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</si>
  <si>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</si>
  <si>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</si>
  <si>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</si>
  <si>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</si>
  <si>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</si>
  <si>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</si>
  <si>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</si>
  <si>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</si>
  <si>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</si>
  <si>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</si>
  <si>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</si>
  <si>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</si>
  <si>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</si>
  <si>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</si>
  <si>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</si>
  <si>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</si>
  <si>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</si>
  <si>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</si>
  <si>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</si>
  <si>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</si>
  <si>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</si>
  <si>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</si>
  <si>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</si>
  <si>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</si>
  <si>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</si>
  <si>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</si>
  <si>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</si>
  <si>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</si>
  <si>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</si>
  <si>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</si>
  <si>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</si>
  <si>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</si>
  <si>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</si>
  <si>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</si>
  <si>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</si>
  <si>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</si>
  <si>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</si>
  <si>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</si>
  <si>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</si>
  <si>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</si>
  <si>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</si>
  <si>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</si>
  <si>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</si>
  <si>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</si>
  <si>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</si>
  <si>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</si>
  <si>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</si>
  <si>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</si>
  <si>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</si>
  <si>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</si>
  <si>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</si>
  <si>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</si>
  <si>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</si>
  <si>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</si>
  <si>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</si>
  <si>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</si>
  <si>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</si>
  <si>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</si>
  <si>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</si>
  <si>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</si>
  <si>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</si>
  <si>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</si>
  <si>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</si>
  <si>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</si>
  <si>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</si>
  <si>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</si>
  <si>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</si>
  <si>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</si>
  <si>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</si>
  <si>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</si>
  <si>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</si>
  <si>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</si>
  <si>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</si>
  <si>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</si>
  <si>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</si>
  <si>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</si>
  <si>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</si>
  <si>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</si>
  <si>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</si>
  <si>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</si>
  <si>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</si>
  <si>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</si>
  <si>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</si>
  <si>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</si>
  <si>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</si>
  <si>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</si>
  <si>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</si>
  <si>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</si>
  <si>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</si>
  <si>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</si>
  <si>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</si>
  <si>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</si>
  <si>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</si>
  <si>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</si>
  <si>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</si>
  <si>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</si>
  <si>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</si>
  <si>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</si>
  <si>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</si>
  <si>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</si>
  <si>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</si>
  <si>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</si>
  <si>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</si>
  <si>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</si>
  <si>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</si>
  <si>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</si>
  <si>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</si>
  <si>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</si>
  <si>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</si>
  <si>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</si>
  <si>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</si>
  <si>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</si>
  <si>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</si>
  <si>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</si>
  <si>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</si>
  <si>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</si>
  <si>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</si>
  <si>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</si>
  <si>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</si>
  <si>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</si>
  <si>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</si>
  <si>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</si>
  <si>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</si>
  <si>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</si>
  <si>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</si>
  <si>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</si>
  <si>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</si>
  <si>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</si>
  <si>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</si>
  <si>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</si>
  <si>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</si>
  <si>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</si>
  <si>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</si>
  <si>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</si>
  <si>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</si>
  <si>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</si>
  <si>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</si>
  <si>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</si>
  <si>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</si>
  <si>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</si>
  <si>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</si>
  <si>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</si>
  <si>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</si>
  <si>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</si>
  <si>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</si>
  <si>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</si>
  <si>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</si>
  <si>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</si>
  <si>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</si>
  <si>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</si>
  <si>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</si>
  <si>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</si>
  <si>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</si>
  <si>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</si>
  <si>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</si>
  <si>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</si>
  <si>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</si>
  <si>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</si>
  <si>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</si>
  <si>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</si>
  <si>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</si>
  <si>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</si>
  <si>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</si>
  <si>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</si>
  <si>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</si>
  <si>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</si>
  <si>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</si>
  <si>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</si>
  <si>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</si>
  <si>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</si>
  <si>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</si>
  <si>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</si>
  <si>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</si>
  <si>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</si>
  <si>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</si>
  <si>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</si>
  <si>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</si>
  <si>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</si>
  <si>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</si>
  <si>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</si>
  <si>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</si>
  <si>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</si>
  <si>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</si>
  <si>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</si>
  <si>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</si>
  <si>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</si>
  <si>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</si>
  <si>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</si>
  <si>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</si>
  <si>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</si>
  <si>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</si>
  <si>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</si>
  <si>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</si>
  <si>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</si>
  <si>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</si>
  <si>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</si>
  <si>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</si>
  <si>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</si>
  <si>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</si>
  <si>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</si>
  <si>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</si>
  <si>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</si>
  <si>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</si>
  <si>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</si>
  <si>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</si>
  <si>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</si>
  <si>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</si>
  <si>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</si>
  <si>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</si>
  <si>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</si>
  <si>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</si>
  <si>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</si>
  <si>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</si>
  <si>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</si>
  <si>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</si>
  <si>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</si>
  <si>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</si>
  <si>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</si>
  <si>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</si>
  <si>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</si>
  <si>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</si>
  <si>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</si>
  <si>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</si>
  <si>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</si>
  <si>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</si>
  <si>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</si>
  <si>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</si>
  <si>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</si>
  <si>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</si>
  <si>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</si>
  <si>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</si>
  <si>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</si>
  <si>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</si>
  <si>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</si>
  <si>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</si>
  <si>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</si>
  <si>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</si>
  <si>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</si>
  <si>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</si>
  <si>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</si>
  <si>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</si>
  <si>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</si>
  <si>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</si>
  <si>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</si>
  <si>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</si>
  <si>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</si>
  <si>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</si>
  <si>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</si>
  <si>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</si>
  <si>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</si>
  <si>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</si>
  <si>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</si>
  <si>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</si>
  <si>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</si>
  <si>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</si>
  <si>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</si>
  <si>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</si>
  <si>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</si>
  <si>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</si>
  <si>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</si>
  <si>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</si>
  <si>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</si>
  <si>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</si>
  <si>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</si>
  <si>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</si>
  <si>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</si>
  <si>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</si>
  <si>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</si>
  <si>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</si>
  <si>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</si>
  <si>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</si>
  <si>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</si>
  <si>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</si>
  <si>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</si>
  <si>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</si>
  <si>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</si>
  <si>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</si>
  <si>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</si>
  <si>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</si>
  <si>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</si>
  <si>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</si>
  <si>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</si>
  <si>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</si>
  <si>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</si>
  <si>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</si>
  <si>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</si>
  <si>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</si>
  <si>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</si>
  <si>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</si>
  <si>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</si>
  <si>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</si>
  <si>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</si>
  <si>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</si>
  <si>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</si>
  <si>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</si>
  <si>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</si>
  <si>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</si>
  <si>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</si>
  <si>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</si>
  <si>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</si>
  <si>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</si>
  <si>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</si>
  <si>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</si>
  <si>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</si>
  <si>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</si>
  <si>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</si>
  <si>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</si>
  <si>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</si>
  <si>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</si>
  <si>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</si>
  <si>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</si>
  <si>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</si>
  <si>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</si>
  <si>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</si>
  <si>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</si>
  <si>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</si>
  <si>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</si>
  <si>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</si>
  <si>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</si>
  <si>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</si>
  <si>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</si>
  <si>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</si>
  <si>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</si>
  <si>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</si>
  <si>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</si>
  <si>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</si>
  <si>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</si>
  <si>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</si>
  <si>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</si>
  <si>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</si>
  <si>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</si>
  <si>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</si>
  <si>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</si>
  <si>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</si>
  <si>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</si>
  <si>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</si>
  <si>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</si>
  <si>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</si>
  <si>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</si>
  <si>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</si>
  <si>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</si>
  <si>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</si>
  <si>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</si>
  <si>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</si>
  <si>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</si>
  <si>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</si>
  <si>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</si>
  <si>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</si>
  <si>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</si>
  <si>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</si>
  <si>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</si>
  <si>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</si>
  <si>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</si>
  <si>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</si>
  <si>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</si>
  <si>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</si>
  <si>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</si>
  <si>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</si>
  <si>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</si>
  <si>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</si>
  <si>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</si>
  <si>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</si>
  <si>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</si>
  <si>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</si>
  <si>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</si>
  <si>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</si>
  <si>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</si>
  <si>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</si>
  <si>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</si>
  <si>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</si>
  <si>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</si>
  <si>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</si>
  <si>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</si>
  <si>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</si>
  <si>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</si>
  <si>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</si>
  <si>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</si>
  <si>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</si>
  <si>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</si>
  <si>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</si>
  <si>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</si>
  <si>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</si>
  <si>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</si>
  <si>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</si>
  <si>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</si>
  <si>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</si>
  <si>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</si>
  <si>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</si>
  <si>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</si>
  <si>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</si>
  <si>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</si>
  <si>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</si>
  <si>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</si>
  <si>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</si>
  <si>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</si>
  <si>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</si>
  <si>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</si>
  <si>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</si>
  <si>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</si>
  <si>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</si>
  <si>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</si>
  <si>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</si>
  <si>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</si>
  <si>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</si>
  <si>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</si>
  <si>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</si>
  <si>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</si>
  <si>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</si>
  <si>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</si>
  <si>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</si>
  <si>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</si>
  <si>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</si>
  <si>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</si>
  <si>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</si>
  <si>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</si>
  <si>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</si>
  <si>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</si>
  <si>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</si>
  <si>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</si>
  <si>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</si>
  <si>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</si>
  <si>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</si>
  <si>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</si>
  <si>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</si>
  <si>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</si>
  <si>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</si>
  <si>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</si>
  <si>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</si>
  <si>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</si>
  <si>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</si>
  <si>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</si>
  <si>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</si>
  <si>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</si>
  <si>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</si>
  <si>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</si>
  <si>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</si>
  <si>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</si>
  <si>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</si>
  <si>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</si>
  <si>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</si>
  <si>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</si>
  <si>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</si>
  <si>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</si>
  <si>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</si>
  <si>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</si>
  <si>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</si>
  <si>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</si>
  <si>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</si>
  <si>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</si>
  <si>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</si>
  <si>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</si>
  <si>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</si>
  <si>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</si>
  <si>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</si>
  <si>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</si>
  <si>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</si>
  <si>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</si>
  <si>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</si>
  <si>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</si>
  <si>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</si>
  <si>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</si>
  <si>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</si>
  <si>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</si>
  <si>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</si>
  <si>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</si>
  <si>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</si>
  <si>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</si>
  <si>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</si>
  <si>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</si>
  <si>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</si>
  <si>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</si>
  <si>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</si>
  <si>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</si>
  <si>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</si>
  <si>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</si>
  <si>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</si>
  <si>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</si>
  <si>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</si>
  <si>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</si>
  <si>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</si>
  <si>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</si>
  <si>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</si>
  <si>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</si>
  <si>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</si>
  <si>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</si>
  <si>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</si>
  <si>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</si>
  <si>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</si>
  <si>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</si>
  <si>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</si>
  <si>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</si>
  <si>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</si>
  <si>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</si>
  <si>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</si>
  <si>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</si>
  <si>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</si>
  <si>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</si>
  <si>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</si>
  <si>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</si>
  <si>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</si>
  <si>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</si>
  <si>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</si>
  <si>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</si>
  <si>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</si>
  <si>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</si>
  <si>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</si>
  <si>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</si>
  <si>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</si>
  <si>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</si>
  <si>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</si>
  <si>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</si>
  <si>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</si>
  <si>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</si>
  <si>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</si>
  <si>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</si>
  <si>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</si>
  <si>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</si>
  <si>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</si>
  <si>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</si>
  <si>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</si>
  <si>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</si>
  <si>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</si>
  <si>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</si>
  <si>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</si>
  <si>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</si>
  <si>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</si>
  <si>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</si>
  <si>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</si>
  <si>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</si>
  <si>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</si>
  <si>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</si>
  <si>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</si>
  <si>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</si>
  <si>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</si>
  <si>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</si>
  <si>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</si>
  <si>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</si>
  <si>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</si>
  <si>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</si>
  <si>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</si>
  <si>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</si>
  <si>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</si>
  <si>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</si>
  <si>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</si>
  <si>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</si>
  <si>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</si>
  <si>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</si>
  <si>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</si>
  <si>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</si>
  <si>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</si>
  <si>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</si>
  <si>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</si>
  <si>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</si>
  <si>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</si>
  <si>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</si>
  <si>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</si>
  <si>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</si>
  <si>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</si>
  <si>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</si>
  <si>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</si>
  <si>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</si>
  <si>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</si>
  <si>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</si>
  <si>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</si>
  <si>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</si>
  <si>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</si>
  <si>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</si>
  <si>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</si>
  <si>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</si>
  <si>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</si>
  <si>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</si>
  <si>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</si>
  <si>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</si>
  <si>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</si>
  <si>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</si>
  <si>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</si>
  <si>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</si>
  <si>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</si>
  <si>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</si>
  <si>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</si>
  <si>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</si>
  <si>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</si>
  <si>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</si>
  <si>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</si>
  <si>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</si>
  <si>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</si>
  <si>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</si>
  <si>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</si>
  <si>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</si>
  <si>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</si>
  <si>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</si>
  <si>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</si>
  <si>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</si>
  <si>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</si>
  <si>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</si>
  <si>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</si>
  <si>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</si>
  <si>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</si>
  <si>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</si>
  <si>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</si>
  <si>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</si>
  <si>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</si>
  <si>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</si>
  <si>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</si>
  <si>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</si>
  <si>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</si>
  <si>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</si>
  <si>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</si>
  <si>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</si>
  <si>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</si>
  <si>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</si>
  <si>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</si>
  <si>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</si>
  <si>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</si>
  <si>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</si>
  <si>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</si>
  <si>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</si>
  <si>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</si>
  <si>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</si>
  <si>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</si>
  <si>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</si>
  <si>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</si>
  <si>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</si>
  <si>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</si>
  <si>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</si>
  <si>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</si>
  <si>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</si>
  <si>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</si>
  <si>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</si>
  <si>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</si>
  <si>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</si>
  <si>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</si>
  <si>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</si>
  <si>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</si>
  <si>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</si>
  <si>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</si>
  <si>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</si>
  <si>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</si>
  <si>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</si>
  <si>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</si>
  <si>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</si>
  <si>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</si>
  <si>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</si>
  <si>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</si>
  <si>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</si>
  <si>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</si>
  <si>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</si>
  <si>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</si>
  <si>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</si>
  <si>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</si>
  <si>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</si>
  <si>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</si>
  <si>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</si>
  <si>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</si>
  <si>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</si>
  <si>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</si>
  <si>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</si>
  <si>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</si>
  <si>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</si>
  <si>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</si>
  <si>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</si>
  <si>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</si>
  <si>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</si>
  <si>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</si>
  <si>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</si>
  <si>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</si>
  <si>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</si>
  <si>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</si>
  <si>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</si>
  <si>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</si>
  <si>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</si>
  <si>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</si>
  <si>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</si>
  <si>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</si>
  <si>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</si>
  <si>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</si>
  <si>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</si>
  <si>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</si>
  <si>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</si>
  <si>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</si>
  <si>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</si>
  <si>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</si>
  <si>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</si>
  <si>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</si>
  <si>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</si>
  <si>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</si>
  <si>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</si>
  <si>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</si>
  <si>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</si>
  <si>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</si>
  <si>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</si>
  <si>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</si>
  <si>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</si>
  <si>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</si>
  <si>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</si>
  <si>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</si>
  <si>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</si>
  <si>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</si>
  <si>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</si>
  <si>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</si>
  <si>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</si>
  <si>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</si>
  <si>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</si>
  <si>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</si>
  <si>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</si>
  <si>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</si>
  <si>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</si>
  <si>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</si>
  <si>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</si>
  <si>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</si>
  <si>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</si>
  <si>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</si>
  <si>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</si>
  <si>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</si>
  <si>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</si>
  <si>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</si>
  <si>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</si>
  <si>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</si>
  <si>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</si>
  <si>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</si>
  <si>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</si>
  <si>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</si>
  <si>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</si>
  <si>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</si>
  <si>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</si>
  <si>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</si>
  <si>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</si>
  <si>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</si>
  <si>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</si>
  <si>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</si>
  <si>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</si>
  <si>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</si>
  <si>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</si>
  <si>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</si>
  <si>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</si>
  <si>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</si>
  <si>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</si>
  <si>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</si>
  <si>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</si>
  <si>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</si>
  <si>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</si>
  <si>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</si>
  <si>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</si>
  <si>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</si>
  <si>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</si>
  <si>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</si>
  <si>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</si>
  <si>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</si>
  <si>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</si>
  <si>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</si>
  <si>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</si>
  <si>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</si>
  <si>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</si>
  <si>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</si>
  <si>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</si>
  <si>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</si>
  <si>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</si>
  <si>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</si>
  <si>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</si>
  <si>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</si>
  <si>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</si>
  <si>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</si>
  <si>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</si>
  <si>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</si>
  <si>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</si>
  <si>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</si>
  <si>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</si>
  <si>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</si>
  <si>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</si>
  <si>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</si>
  <si>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</si>
  <si>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</si>
  <si>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</si>
  <si>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</si>
  <si>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</si>
  <si>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</si>
  <si>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</si>
  <si>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</si>
  <si>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</si>
  <si>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</si>
  <si>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</si>
  <si>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</si>
  <si>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</si>
  <si>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</si>
  <si>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</si>
  <si>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</si>
  <si>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</si>
  <si>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</si>
  <si>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</si>
  <si>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</si>
  <si>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</si>
  <si>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</si>
  <si>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</si>
  <si>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</si>
  <si>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</si>
  <si>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</si>
  <si>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</si>
  <si>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</si>
  <si>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</si>
  <si>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</si>
  <si>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</si>
  <si>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</si>
  <si>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</si>
  <si>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</si>
  <si>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</si>
  <si>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</si>
  <si>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</si>
  <si>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</si>
  <si>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</si>
  <si>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</si>
  <si>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</si>
  <si>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</si>
  <si>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</si>
  <si>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</si>
  <si>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</si>
  <si>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</si>
  <si>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</si>
  <si>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</si>
  <si>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</si>
  <si>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</si>
  <si>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</si>
  <si>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</si>
  <si>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</si>
  <si>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</si>
  <si>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</si>
  <si>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</si>
  <si>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</si>
  <si>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</si>
  <si>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</si>
  <si>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</si>
  <si>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</si>
  <si>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</si>
  <si>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</si>
  <si>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</si>
  <si>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</si>
  <si>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</si>
  <si>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</si>
  <si>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</si>
  <si>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</si>
  <si>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</si>
  <si>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</si>
  <si>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</si>
  <si>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</si>
  <si>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</si>
  <si>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</si>
  <si>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</si>
  <si>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</si>
  <si>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</si>
  <si>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</si>
  <si>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</si>
  <si>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</si>
  <si>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</si>
  <si>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</si>
  <si>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</si>
  <si>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</si>
  <si>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</si>
  <si>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</si>
  <si>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</si>
  <si>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</si>
  <si>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</si>
  <si>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</si>
  <si>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</si>
  <si>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</si>
  <si>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</si>
  <si>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</si>
  <si>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</si>
  <si>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</si>
  <si>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</si>
  <si>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</si>
  <si>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</si>
  <si>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</si>
  <si>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</si>
  <si>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</si>
  <si>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</si>
  <si>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</si>
  <si>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</si>
  <si>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</si>
  <si>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</si>
  <si>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</si>
  <si>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</si>
  <si>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</si>
  <si>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</si>
  <si>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</si>
  <si>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</si>
  <si>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</si>
  <si>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</si>
  <si>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</si>
  <si>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</si>
  <si>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</si>
  <si>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</si>
  <si>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</si>
  <si>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</si>
  <si>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</si>
  <si>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</si>
  <si>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</si>
  <si>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</si>
  <si>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</si>
  <si>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</si>
  <si>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</si>
  <si>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</si>
  <si>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</si>
  <si>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</si>
  <si>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</si>
  <si>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</si>
  <si>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</si>
  <si>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</si>
  <si>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</si>
  <si>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</si>
  <si>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</si>
  <si>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</si>
  <si>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</si>
  <si>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</si>
  <si>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</si>
  <si>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</si>
  <si>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</si>
  <si>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</si>
  <si>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</si>
  <si>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</si>
  <si>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</si>
  <si>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</si>
  <si>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</si>
  <si>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</si>
  <si>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</si>
  <si>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</si>
  <si>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</si>
  <si>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</si>
  <si>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</si>
  <si>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</si>
  <si>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</si>
  <si>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</si>
  <si>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</si>
  <si>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</si>
  <si>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</si>
  <si>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</si>
  <si>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</si>
  <si>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</si>
  <si>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</si>
  <si>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</si>
  <si>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</si>
  <si>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</si>
  <si>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</si>
  <si>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</si>
  <si>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</si>
  <si>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</si>
  <si>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</si>
  <si>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</si>
  <si>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</si>
  <si>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</si>
  <si>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</si>
  <si>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</si>
  <si>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</si>
  <si>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</si>
  <si>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</si>
  <si>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</si>
  <si>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</si>
  <si>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</si>
  <si>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</si>
  <si>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</si>
  <si>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</si>
  <si>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</si>
  <si>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</si>
  <si>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</si>
  <si>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</si>
  <si>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</si>
  <si>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</si>
  <si>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</si>
  <si>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</si>
  <si>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</si>
  <si>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</si>
  <si>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</si>
  <si>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</si>
  <si>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</si>
  <si>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</si>
  <si>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</si>
  <si>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</si>
  <si>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</si>
  <si>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</si>
  <si>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</si>
  <si>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</si>
  <si>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</si>
  <si>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</si>
  <si>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</si>
  <si>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</si>
  <si>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</si>
  <si>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</si>
  <si>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</si>
  <si>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</si>
  <si>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</si>
  <si>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</si>
  <si>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</si>
  <si>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</si>
  <si>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</si>
  <si>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</si>
  <si>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</si>
  <si>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</si>
  <si>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</si>
  <si>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</si>
  <si>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</si>
  <si>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</si>
  <si>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</si>
  <si>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</si>
  <si>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</si>
  <si>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</si>
  <si>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</si>
  <si>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</si>
  <si>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</si>
  <si>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</si>
  <si>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</si>
  <si>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</si>
  <si>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</si>
  <si>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</si>
  <si>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</si>
  <si>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</si>
  <si>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</si>
  <si>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</si>
  <si>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</si>
  <si>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</si>
  <si>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</si>
  <si>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</si>
  <si>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</si>
  <si>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</si>
  <si>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</si>
  <si>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</si>
  <si>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</si>
  <si>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</si>
  <si>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</si>
  <si>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</si>
  <si>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</si>
  <si>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</si>
  <si>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</si>
  <si>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</si>
  <si>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</si>
  <si>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</si>
  <si>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</si>
  <si>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</si>
  <si>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</si>
  <si>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</si>
  <si>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</si>
  <si>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</si>
  <si>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</si>
  <si>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</si>
  <si>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</si>
  <si>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</si>
  <si>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</si>
  <si>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</si>
  <si>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</si>
  <si>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</si>
  <si>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</si>
  <si>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</si>
  <si>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</si>
  <si>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</si>
  <si>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</si>
  <si>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</si>
  <si>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</si>
  <si>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</si>
  <si>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</si>
  <si>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</si>
  <si>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</si>
  <si>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</si>
  <si>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</si>
  <si>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</si>
  <si>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</si>
  <si>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</si>
  <si>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</si>
  <si>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</si>
  <si>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</si>
  <si>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</si>
  <si>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</si>
  <si>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</si>
  <si>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</si>
  <si>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</si>
  <si>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</si>
  <si>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</si>
  <si>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</si>
  <si>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</si>
  <si>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</si>
  <si>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</si>
  <si>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</si>
  <si>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</si>
  <si>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</si>
  <si>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</si>
  <si>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</si>
  <si>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</si>
  <si>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</si>
  <si>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</si>
  <si>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</si>
  <si>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</si>
  <si>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</si>
  <si>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</si>
  <si>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</si>
  <si>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</si>
  <si>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</si>
  <si>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</si>
  <si>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</si>
  <si>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</si>
  <si>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</si>
  <si>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</si>
  <si>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</si>
  <si>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</si>
  <si>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</si>
  <si>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</si>
  <si>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</si>
  <si>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</si>
  <si>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</si>
  <si>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</si>
  <si>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</si>
  <si>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</si>
  <si>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</si>
  <si>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</si>
  <si>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</si>
  <si>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</si>
  <si>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</si>
  <si>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</si>
  <si>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</si>
  <si>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</si>
  <si>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</si>
  <si>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</si>
  <si>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</si>
  <si>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</si>
  <si>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</si>
  <si>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</si>
  <si>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</si>
  <si>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</si>
  <si>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</si>
  <si>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</si>
  <si>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</si>
  <si>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</si>
  <si>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</si>
  <si>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</si>
  <si>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</si>
  <si>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</si>
  <si>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</si>
  <si>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</si>
  <si>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</si>
  <si>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</si>
  <si>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</si>
  <si>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</si>
  <si>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</si>
  <si>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</si>
  <si>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</si>
  <si>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</si>
  <si>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</si>
  <si>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</si>
  <si>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</si>
  <si>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</si>
  <si>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</si>
  <si>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</si>
  <si>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</si>
  <si>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</si>
  <si>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</si>
  <si>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</si>
  <si>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</si>
  <si>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</si>
  <si>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</si>
  <si>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</si>
  <si>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</si>
  <si>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</si>
  <si>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</si>
  <si>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</si>
  <si>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</si>
  <si>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</si>
  <si>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</si>
  <si>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</si>
  <si>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</si>
  <si>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</si>
  <si>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</si>
  <si>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</si>
  <si>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</si>
  <si>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</si>
  <si>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</si>
  <si>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</si>
  <si>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</si>
  <si>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</si>
  <si>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</si>
  <si>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</si>
  <si>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</si>
  <si>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</si>
  <si>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</si>
  <si>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</si>
  <si>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</si>
  <si>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</si>
  <si>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</si>
  <si>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</si>
  <si>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</si>
  <si>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</si>
  <si>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</si>
  <si>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</si>
  <si>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</si>
  <si>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</si>
  <si>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</si>
  <si>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</si>
  <si>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</si>
  <si>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</si>
  <si>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</si>
  <si>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</si>
  <si>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</si>
  <si>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</si>
  <si>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</si>
  <si>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</si>
  <si>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</si>
  <si>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</si>
  <si>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</si>
  <si>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</si>
  <si>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</si>
  <si>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</si>
  <si>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</si>
  <si>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</si>
  <si>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</si>
  <si>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</si>
  <si>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</si>
  <si>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</si>
  <si>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</si>
  <si>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</si>
  <si>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</si>
  <si>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</si>
  <si>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</si>
  <si>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</si>
  <si>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</si>
  <si>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</si>
  <si>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</si>
  <si>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</si>
  <si>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</si>
  <si>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</si>
  <si>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</si>
  <si>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</si>
  <si>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</si>
  <si>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</si>
  <si>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</si>
  <si>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</si>
  <si>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</si>
  <si>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</si>
  <si>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</si>
  <si>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</si>
  <si>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</si>
  <si>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</si>
  <si>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</si>
  <si>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</si>
  <si>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</si>
  <si>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</si>
  <si>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</si>
  <si>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</si>
  <si>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</si>
  <si>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</si>
  <si>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</si>
  <si>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</si>
  <si>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</si>
  <si>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</si>
  <si>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</si>
  <si>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</si>
  <si>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</si>
  <si>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</si>
  <si>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</si>
  <si>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</si>
  <si>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</si>
  <si>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</si>
  <si>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</si>
  <si>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</si>
  <si>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</si>
  <si>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</si>
  <si>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</si>
  <si>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</si>
  <si>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</si>
  <si>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</si>
  <si>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</si>
  <si>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</si>
  <si>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</si>
  <si>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</si>
  <si>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</si>
  <si>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</si>
  <si>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</si>
  <si>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</si>
  <si>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</si>
  <si>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</si>
  <si>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</si>
  <si>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</si>
  <si>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</si>
  <si>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</si>
  <si>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</si>
  <si>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</si>
  <si>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</si>
  <si>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</si>
  <si>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</si>
  <si>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</si>
  <si>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</si>
  <si>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</si>
  <si>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</si>
  <si>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</si>
  <si>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</si>
  <si>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</si>
  <si>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</si>
  <si>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</si>
  <si>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</si>
  <si>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</si>
  <si>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</si>
  <si>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</si>
  <si>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</si>
  <si>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</si>
  <si>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</si>
  <si>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</si>
  <si>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</si>
  <si>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</si>
  <si>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</si>
  <si>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</si>
  <si>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</si>
  <si>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</si>
  <si>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</si>
  <si>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</si>
  <si>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</si>
  <si>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</si>
  <si>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</si>
  <si>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</si>
  <si>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</si>
  <si>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</si>
  <si>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</si>
  <si>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</si>
  <si>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</si>
  <si>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</si>
  <si>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</si>
  <si>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</si>
  <si>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</si>
  <si>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</si>
  <si>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</si>
  <si>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</si>
  <si>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</si>
  <si>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</si>
  <si>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</si>
  <si>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</si>
  <si>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</si>
  <si>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</si>
  <si>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</si>
  <si>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</si>
  <si>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</si>
  <si>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</si>
  <si>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</si>
  <si>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</si>
  <si>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</si>
  <si>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</si>
  <si>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</si>
  <si>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</si>
  <si>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</si>
  <si>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</si>
  <si>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</si>
  <si>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</si>
  <si>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</si>
  <si>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</si>
  <si>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</si>
  <si>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</si>
  <si>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</si>
  <si>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</si>
  <si>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</si>
  <si>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</si>
  <si>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</si>
  <si>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</si>
  <si>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</si>
  <si>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</si>
  <si>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</si>
  <si>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</si>
  <si>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</si>
  <si>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</si>
  <si>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</si>
  <si>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</si>
  <si>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</si>
  <si>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</si>
  <si>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</si>
  <si>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</si>
  <si>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</si>
  <si>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</si>
  <si>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</si>
  <si>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</si>
  <si>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</si>
  <si>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</si>
  <si>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</si>
  <si>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</si>
  <si>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</si>
  <si>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</si>
  <si>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</si>
  <si>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</si>
  <si>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</si>
  <si>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</si>
  <si>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</si>
  <si>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</si>
  <si>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</si>
  <si>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</si>
  <si>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</si>
  <si>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</si>
  <si>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</si>
  <si>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</si>
  <si>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</si>
  <si>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</si>
  <si>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</si>
  <si>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</si>
  <si>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</si>
  <si>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</si>
  <si>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</si>
  <si>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</si>
  <si>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</si>
  <si>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</si>
  <si>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</si>
  <si>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</si>
  <si>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</si>
  <si>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</si>
  <si>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</si>
  <si>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</si>
  <si>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</si>
  <si>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</si>
  <si>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</si>
  <si>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</si>
  <si>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</si>
  <si>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</si>
  <si>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</si>
  <si>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</si>
  <si>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</si>
  <si>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</si>
  <si>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</si>
  <si>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</si>
  <si>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</si>
  <si>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</si>
  <si>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</si>
  <si>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</si>
  <si>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</si>
  <si>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</si>
  <si>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</si>
  <si>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</si>
  <si>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</si>
  <si>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</si>
  <si>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</si>
  <si>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</si>
  <si>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</si>
  <si>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</si>
  <si>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</si>
  <si>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</si>
  <si>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</si>
  <si>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</si>
  <si>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</si>
  <si>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</si>
  <si>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</si>
  <si>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</si>
  <si>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</si>
  <si>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</si>
  <si>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</si>
  <si>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</si>
  <si>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</si>
  <si>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</si>
  <si>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</si>
  <si>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</si>
  <si>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</si>
  <si>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</si>
  <si>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</si>
  <si>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</si>
  <si>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</si>
  <si>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</si>
  <si>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</si>
  <si>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</si>
  <si>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</si>
  <si>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</si>
  <si>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</si>
  <si>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</si>
  <si>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</si>
  <si>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</si>
  <si>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</si>
  <si>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</si>
  <si>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</si>
  <si>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</si>
  <si>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</si>
  <si>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</si>
  <si>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</si>
  <si>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</si>
  <si>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</si>
  <si>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</si>
  <si>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</si>
  <si>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</si>
  <si>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</si>
  <si>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</si>
  <si>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</si>
  <si>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</si>
  <si>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</si>
  <si>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</si>
  <si>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</si>
  <si>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</si>
  <si>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</si>
  <si>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</si>
  <si>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</si>
  <si>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</si>
  <si>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</si>
  <si>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</si>
  <si>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</si>
  <si>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</si>
  <si>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</si>
  <si>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</si>
  <si>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</si>
  <si>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</si>
  <si>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</si>
  <si>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</si>
  <si>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</si>
  <si>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</si>
  <si>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</si>
  <si>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</si>
  <si>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</si>
  <si>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</si>
  <si>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</si>
  <si>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</si>
  <si>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</si>
  <si>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</si>
  <si>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</si>
  <si>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</si>
  <si>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</si>
  <si>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</si>
  <si>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</si>
  <si>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</si>
  <si>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</si>
  <si>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</si>
  <si>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</si>
  <si>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</si>
  <si>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</si>
  <si>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</si>
  <si>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</si>
  <si>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</si>
  <si>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</si>
  <si>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</si>
  <si>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</si>
  <si>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</si>
  <si>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</si>
  <si>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</si>
  <si>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</si>
  <si>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</si>
  <si>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</si>
  <si>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</si>
  <si>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</si>
  <si>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</si>
  <si>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</si>
  <si>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</si>
  <si>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</si>
  <si>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</si>
  <si>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</si>
  <si>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</si>
  <si>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</si>
  <si>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</si>
  <si>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</si>
  <si>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</si>
  <si>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</si>
  <si>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</si>
  <si>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</si>
  <si>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</si>
  <si>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</si>
  <si>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</si>
  <si>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</si>
  <si>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</si>
  <si>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</si>
  <si>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</si>
  <si>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</si>
  <si>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</si>
  <si>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</si>
  <si>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</si>
  <si>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</si>
  <si>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</si>
  <si>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</si>
  <si>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</si>
  <si>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</si>
  <si>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</si>
  <si>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</si>
  <si>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</si>
  <si>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</si>
  <si>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</si>
  <si>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</si>
  <si>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</si>
  <si>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</si>
  <si>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</si>
  <si>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</si>
  <si>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</si>
  <si>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</si>
  <si>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</si>
  <si>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</si>
  <si>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</si>
  <si>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</si>
  <si>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</si>
  <si>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</si>
  <si>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</si>
  <si>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</si>
  <si>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</si>
  <si>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</si>
  <si>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</si>
  <si>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</si>
  <si>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</si>
  <si>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</si>
  <si>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</si>
  <si>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</si>
  <si>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</si>
  <si>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</si>
  <si>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</si>
  <si>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</si>
  <si>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</si>
  <si>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</si>
  <si>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</si>
  <si>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</si>
  <si>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</si>
  <si>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</si>
  <si>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</si>
  <si>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</si>
  <si>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</si>
  <si>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</si>
  <si>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</si>
  <si>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</si>
  <si>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</si>
  <si>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</si>
  <si>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</si>
  <si>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</si>
  <si>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</si>
  <si>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</si>
  <si>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</si>
  <si>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</si>
  <si>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</si>
  <si>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</si>
  <si>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</si>
  <si>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</si>
  <si>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</si>
  <si>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</si>
  <si>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</si>
  <si>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</si>
  <si>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</si>
  <si>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</si>
  <si>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</si>
  <si>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</si>
  <si>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</si>
  <si>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</si>
  <si>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</si>
  <si>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</si>
  <si>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</si>
  <si>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</si>
  <si>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</si>
  <si>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</si>
  <si>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</si>
  <si>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</si>
  <si>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</si>
  <si>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</si>
  <si>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</si>
  <si>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</si>
  <si>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</si>
  <si>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</si>
  <si>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</si>
  <si>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</si>
  <si>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</si>
  <si>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</si>
  <si>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</si>
  <si>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</si>
  <si>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</si>
  <si>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</si>
  <si>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</si>
  <si>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</si>
  <si>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</si>
  <si>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</si>
  <si>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</si>
  <si>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</si>
  <si>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</si>
  <si>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</si>
  <si>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</si>
  <si>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</si>
  <si>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</si>
  <si>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</si>
  <si>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</si>
  <si>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</si>
  <si>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</si>
  <si>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</si>
  <si>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</si>
  <si>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</si>
  <si>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</si>
  <si>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</si>
  <si>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</si>
  <si>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</si>
  <si>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</si>
  <si>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</si>
  <si>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</si>
  <si>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</si>
  <si>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</si>
  <si>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</si>
  <si>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</si>
  <si>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</si>
  <si>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</si>
  <si>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</si>
  <si>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</si>
  <si>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</si>
  <si>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</si>
  <si>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</si>
  <si>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</si>
  <si>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</si>
  <si>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</si>
  <si>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</si>
  <si>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</si>
  <si>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</si>
  <si>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</si>
  <si>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</si>
  <si>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</si>
  <si>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</si>
  <si>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</si>
  <si>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</si>
  <si>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</si>
  <si>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</si>
  <si>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</si>
  <si>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</si>
  <si>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</si>
  <si>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</si>
  <si>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</si>
  <si>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</si>
  <si>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</si>
  <si>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</si>
  <si>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</si>
  <si>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</si>
  <si>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</si>
  <si>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</si>
  <si>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</si>
  <si>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</si>
  <si>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</si>
  <si>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</si>
  <si>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</si>
  <si>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</si>
  <si>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</si>
  <si>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</si>
  <si>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</si>
  <si>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</si>
  <si>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</si>
  <si>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</si>
  <si>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</si>
  <si>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</si>
  <si>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</si>
  <si>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</si>
  <si>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</si>
  <si>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</si>
  <si>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</si>
  <si>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</si>
  <si>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</si>
  <si>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</si>
  <si>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</si>
  <si>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</si>
  <si>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</si>
  <si>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</si>
  <si>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</si>
  <si>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</si>
  <si>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</si>
  <si>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</si>
  <si>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</si>
  <si>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</si>
  <si>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</si>
  <si>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</si>
  <si>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</si>
  <si>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</si>
  <si>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</si>
  <si>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</si>
  <si>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</si>
  <si>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</si>
  <si>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</si>
  <si>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</si>
  <si>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</si>
  <si>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</si>
  <si>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</si>
  <si>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</si>
  <si>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</si>
  <si>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</si>
  <si>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</si>
  <si>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</si>
  <si>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</si>
  <si>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</si>
  <si>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</si>
  <si>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</si>
  <si>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</si>
  <si>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</si>
  <si>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</si>
  <si>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</si>
  <si>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</si>
  <si>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</si>
  <si>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</si>
  <si>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</si>
  <si>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</si>
  <si>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</si>
  <si>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</si>
  <si>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</si>
  <si>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</si>
  <si>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</si>
  <si>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</si>
  <si>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</si>
  <si>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</si>
  <si>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</si>
  <si>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</si>
  <si>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</si>
  <si>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</si>
  <si>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</si>
  <si>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</si>
  <si>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</si>
  <si>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</si>
  <si>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</si>
  <si>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</si>
  <si>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</si>
  <si>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</si>
  <si>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</si>
  <si>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</si>
  <si>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</si>
  <si>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</si>
  <si>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</si>
  <si>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</si>
  <si>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</si>
  <si>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</si>
  <si>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</si>
  <si>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</si>
  <si>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</si>
  <si>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</si>
  <si>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</si>
  <si>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</si>
  <si>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</si>
  <si>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</si>
  <si>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</si>
  <si>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</si>
  <si>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</si>
  <si>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</si>
  <si>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</si>
  <si>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</si>
  <si>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</si>
  <si>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</si>
  <si>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</si>
  <si>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</si>
  <si>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</si>
  <si>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</si>
  <si>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</si>
  <si>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</si>
  <si>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</si>
  <si>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</si>
  <si>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</si>
  <si>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</si>
  <si>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</si>
  <si>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</si>
  <si>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</si>
  <si>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</si>
  <si>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</si>
  <si>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</si>
  <si>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</si>
  <si>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</si>
  <si>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</si>
  <si>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</si>
  <si>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</si>
  <si>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</si>
  <si>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</si>
  <si>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</si>
  <si>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</si>
  <si>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</si>
  <si>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</si>
  <si>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</si>
  <si>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</si>
  <si>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</si>
  <si>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</si>
  <si>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</si>
  <si>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</si>
  <si>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</si>
  <si>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</si>
  <si>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</si>
  <si>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</si>
  <si>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</si>
  <si>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</si>
  <si>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</si>
  <si>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</si>
  <si>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</si>
  <si>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</si>
  <si>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</si>
  <si>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</si>
  <si>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</si>
  <si>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</si>
  <si>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</si>
  <si>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</si>
  <si>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</si>
  <si>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</si>
  <si>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</si>
  <si>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</si>
  <si>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</si>
  <si>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</si>
  <si>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</si>
  <si>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</si>
  <si>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</si>
  <si>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</si>
  <si>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</si>
  <si>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</si>
  <si>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</si>
  <si>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</si>
  <si>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</si>
  <si>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</si>
  <si>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</si>
  <si>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</si>
  <si>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</si>
  <si>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</si>
  <si>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</si>
  <si>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</si>
  <si>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</si>
  <si>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</si>
  <si>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</si>
  <si>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</si>
  <si>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</si>
  <si>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</si>
  <si>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</si>
  <si>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</si>
  <si>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</si>
  <si>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</si>
  <si>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</si>
  <si>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</si>
  <si>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</si>
  <si>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</si>
  <si>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</si>
  <si>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</si>
  <si>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</si>
  <si>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</si>
  <si>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</si>
  <si>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</si>
  <si>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</si>
  <si>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</si>
  <si>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</si>
  <si>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</si>
  <si>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</si>
  <si>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</si>
  <si>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</si>
  <si>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</si>
  <si>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</si>
  <si>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</si>
  <si>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</si>
  <si>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</si>
  <si>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</si>
  <si>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</si>
  <si>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</si>
  <si>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</si>
  <si>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</si>
  <si>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</si>
  <si>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</si>
  <si>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</si>
  <si>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</si>
  <si>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</si>
  <si>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</si>
  <si>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</si>
  <si>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</si>
  <si>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</si>
  <si>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</si>
  <si>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</si>
  <si>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</si>
  <si>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</si>
  <si>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</si>
  <si>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</si>
  <si>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</si>
  <si>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</si>
  <si>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</si>
  <si>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</si>
  <si>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</si>
  <si>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</si>
  <si>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</si>
  <si>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</si>
  <si>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</si>
  <si>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</si>
  <si>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</si>
  <si>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</si>
  <si>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</si>
  <si>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</si>
  <si>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</si>
  <si>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</si>
  <si>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</si>
  <si>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</si>
  <si>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</si>
  <si>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</si>
  <si>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</si>
  <si>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</si>
  <si>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</si>
  <si>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</si>
  <si>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</si>
  <si>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</si>
  <si>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</si>
  <si>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</si>
  <si>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</si>
  <si>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</si>
  <si>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</si>
  <si>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</si>
  <si>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</si>
  <si>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</si>
  <si>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</si>
  <si>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</si>
  <si>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</si>
  <si>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</si>
  <si>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</si>
  <si>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</si>
  <si>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</si>
  <si>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</si>
  <si>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</si>
  <si>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</si>
  <si>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</si>
  <si>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</si>
  <si>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</si>
  <si>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</si>
  <si>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</si>
  <si>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</si>
  <si>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</si>
  <si>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</si>
  <si>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</si>
  <si>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</si>
  <si>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</si>
  <si>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</si>
  <si>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</si>
  <si>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</si>
  <si>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</si>
  <si>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</si>
  <si>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</si>
  <si>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</si>
  <si>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</si>
  <si>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</si>
  <si>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</si>
  <si>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</si>
  <si>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</si>
  <si>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</si>
  <si>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</si>
  <si>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</si>
  <si>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</si>
  <si>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</si>
  <si>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</si>
  <si>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</si>
  <si>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</si>
  <si>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</si>
  <si>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</si>
  <si>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</si>
  <si>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</si>
  <si>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</si>
  <si>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</si>
  <si>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</si>
  <si>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</si>
  <si>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</si>
  <si>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</si>
  <si>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</si>
  <si>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</si>
  <si>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</si>
  <si>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</si>
  <si>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</si>
  <si>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</si>
  <si>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</si>
  <si>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</si>
  <si>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</si>
  <si>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</si>
  <si>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</si>
  <si>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</si>
  <si>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</si>
  <si>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</si>
  <si>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</si>
  <si>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</si>
  <si>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</si>
  <si>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</si>
  <si>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</si>
  <si>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</si>
  <si>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</si>
  <si>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</si>
  <si>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</si>
  <si>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</si>
  <si>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</si>
  <si>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</si>
  <si>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</si>
  <si>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</si>
  <si>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</si>
  <si>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</si>
  <si>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</si>
  <si>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</si>
  <si>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</si>
  <si>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</si>
  <si>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</si>
  <si>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</si>
  <si>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</si>
  <si>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</si>
  <si>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</si>
  <si>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</si>
  <si>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</si>
  <si>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</si>
  <si>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</si>
  <si>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</si>
  <si>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</si>
  <si>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</si>
  <si>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</si>
  <si>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</si>
  <si>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</si>
  <si>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</si>
  <si>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</si>
  <si>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</si>
  <si>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</si>
  <si>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</si>
  <si>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</si>
  <si>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</si>
  <si>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</si>
  <si>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</si>
  <si>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</si>
  <si>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</si>
  <si>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</si>
  <si>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</si>
  <si>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</si>
  <si>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</si>
  <si>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</si>
  <si>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</si>
  <si>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</si>
  <si>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</si>
  <si>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</si>
  <si>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</si>
  <si>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</si>
  <si>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</si>
  <si>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</si>
  <si>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</si>
  <si>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</si>
  <si>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</si>
  <si>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</si>
  <si>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</si>
  <si>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</si>
  <si>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</si>
  <si>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</si>
  <si>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</si>
  <si>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</si>
  <si>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</si>
  <si>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</si>
  <si>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</si>
  <si>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</si>
  <si>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</si>
  <si>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</si>
  <si>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</si>
  <si>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</si>
  <si>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</si>
  <si>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</si>
  <si>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</si>
  <si>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</si>
  <si>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</si>
  <si>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</si>
  <si>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</si>
  <si>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</si>
  <si>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</si>
  <si>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</si>
  <si>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</si>
  <si>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</si>
  <si>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</si>
  <si>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</si>
  <si>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</si>
  <si>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</si>
  <si>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</si>
  <si>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</si>
  <si>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</si>
  <si>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</si>
  <si>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</si>
  <si>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</si>
  <si>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</si>
  <si>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</si>
  <si>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</si>
  <si>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</si>
  <si>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</si>
  <si>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</si>
  <si>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</si>
  <si>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</si>
  <si>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</si>
  <si>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</si>
  <si>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</si>
  <si>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</si>
  <si>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</si>
  <si>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</si>
  <si>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</si>
  <si>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</si>
  <si>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</si>
  <si>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</si>
  <si>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</si>
  <si>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</si>
  <si>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</si>
  <si>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</si>
  <si>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</si>
  <si>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</si>
  <si>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</si>
  <si>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</si>
  <si>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</si>
  <si>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</si>
  <si>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</si>
  <si>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</si>
  <si>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</si>
  <si>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</si>
  <si>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</si>
  <si>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</si>
  <si>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</si>
  <si>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</si>
  <si>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</si>
  <si>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</si>
  <si>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</si>
  <si>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</si>
  <si>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</si>
  <si>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</si>
  <si>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</si>
  <si>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</si>
  <si>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</si>
  <si>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</si>
  <si>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</si>
  <si>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</si>
  <si>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</si>
  <si>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</si>
  <si>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</si>
  <si>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</si>
  <si>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</si>
  <si>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</si>
  <si>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</si>
  <si>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</si>
  <si>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</si>
  <si>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</si>
  <si>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</si>
  <si>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</si>
  <si>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</si>
  <si>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</si>
  <si>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</si>
  <si>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</si>
  <si>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</si>
  <si>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</si>
  <si>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</si>
  <si>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</si>
  <si>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</si>
  <si>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</si>
  <si>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</si>
  <si>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</si>
  <si>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</si>
  <si>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</si>
  <si>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</si>
  <si>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</si>
  <si>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</si>
  <si>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</si>
  <si>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</si>
  <si>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</si>
  <si>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</si>
  <si>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</si>
  <si>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</si>
  <si>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</si>
  <si>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</si>
  <si>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</si>
  <si>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</si>
  <si>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</si>
  <si>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</si>
  <si>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</si>
  <si>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</si>
  <si>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</si>
  <si>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</si>
  <si>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</si>
  <si>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</si>
  <si>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</si>
  <si>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</si>
  <si>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</si>
  <si>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</si>
  <si>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</si>
  <si>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</si>
  <si>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</si>
  <si>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</si>
  <si>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</si>
  <si>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</si>
  <si>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</si>
  <si>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</si>
  <si>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</si>
  <si>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</si>
  <si>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</si>
  <si>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</si>
  <si>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</si>
  <si>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</si>
  <si>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</si>
  <si>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</si>
  <si>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</si>
  <si>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</si>
  <si>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</si>
  <si>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</si>
  <si>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</si>
  <si>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</si>
  <si>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</si>
  <si>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</si>
  <si>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</si>
  <si>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</si>
  <si>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</si>
  <si>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</si>
  <si>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</si>
  <si>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</si>
  <si>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</si>
  <si>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</si>
  <si>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</si>
  <si>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</si>
  <si>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</si>
  <si>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</si>
  <si>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</si>
  <si>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</si>
  <si>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</si>
  <si>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</si>
  <si>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</si>
  <si>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</si>
  <si>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</si>
  <si>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</si>
  <si>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</si>
  <si>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</si>
  <si>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</si>
  <si>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</si>
  <si>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</si>
  <si>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</si>
  <si>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</si>
  <si>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</si>
  <si>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</si>
  <si>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</si>
  <si>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</si>
  <si>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</si>
  <si>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</si>
  <si>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</si>
  <si>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</si>
  <si>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</si>
  <si>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</si>
  <si>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</si>
  <si>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</si>
  <si>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</si>
  <si>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</si>
  <si>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</si>
  <si>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</si>
  <si>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</si>
  <si>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</si>
  <si>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</si>
  <si>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</si>
  <si>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</si>
  <si>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</si>
  <si>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</si>
  <si>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</si>
  <si>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</si>
  <si>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</si>
  <si>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</si>
  <si>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</si>
  <si>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</si>
  <si>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</si>
  <si>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</si>
  <si>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</si>
  <si>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</si>
  <si>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</si>
  <si>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</si>
  <si>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</si>
  <si>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</si>
  <si>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</si>
  <si>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</si>
  <si>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</si>
  <si>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</si>
  <si>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</si>
  <si>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</si>
  <si>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</si>
  <si>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</si>
  <si>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</si>
  <si>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</si>
  <si>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</si>
  <si>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</si>
  <si>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</si>
  <si>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</si>
  <si>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</si>
  <si>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</si>
  <si>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</si>
  <si>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</si>
  <si>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</si>
  <si>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</si>
  <si>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</si>
  <si>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</si>
  <si>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</si>
  <si>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</si>
  <si>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</si>
  <si>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</si>
  <si>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</si>
  <si>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</si>
  <si>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</si>
  <si>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</si>
  <si>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</si>
  <si>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</si>
  <si>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</si>
  <si>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</si>
  <si>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</si>
  <si>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</si>
  <si>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</si>
  <si>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</si>
  <si>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</si>
  <si>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</si>
  <si>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</si>
  <si>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</si>
  <si>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</si>
  <si>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</si>
  <si>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</si>
  <si>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</si>
  <si>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</si>
  <si>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</si>
  <si>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</si>
  <si>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</si>
  <si>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</si>
  <si>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</si>
  <si>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</si>
  <si>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</si>
  <si>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</si>
  <si>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</si>
  <si>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</si>
  <si>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</si>
  <si>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</si>
  <si>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</si>
  <si>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</si>
  <si>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</si>
  <si>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</si>
  <si>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</si>
  <si>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</si>
  <si>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</si>
  <si>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</si>
  <si>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</si>
  <si>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</si>
  <si>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</si>
  <si>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</si>
  <si>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</si>
  <si>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</si>
  <si>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</si>
  <si>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</si>
  <si>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</si>
  <si>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</si>
  <si>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</si>
  <si>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</si>
  <si>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</si>
  <si>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</si>
  <si>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</si>
  <si>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</si>
  <si>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</si>
  <si>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</si>
  <si>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</si>
  <si>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</si>
  <si>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</si>
  <si>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</si>
  <si>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</si>
  <si>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</si>
  <si>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</si>
  <si>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</si>
  <si>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</si>
  <si>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</si>
  <si>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</si>
  <si>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</si>
  <si>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</si>
  <si>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</si>
  <si>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</si>
  <si>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</si>
  <si>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</si>
  <si>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</si>
  <si>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</si>
  <si>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</si>
  <si>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</si>
  <si>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</si>
  <si>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</si>
  <si>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</si>
  <si>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</si>
  <si>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</si>
  <si>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</si>
  <si>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</si>
  <si>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</si>
  <si>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</si>
  <si>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</si>
  <si>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</si>
  <si>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</si>
  <si>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</si>
  <si>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</si>
  <si>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</si>
  <si>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</si>
  <si>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</si>
  <si>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</si>
  <si>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</si>
  <si>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</si>
  <si>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</si>
  <si>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</si>
  <si>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</si>
  <si>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</si>
  <si>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</si>
  <si>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</si>
  <si>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</si>
  <si>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</si>
  <si>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</si>
  <si>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</si>
  <si>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</si>
  <si>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</si>
  <si>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</si>
  <si>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</si>
  <si>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</si>
  <si>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</si>
  <si>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</si>
  <si>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</si>
  <si>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</si>
  <si>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</si>
  <si>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</si>
  <si>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</si>
  <si>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</si>
  <si>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</si>
  <si>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</si>
  <si>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</si>
  <si>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</si>
  <si>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</si>
  <si>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</si>
  <si>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</si>
  <si>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</si>
  <si>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</si>
  <si>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</si>
  <si>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</si>
  <si>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</si>
  <si>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</si>
  <si>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</si>
  <si>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</si>
  <si>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</si>
  <si>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</si>
  <si>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</si>
  <si>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</si>
  <si>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</si>
  <si>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</si>
  <si>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</si>
  <si>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</si>
  <si>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</si>
  <si>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</si>
  <si>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</si>
  <si>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</si>
  <si>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</si>
  <si>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</si>
  <si>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</si>
  <si>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</si>
  <si>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</si>
  <si>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</si>
  <si>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</si>
  <si>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</si>
  <si>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</si>
  <si>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</si>
  <si>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</si>
  <si>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</si>
  <si>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</si>
  <si>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</si>
  <si>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</si>
  <si>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</si>
  <si>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</si>
  <si>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</si>
  <si>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</si>
  <si>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</si>
  <si>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</si>
  <si>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</si>
  <si>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</si>
  <si>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</si>
  <si>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</si>
  <si>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</si>
  <si>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</si>
  <si>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</si>
  <si>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</si>
  <si>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</si>
  <si>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</si>
  <si>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</si>
  <si>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</si>
  <si>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</si>
  <si>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</si>
  <si>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</si>
  <si>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</si>
  <si>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</si>
  <si>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</si>
  <si>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</si>
  <si>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</si>
  <si>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</si>
  <si>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</si>
  <si>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</si>
  <si>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</si>
  <si>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</si>
  <si>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</si>
  <si>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</si>
  <si>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</si>
  <si>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</si>
  <si>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</si>
  <si>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</si>
  <si>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</si>
  <si>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</si>
  <si>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</si>
  <si>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</si>
  <si>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</si>
  <si>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</si>
  <si>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</si>
  <si>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</si>
  <si>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</si>
  <si>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</si>
  <si>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</si>
  <si>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</si>
  <si>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</si>
  <si>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</si>
  <si>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</si>
  <si>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</si>
  <si>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</si>
  <si>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</si>
  <si>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</si>
  <si>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</si>
  <si>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</si>
  <si>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</si>
  <si>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</si>
  <si>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</si>
  <si>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</si>
  <si>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</si>
  <si>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</si>
  <si>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</si>
  <si>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</si>
  <si>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</si>
  <si>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</si>
  <si>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</si>
  <si>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</si>
  <si>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</si>
  <si>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</si>
  <si>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</si>
  <si>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</si>
  <si>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</si>
  <si>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</si>
  <si>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</si>
  <si>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</si>
  <si>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</si>
  <si>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</si>
  <si>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</si>
  <si>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</si>
  <si>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</si>
  <si>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</si>
  <si>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</si>
  <si>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</si>
  <si>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</si>
  <si>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</si>
  <si>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</si>
  <si>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</si>
  <si>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</si>
  <si>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</si>
  <si>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</si>
  <si>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</si>
  <si>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</si>
  <si>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</si>
  <si>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</si>
  <si>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</si>
  <si>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</si>
  <si>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</si>
  <si>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</si>
  <si>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</si>
  <si>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</si>
  <si>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</si>
  <si>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</si>
  <si>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</si>
  <si>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</si>
  <si>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</si>
  <si>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</si>
  <si>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</si>
  <si>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</si>
  <si>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</si>
  <si>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</si>
  <si>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</si>
  <si>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</si>
  <si>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</si>
  <si>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</si>
  <si>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</si>
  <si>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</si>
  <si>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</si>
  <si>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</si>
  <si>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</si>
  <si>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</si>
  <si>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</si>
  <si>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</si>
  <si>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</si>
  <si>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</si>
  <si>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</si>
  <si>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</si>
  <si>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</si>
  <si>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</si>
  <si>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</si>
  <si>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</si>
  <si>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</si>
  <si>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</si>
  <si>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</si>
  <si>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</si>
  <si>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</si>
  <si>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</si>
  <si>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</si>
  <si>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</si>
  <si>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</si>
  <si>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</si>
  <si>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</si>
  <si>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</si>
  <si>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</si>
  <si>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</si>
  <si>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</si>
  <si>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</si>
  <si>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</si>
  <si>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</si>
  <si>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</si>
  <si>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</si>
  <si>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</si>
  <si>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</si>
  <si>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</si>
  <si>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</si>
  <si>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</si>
  <si>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</si>
  <si>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</si>
  <si>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</si>
  <si>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</si>
  <si>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</si>
  <si>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</si>
  <si>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</si>
  <si>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</si>
  <si>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</si>
  <si>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</si>
  <si>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</si>
  <si>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</si>
  <si>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</si>
  <si>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</si>
  <si>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</si>
  <si>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</si>
  <si>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</si>
  <si>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</si>
  <si>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</si>
  <si>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</si>
  <si>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</si>
  <si>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</si>
  <si>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</si>
  <si>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</si>
  <si>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</si>
  <si>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</si>
  <si>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</si>
  <si>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</si>
  <si>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</si>
  <si>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</si>
  <si>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</si>
  <si>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</si>
  <si>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</si>
  <si>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</si>
  <si>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</si>
  <si>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</si>
  <si>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</si>
  <si>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</si>
  <si>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</si>
  <si>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</si>
  <si>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</si>
  <si>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</si>
  <si>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</si>
  <si>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</si>
  <si>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</si>
  <si>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</si>
  <si>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</si>
  <si>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</si>
  <si>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</si>
  <si>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</si>
  <si>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</si>
  <si>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</si>
  <si>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</si>
  <si>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</si>
  <si>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</si>
  <si>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</si>
  <si>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</si>
  <si>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</si>
  <si>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</si>
  <si>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</si>
  <si>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</si>
  <si>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</si>
  <si>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</si>
  <si>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</si>
  <si>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</si>
  <si>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</si>
  <si>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</si>
  <si>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</si>
  <si>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</si>
  <si>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</si>
  <si>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</si>
  <si>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</si>
  <si>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</si>
  <si>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</si>
  <si>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</si>
  <si>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</si>
  <si>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</si>
  <si>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</si>
  <si>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</si>
  <si>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</si>
  <si>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</si>
  <si>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</si>
  <si>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</si>
  <si>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</si>
  <si>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</si>
  <si>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</si>
  <si>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</si>
  <si>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</si>
  <si>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</si>
  <si>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</si>
  <si>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</si>
  <si>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</si>
  <si>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</si>
  <si>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</si>
  <si>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</si>
  <si>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</si>
  <si>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</si>
  <si>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</si>
  <si>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</si>
  <si>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</si>
  <si>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</si>
  <si>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</si>
  <si>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</si>
  <si>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</si>
  <si>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</si>
  <si>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</si>
  <si>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</si>
  <si>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</si>
  <si>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</si>
  <si>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</si>
  <si>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</si>
  <si>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</si>
  <si>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</si>
  <si>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</si>
  <si>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</si>
  <si>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</si>
  <si>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</si>
  <si>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</si>
  <si>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</si>
  <si>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</si>
  <si>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</si>
  <si>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</si>
  <si>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</si>
  <si>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</si>
  <si>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</si>
  <si>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</si>
  <si>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</si>
  <si>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</si>
  <si>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</si>
  <si>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</si>
  <si>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</si>
  <si>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</si>
  <si>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</si>
  <si>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</si>
  <si>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</si>
  <si>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</si>
  <si>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</si>
  <si>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</si>
  <si>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</si>
  <si>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</si>
  <si>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</si>
  <si>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</si>
  <si>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</si>
  <si>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</si>
  <si>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</si>
  <si>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</si>
  <si>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</si>
  <si>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</si>
  <si>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</si>
  <si>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</si>
  <si>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</si>
  <si>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</si>
  <si>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</si>
  <si>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</si>
  <si>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</si>
  <si>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</si>
  <si>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</si>
  <si>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</si>
  <si>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</si>
  <si>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</si>
  <si>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</si>
  <si>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</si>
  <si>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</si>
  <si>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</si>
  <si>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</si>
  <si>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</si>
  <si>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</si>
  <si>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</si>
  <si>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</si>
  <si>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</si>
  <si>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</si>
  <si>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</si>
  <si>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</si>
  <si>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</si>
  <si>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</si>
  <si>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</si>
  <si>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</si>
  <si>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</si>
  <si>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</si>
  <si>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</si>
  <si>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</si>
  <si>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</si>
  <si>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</si>
  <si>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</si>
  <si>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</si>
  <si>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</si>
  <si>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</si>
  <si>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</si>
  <si>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</si>
  <si>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</si>
  <si>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</si>
  <si>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</si>
  <si>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</si>
  <si>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</si>
  <si>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</si>
  <si>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</si>
  <si>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</si>
  <si>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</si>
  <si>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</si>
  <si>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</si>
  <si>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</si>
  <si>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</si>
  <si>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</si>
  <si>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</si>
  <si>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</si>
  <si>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</si>
  <si>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</si>
  <si>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</si>
  <si>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</si>
  <si>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</si>
  <si>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</si>
  <si>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</si>
  <si>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</si>
  <si>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</si>
  <si>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</si>
  <si>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</si>
  <si>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</si>
  <si>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</si>
  <si>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</si>
  <si>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</si>
  <si>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</si>
  <si>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</si>
  <si>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</si>
  <si>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</si>
  <si>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</si>
  <si>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</si>
  <si>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</si>
  <si>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</si>
  <si>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</si>
  <si>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</si>
  <si>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</si>
  <si>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</si>
  <si>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</si>
  <si>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</si>
  <si>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</si>
  <si>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</si>
  <si>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</si>
  <si>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</si>
  <si>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</si>
  <si>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</si>
  <si>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</si>
  <si>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</si>
  <si>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</si>
  <si>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</si>
  <si>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</si>
  <si>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</si>
  <si>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</si>
  <si>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</si>
  <si>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</si>
  <si>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</si>
  <si>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</si>
  <si>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</si>
  <si>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</si>
  <si>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</si>
  <si>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</si>
  <si>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</si>
  <si>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</si>
  <si>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</si>
  <si>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</si>
  <si>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</si>
  <si>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</si>
  <si>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</si>
  <si>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</si>
  <si>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</si>
  <si>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</si>
  <si>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</si>
  <si>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</si>
  <si>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</si>
  <si>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</si>
  <si>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</si>
  <si>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</si>
  <si>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</si>
  <si>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</si>
  <si>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</si>
  <si>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</si>
  <si>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</si>
  <si>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</si>
  <si>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</si>
  <si>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</si>
  <si>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</si>
  <si>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</si>
  <si>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</si>
  <si>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</si>
  <si>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</si>
  <si>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</si>
  <si>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</si>
  <si>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</si>
  <si>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</si>
  <si>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</si>
  <si>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</si>
  <si>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</si>
  <si>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</si>
  <si>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</si>
  <si>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</si>
  <si>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</si>
  <si>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</si>
  <si>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</si>
  <si>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</si>
  <si>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</si>
  <si>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</si>
  <si>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</si>
  <si>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</si>
  <si>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</si>
  <si>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</si>
  <si>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</si>
  <si>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</si>
  <si>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</si>
  <si>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</si>
  <si>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</si>
  <si>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</si>
  <si>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</si>
  <si>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</si>
  <si>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</si>
  <si>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</si>
  <si>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</si>
  <si>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</si>
  <si>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</si>
  <si>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</si>
  <si>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</si>
  <si>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</si>
  <si>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</si>
  <si>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</si>
  <si>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</si>
  <si>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</si>
  <si>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</si>
  <si>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</si>
  <si>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</si>
  <si>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</si>
  <si>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</si>
  <si>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</si>
  <si>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</si>
  <si>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</si>
  <si>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</si>
  <si>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</si>
  <si>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</si>
  <si>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</si>
  <si>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</si>
  <si>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</si>
  <si>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</si>
  <si>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</si>
  <si>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</si>
  <si>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</si>
  <si>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</si>
  <si>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</si>
  <si>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</si>
  <si>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</si>
  <si>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</si>
  <si>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</si>
  <si>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</si>
  <si>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</si>
  <si>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</si>
  <si>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</si>
  <si>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</si>
  <si>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</si>
  <si>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</si>
  <si>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</si>
  <si>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</si>
  <si>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</si>
  <si>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</si>
  <si>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</si>
  <si>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</si>
  <si>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</si>
  <si>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</si>
  <si>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</si>
  <si>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</si>
  <si>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</si>
  <si>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</si>
  <si>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</si>
  <si>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</si>
  <si>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</si>
  <si>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</si>
  <si>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</si>
  <si>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</si>
  <si>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</si>
  <si>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</si>
  <si>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</si>
  <si>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</si>
  <si>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</si>
  <si>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</si>
  <si>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</si>
  <si>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</si>
  <si>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</si>
  <si>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</si>
  <si>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</si>
  <si>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</si>
  <si>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</si>
  <si>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</si>
  <si>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</si>
  <si>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</si>
  <si>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</si>
  <si>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</si>
  <si>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</si>
  <si>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</si>
  <si>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</si>
  <si>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</si>
  <si>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</si>
  <si>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</si>
  <si>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</si>
  <si>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</si>
  <si>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</si>
  <si>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</si>
  <si>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</si>
  <si>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</si>
  <si>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</si>
  <si>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</si>
  <si>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</si>
  <si>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</si>
  <si>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</si>
  <si>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</si>
  <si>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</si>
  <si>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</si>
  <si>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</si>
  <si>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</si>
  <si>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</si>
  <si>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</si>
  <si>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</si>
  <si>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</si>
  <si>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</si>
  <si>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</si>
  <si>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</si>
  <si>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</si>
  <si>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</si>
  <si>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</si>
  <si>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</si>
  <si>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</si>
  <si>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</si>
  <si>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</si>
  <si>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</si>
  <si>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</si>
  <si>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</si>
  <si>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</si>
  <si>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</si>
  <si>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</si>
  <si>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</si>
  <si>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</si>
  <si>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</si>
  <si>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</si>
  <si>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</si>
  <si>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</si>
  <si>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</si>
  <si>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</si>
  <si>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</si>
  <si>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</si>
  <si>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</si>
  <si>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</si>
  <si>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</si>
  <si>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</si>
  <si>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</si>
  <si>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</si>
  <si>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</si>
  <si>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</si>
  <si>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</si>
  <si>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</si>
  <si>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</si>
  <si>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</si>
  <si>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</si>
  <si>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</si>
  <si>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</si>
  <si>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</si>
  <si>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</si>
  <si>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</si>
  <si>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</si>
  <si>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</si>
  <si>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</si>
  <si>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</si>
  <si>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</si>
  <si>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</si>
  <si>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</si>
  <si>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</si>
  <si>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</si>
  <si>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</si>
  <si>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</si>
  <si>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</si>
  <si>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</si>
  <si>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</si>
  <si>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</si>
  <si>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</si>
  <si>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</si>
  <si>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</si>
  <si>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</si>
  <si>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</si>
  <si>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</si>
  <si>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</si>
  <si>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</si>
  <si>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</si>
  <si>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</si>
  <si>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</si>
  <si>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</si>
  <si>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</si>
  <si>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</si>
  <si>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</si>
  <si>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</si>
  <si>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</si>
  <si>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</si>
  <si>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</si>
  <si>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</si>
  <si>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</si>
  <si>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</si>
  <si>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</si>
  <si>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</si>
  <si>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</si>
  <si>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</si>
  <si>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</si>
  <si>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</si>
  <si>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</si>
  <si>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</si>
  <si>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</si>
  <si>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</si>
  <si>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</si>
  <si>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</si>
  <si>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</si>
  <si>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</si>
  <si>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</si>
  <si>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</si>
  <si>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</si>
  <si>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</si>
  <si>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</si>
  <si>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</si>
  <si>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</si>
  <si>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</si>
  <si>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</si>
  <si>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</si>
  <si>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</si>
  <si>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</si>
  <si>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</si>
  <si>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</si>
  <si>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</si>
  <si>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</si>
  <si>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</si>
  <si>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</si>
  <si>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</si>
  <si>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</si>
  <si>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</si>
  <si>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</si>
  <si>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</si>
  <si>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</si>
  <si>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</si>
  <si>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</si>
  <si>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</si>
  <si>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</si>
  <si>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</si>
  <si>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</si>
  <si>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</si>
  <si>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</si>
  <si>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</si>
  <si>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</si>
  <si>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</si>
  <si>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</si>
  <si>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</si>
  <si>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</si>
  <si>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</si>
  <si>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</si>
  <si>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</si>
  <si>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</si>
  <si>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</si>
  <si>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</si>
  <si>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</si>
  <si>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</si>
  <si>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</si>
  <si>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</si>
  <si>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</si>
  <si>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</si>
  <si>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</si>
  <si>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</si>
  <si>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</si>
  <si>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</si>
  <si>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</si>
  <si>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</si>
  <si>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</si>
  <si>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</si>
  <si>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</si>
  <si>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</si>
  <si>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</si>
  <si>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</si>
  <si>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</si>
  <si>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</si>
  <si>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</si>
  <si>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</si>
  <si>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</si>
  <si>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</si>
  <si>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</si>
  <si>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</si>
  <si>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</si>
  <si>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</si>
  <si>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</si>
  <si>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</si>
  <si>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</si>
  <si>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</si>
  <si>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</si>
  <si>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</si>
  <si>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</si>
  <si>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</si>
  <si>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</si>
  <si>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</si>
  <si>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</si>
  <si>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</si>
  <si>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</si>
  <si>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</si>
  <si>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</si>
  <si>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</si>
  <si>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</si>
  <si>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</si>
  <si>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</si>
  <si>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</si>
  <si>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</si>
  <si>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</si>
  <si>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</si>
  <si>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</si>
  <si>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</si>
  <si>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</si>
  <si>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</si>
  <si>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</si>
  <si>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</si>
  <si>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</si>
  <si>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</si>
  <si>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</si>
  <si>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</si>
  <si>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</si>
  <si>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</si>
  <si>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</si>
  <si>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</si>
  <si>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</si>
  <si>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</si>
  <si>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</si>
  <si>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</si>
  <si>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</si>
  <si>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</si>
  <si>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</si>
  <si>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</si>
  <si>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</si>
  <si>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</si>
  <si>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</si>
  <si>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</si>
  <si>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</si>
  <si>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</si>
  <si>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</si>
  <si>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</si>
  <si>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</si>
  <si>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</si>
  <si>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</si>
  <si>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</si>
  <si>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</si>
  <si>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</si>
  <si>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</si>
  <si>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</si>
  <si>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</si>
  <si>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</si>
  <si>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</si>
  <si>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</si>
  <si>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</si>
  <si>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</si>
  <si>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</si>
  <si>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</si>
  <si>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</si>
  <si>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</si>
  <si>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</si>
  <si>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</si>
  <si>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</si>
  <si>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</si>
  <si>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</si>
  <si>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</si>
  <si>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</si>
  <si>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</si>
  <si>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</si>
  <si>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</si>
  <si>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</si>
  <si>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</si>
  <si>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</si>
  <si>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</si>
  <si>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</si>
  <si>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</si>
  <si>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</si>
  <si>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</si>
  <si>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</si>
  <si>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</si>
  <si>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</si>
  <si>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</si>
  <si>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</si>
  <si>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</si>
  <si>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</si>
  <si>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</si>
  <si>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</si>
  <si>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</si>
  <si>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</si>
  <si>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</si>
  <si>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</si>
  <si>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</si>
  <si>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</si>
  <si>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</si>
  <si>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</si>
  <si>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</si>
  <si>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</si>
  <si>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</si>
  <si>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</si>
  <si>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</si>
  <si>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</si>
  <si>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</si>
  <si>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</si>
  <si>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</si>
  <si>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</si>
  <si>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</si>
  <si>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</si>
  <si>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</si>
  <si>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</si>
  <si>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</si>
  <si>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</si>
  <si>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</si>
  <si>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</si>
  <si>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</si>
  <si>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</si>
  <si>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</si>
  <si>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</si>
  <si>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</si>
  <si>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</si>
  <si>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</si>
  <si>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</si>
  <si>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</si>
  <si>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</si>
  <si>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</si>
  <si>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</si>
  <si>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</si>
  <si>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</si>
  <si>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</si>
  <si>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</si>
  <si>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</si>
  <si>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</si>
  <si>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</si>
  <si>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</si>
  <si>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</si>
  <si>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</si>
  <si>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</si>
  <si>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</si>
  <si>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</si>
  <si>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</si>
  <si>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</si>
  <si>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</si>
  <si>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</si>
  <si>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</si>
  <si>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</si>
  <si>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</si>
  <si>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</si>
  <si>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</si>
  <si>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</si>
  <si>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</si>
  <si>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</si>
  <si>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</si>
  <si>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</si>
  <si>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</si>
  <si>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</si>
  <si>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</si>
  <si>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</si>
  <si>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</si>
  <si>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</si>
  <si>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</si>
  <si>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</si>
  <si>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</si>
  <si>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</si>
  <si>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</si>
  <si>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</si>
  <si>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</si>
  <si>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</si>
  <si>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</si>
  <si>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</si>
  <si>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</si>
  <si>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</si>
  <si>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</si>
  <si>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</si>
  <si>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</si>
  <si>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</si>
  <si>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</si>
  <si>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</si>
  <si>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</si>
  <si>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</si>
  <si>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</si>
  <si>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</si>
  <si>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</si>
  <si>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</si>
  <si>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</si>
  <si>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</si>
  <si>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</si>
  <si>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</si>
  <si>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</si>
  <si>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</si>
  <si>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</si>
  <si>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</si>
  <si>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</si>
  <si>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</si>
  <si>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</si>
  <si>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</si>
  <si>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</si>
  <si>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</si>
  <si>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</si>
  <si>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</si>
  <si>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</si>
  <si>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</si>
  <si>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</si>
  <si>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</si>
  <si>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</si>
  <si>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</si>
  <si>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</si>
  <si>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</si>
  <si>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</si>
  <si>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</si>
  <si>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</si>
  <si>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</si>
  <si>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</si>
  <si>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</si>
  <si>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</si>
  <si>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</si>
  <si>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</si>
  <si>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</si>
  <si>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</si>
  <si>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</si>
  <si>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</si>
  <si>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</si>
  <si>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</si>
  <si>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</si>
  <si>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</si>
  <si>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</si>
  <si>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</si>
  <si>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</si>
  <si>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</si>
  <si>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</si>
  <si>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</si>
  <si>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</si>
  <si>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</si>
  <si>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</si>
  <si>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</si>
  <si>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</si>
  <si>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</si>
  <si>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</si>
  <si>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</si>
  <si>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</si>
  <si>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</si>
  <si>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</si>
  <si>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</si>
  <si>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</si>
  <si>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</si>
  <si>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</si>
  <si>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</si>
  <si>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</si>
  <si>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</si>
  <si>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</si>
  <si>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</si>
  <si>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</si>
  <si>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</si>
  <si>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</si>
  <si>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</si>
  <si>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</si>
  <si>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</si>
  <si>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</si>
  <si>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</si>
  <si>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</si>
  <si>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</si>
  <si>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</si>
  <si>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</si>
  <si>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</si>
  <si>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</si>
  <si>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</si>
  <si>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</si>
  <si>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</si>
  <si>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</si>
  <si>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</si>
  <si>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</si>
  <si>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</si>
  <si>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</si>
  <si>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</si>
  <si>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</si>
  <si>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</si>
  <si>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</si>
  <si>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</si>
  <si>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</si>
  <si>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</si>
  <si>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</si>
  <si>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</si>
  <si>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</si>
  <si>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</si>
  <si>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</si>
  <si>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</si>
  <si>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</si>
  <si>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</si>
  <si>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</si>
  <si>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</si>
  <si>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</si>
  <si>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</si>
  <si>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</si>
  <si>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</si>
  <si>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</si>
  <si>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</si>
  <si>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</si>
  <si>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</si>
  <si>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</si>
  <si>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</si>
  <si>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</si>
  <si>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</si>
  <si>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</si>
  <si>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</si>
  <si>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</si>
  <si>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</si>
  <si>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</si>
  <si>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</si>
  <si>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</si>
  <si>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</si>
  <si>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</si>
  <si>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</si>
  <si>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</si>
  <si>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</si>
  <si>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</si>
  <si>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</si>
  <si>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</si>
  <si>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</si>
  <si>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</si>
  <si>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</si>
  <si>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</si>
  <si>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</si>
  <si>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</si>
  <si>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</si>
  <si>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</si>
  <si>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</si>
  <si>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</si>
  <si>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</si>
  <si>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</si>
  <si>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</si>
  <si>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</si>
  <si>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</si>
  <si>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</si>
  <si>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</si>
  <si>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</si>
  <si>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</si>
  <si>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</si>
  <si>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</si>
  <si>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</si>
  <si>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</si>
  <si>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</si>
  <si>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</si>
  <si>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</si>
  <si>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</si>
  <si>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</si>
  <si>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</si>
  <si>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</si>
  <si>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</si>
  <si>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</si>
  <si>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</si>
  <si>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</si>
  <si>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</si>
  <si>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</si>
  <si>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</si>
  <si>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</si>
  <si>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</si>
  <si>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</si>
  <si>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</si>
  <si>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</si>
  <si>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</si>
  <si>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</si>
  <si>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</si>
  <si>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</si>
  <si>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</si>
  <si>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</si>
  <si>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</si>
  <si>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</si>
  <si>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</si>
  <si>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</si>
  <si>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</si>
  <si>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</si>
  <si>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</si>
  <si>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</si>
  <si>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</si>
  <si>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</si>
  <si>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</si>
  <si>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</si>
  <si>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</si>
  <si>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</si>
  <si>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</si>
  <si>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</si>
  <si>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</si>
  <si>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</si>
  <si>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</si>
  <si>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</si>
  <si>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</si>
  <si>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</si>
  <si>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</si>
  <si>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</si>
  <si>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</si>
  <si>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</si>
  <si>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</si>
  <si>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</si>
  <si>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</si>
  <si>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</si>
  <si>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</si>
  <si>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</si>
  <si>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</si>
  <si>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</si>
  <si>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</si>
  <si>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</si>
  <si>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</si>
  <si>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</si>
  <si>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</si>
  <si>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</si>
  <si>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</si>
  <si>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</si>
  <si>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</si>
  <si>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</si>
  <si>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</si>
  <si>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</si>
  <si>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</si>
  <si>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</si>
  <si>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</si>
  <si>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</si>
  <si>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</si>
  <si>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</si>
  <si>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</si>
  <si>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</si>
  <si>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</si>
  <si>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</si>
  <si>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</si>
  <si>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</si>
  <si>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</si>
  <si>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</si>
  <si>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</si>
  <si>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</si>
  <si>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</si>
  <si>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</si>
  <si>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</si>
  <si>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</si>
  <si>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</si>
  <si>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</si>
  <si>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</si>
  <si>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</si>
  <si>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</si>
  <si>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</si>
  <si>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</si>
  <si>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</si>
  <si>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</si>
  <si>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</si>
  <si>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</si>
  <si>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</si>
  <si>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</si>
  <si>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</si>
  <si>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</si>
  <si>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</si>
  <si>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</si>
  <si>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</si>
  <si>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</si>
  <si>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</si>
  <si>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</si>
  <si>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</si>
  <si>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</si>
  <si>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</si>
  <si>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</si>
  <si>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</si>
  <si>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</si>
  <si>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</si>
  <si>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</si>
  <si>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</si>
  <si>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</si>
  <si>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</si>
  <si>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</si>
  <si>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</si>
  <si>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</si>
  <si>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</si>
  <si>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</si>
  <si>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</si>
  <si>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</si>
  <si>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</si>
  <si>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</si>
  <si>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</si>
  <si>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</si>
  <si>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</si>
  <si>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</si>
  <si>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</si>
  <si>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</si>
  <si>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</si>
  <si>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</si>
  <si>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</si>
  <si>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</si>
  <si>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</si>
  <si>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</si>
  <si>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</si>
  <si>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</si>
  <si>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</si>
  <si>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</si>
  <si>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</si>
  <si>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</si>
  <si>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</si>
  <si>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</si>
  <si>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</si>
  <si>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</si>
  <si>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</si>
  <si>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</si>
  <si>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</si>
  <si>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</si>
  <si>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</si>
  <si>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</si>
  <si>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</si>
  <si>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</si>
  <si>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</si>
  <si>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</si>
  <si>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</si>
  <si>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</si>
  <si>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</si>
  <si>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</si>
  <si>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</si>
  <si>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</si>
  <si>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</si>
  <si>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</si>
  <si>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</si>
  <si>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</si>
  <si>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</si>
  <si>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</si>
  <si>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</si>
  <si>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</si>
  <si>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</si>
  <si>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</si>
  <si>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</si>
  <si>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</si>
  <si>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</si>
  <si>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</si>
  <si>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</si>
  <si>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</si>
  <si>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</si>
  <si>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</si>
  <si>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</si>
  <si>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</si>
  <si>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</si>
  <si>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</si>
  <si>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</si>
  <si>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</si>
  <si>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</si>
  <si>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</si>
  <si>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</si>
  <si>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</si>
  <si>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</si>
  <si>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</si>
  <si>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</si>
  <si>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</si>
  <si>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</si>
  <si>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</si>
  <si>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</si>
  <si>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</si>
  <si>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</si>
  <si>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</si>
  <si>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</si>
  <si>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</si>
  <si>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</si>
  <si>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</si>
  <si>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</si>
  <si>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</si>
  <si>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</si>
  <si>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</si>
  <si>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</si>
  <si>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</si>
  <si>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</si>
  <si>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</si>
  <si>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</si>
  <si>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</si>
  <si>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</si>
  <si>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</si>
  <si>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</si>
  <si>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</si>
  <si>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</si>
  <si>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</si>
  <si>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</si>
  <si>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</si>
  <si>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</si>
  <si>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</si>
  <si>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</si>
  <si>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</si>
  <si>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</si>
  <si>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</si>
  <si>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</si>
  <si>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</si>
  <si>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</si>
  <si>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</si>
  <si>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</si>
  <si>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</si>
  <si>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</si>
  <si>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</si>
  <si>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</si>
  <si>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</si>
  <si>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</si>
  <si>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</si>
  <si>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</si>
  <si>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</si>
  <si>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</si>
  <si>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</si>
  <si>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</si>
  <si>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</si>
  <si>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</si>
  <si>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</si>
  <si>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</si>
  <si>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</si>
  <si>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</si>
  <si>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</si>
  <si>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</si>
  <si>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</si>
  <si>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</si>
  <si>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</si>
  <si>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</si>
  <si>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</si>
  <si>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</si>
  <si>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</si>
  <si>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</si>
  <si>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</si>
  <si>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</si>
  <si>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</si>
  <si>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</si>
  <si>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</si>
  <si>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</si>
  <si>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</si>
  <si>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</si>
  <si>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</si>
  <si>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</si>
  <si>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</si>
  <si>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</si>
  <si>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</si>
  <si>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</si>
  <si>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</si>
  <si>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</si>
  <si>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</si>
  <si>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</si>
  <si>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</si>
  <si>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</si>
  <si>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</si>
  <si>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</si>
  <si>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</si>
  <si>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</si>
  <si>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</si>
  <si>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</si>
  <si>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</si>
  <si>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</si>
  <si>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</si>
  <si>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</si>
  <si>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</si>
  <si>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</si>
  <si>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</si>
  <si>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</si>
  <si>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</si>
  <si>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</si>
  <si>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</si>
  <si>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</si>
  <si>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</si>
  <si>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</si>
  <si>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</si>
  <si>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</si>
  <si>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</si>
  <si>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</si>
  <si>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</si>
  <si>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</si>
  <si>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</si>
  <si>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</si>
  <si>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</si>
  <si>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</si>
  <si>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</si>
  <si>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</si>
  <si>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</si>
  <si>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</si>
  <si>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</si>
  <si>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</si>
  <si>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</si>
  <si>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</si>
  <si>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</si>
  <si>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</si>
  <si>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</si>
  <si>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</si>
  <si>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</si>
  <si>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</si>
  <si>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</si>
  <si>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</si>
  <si>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</si>
  <si>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</si>
  <si>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</si>
  <si>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</si>
  <si>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</si>
  <si>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</si>
  <si>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</si>
  <si>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</si>
  <si>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</si>
  <si>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</si>
  <si>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</si>
  <si>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</si>
  <si>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</si>
  <si>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</si>
  <si>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</si>
  <si>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</si>
  <si>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</si>
  <si>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</si>
  <si>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</si>
  <si>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</si>
  <si>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</si>
  <si>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</si>
  <si>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</si>
  <si>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</si>
  <si>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</si>
  <si>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</si>
  <si>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</si>
  <si>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</si>
  <si>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</si>
  <si>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</si>
  <si>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</si>
  <si>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</si>
  <si>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</si>
  <si>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</si>
  <si>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</si>
  <si>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</si>
  <si>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</si>
  <si>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</si>
  <si>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</si>
  <si>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</si>
  <si>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</si>
  <si>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</si>
  <si>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</si>
  <si>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</si>
  <si>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</si>
  <si>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</si>
  <si>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</si>
  <si>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</si>
  <si>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</si>
  <si>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</si>
  <si>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</si>
  <si>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</si>
  <si>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</si>
  <si>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</si>
  <si>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</si>
  <si>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</si>
  <si>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</si>
  <si>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</si>
  <si>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</si>
  <si>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</si>
  <si>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</si>
  <si>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</si>
  <si>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</si>
  <si>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</si>
  <si>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</si>
  <si>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</si>
  <si>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</si>
  <si>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</si>
  <si>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</si>
  <si>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</si>
  <si>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</si>
  <si>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</si>
  <si>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</si>
  <si>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</si>
  <si>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</si>
  <si>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</si>
  <si>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</si>
  <si>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</si>
  <si>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</si>
  <si>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</si>
  <si>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</si>
  <si>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</si>
  <si>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</si>
  <si>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</si>
  <si>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</si>
  <si>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</si>
  <si>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</si>
  <si>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</si>
  <si>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</si>
  <si>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</si>
  <si>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</si>
  <si>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</si>
  <si>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</si>
  <si>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</si>
  <si>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</si>
  <si>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</si>
  <si>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</si>
  <si>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</si>
  <si>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</si>
  <si>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</si>
  <si>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</si>
  <si>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</si>
  <si>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</si>
  <si>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</si>
  <si>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</si>
  <si>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</si>
  <si>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</si>
  <si>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</si>
  <si>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</si>
  <si>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</si>
  <si>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</si>
  <si>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</si>
  <si>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</si>
  <si>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</si>
  <si>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</si>
  <si>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</si>
  <si>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</si>
  <si>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</si>
  <si>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</si>
  <si>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</si>
  <si>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</si>
  <si>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</si>
  <si>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</si>
  <si>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</si>
  <si>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</si>
  <si>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</si>
  <si>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</si>
  <si>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</si>
  <si>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</si>
  <si>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</si>
  <si>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</si>
  <si>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</si>
  <si>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</si>
  <si>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</si>
  <si>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</si>
  <si>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</si>
  <si>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</si>
  <si>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</si>
  <si>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</si>
  <si>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</si>
  <si>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</si>
  <si>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</si>
  <si>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</si>
  <si>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</si>
  <si>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</si>
  <si>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</si>
  <si>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</si>
  <si>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</si>
  <si>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</si>
  <si>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</si>
  <si>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</si>
  <si>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</si>
  <si>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</si>
  <si>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</si>
  <si>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</si>
  <si>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</si>
  <si>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</si>
  <si>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</si>
  <si>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</si>
  <si>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</si>
  <si>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</si>
  <si>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</si>
  <si>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</si>
  <si>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</si>
  <si>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</si>
  <si>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</si>
  <si>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</si>
  <si>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</si>
  <si>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</si>
  <si>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</si>
  <si>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</si>
  <si>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</si>
  <si>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</si>
  <si>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</si>
  <si>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</si>
  <si>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</si>
  <si>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</si>
  <si>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</si>
  <si>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</si>
  <si>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</si>
  <si>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</si>
  <si>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</si>
  <si>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</si>
  <si>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</si>
  <si>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</si>
  <si>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</si>
  <si>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</si>
  <si>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</si>
  <si>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</si>
  <si>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</si>
  <si>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</si>
  <si>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</si>
  <si>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</si>
  <si>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</si>
  <si>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</si>
  <si>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</si>
  <si>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</si>
  <si>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</si>
  <si>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</si>
  <si>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</si>
  <si>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</si>
  <si>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</si>
  <si>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</si>
  <si>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</si>
  <si>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</si>
  <si>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</si>
  <si>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</si>
  <si>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</si>
  <si>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</si>
  <si>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</si>
  <si>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</si>
  <si>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</si>
  <si>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</si>
  <si>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</si>
  <si>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</si>
  <si>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</si>
  <si>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</si>
  <si>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</si>
  <si>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</si>
  <si>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</si>
  <si>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</si>
  <si>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</si>
  <si>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</si>
  <si>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</si>
  <si>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</si>
  <si>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</si>
  <si>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</si>
  <si>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</si>
  <si>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</si>
  <si>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</si>
  <si>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</si>
  <si>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</si>
  <si>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</si>
  <si>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</si>
  <si>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</si>
  <si>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</si>
  <si>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</si>
  <si>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</si>
  <si>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</si>
  <si>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</si>
  <si>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</si>
  <si>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</si>
  <si>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</si>
  <si>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</si>
  <si>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</si>
  <si>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</si>
  <si>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</si>
  <si>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</si>
  <si>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</si>
  <si>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</si>
  <si>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</si>
  <si>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</si>
  <si>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</si>
  <si>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</si>
  <si>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</si>
  <si>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</si>
  <si>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</si>
  <si>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</si>
  <si>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</si>
  <si>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</si>
  <si>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</si>
  <si>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</si>
  <si>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</si>
  <si>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</si>
  <si>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</si>
  <si>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</si>
  <si>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</si>
  <si>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</si>
  <si>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</si>
  <si>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</si>
  <si>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</si>
  <si>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</si>
  <si>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</si>
  <si>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</si>
  <si>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</si>
  <si>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</si>
  <si>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</si>
  <si>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</si>
  <si>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</si>
  <si>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</si>
  <si>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</si>
  <si>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</si>
  <si>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</si>
  <si>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</si>
  <si>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</si>
  <si>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</si>
  <si>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</si>
  <si>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</si>
  <si>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</si>
  <si>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</si>
  <si>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</si>
  <si>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</si>
  <si>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</si>
  <si>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</si>
  <si>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</si>
  <si>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</si>
  <si>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</si>
  <si>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</si>
  <si>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</si>
  <si>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</si>
  <si>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</si>
  <si>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</si>
  <si>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</si>
  <si>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</si>
  <si>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</si>
  <si>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</si>
  <si>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</si>
  <si>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</si>
  <si>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</si>
  <si>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</si>
  <si>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</si>
  <si>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</si>
  <si>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</si>
  <si>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</si>
  <si>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</si>
  <si>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</si>
  <si>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</si>
  <si>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</si>
  <si>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</si>
  <si>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</si>
  <si>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</si>
  <si>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</si>
  <si>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</si>
  <si>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</si>
  <si>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</si>
  <si>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</si>
  <si>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</si>
  <si>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</si>
  <si>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</si>
  <si>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</si>
  <si>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</si>
  <si>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</si>
  <si>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</si>
  <si>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</si>
  <si>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</si>
  <si>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</si>
  <si>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</si>
  <si>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</si>
  <si>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</si>
  <si>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</si>
  <si>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</si>
  <si>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</si>
  <si>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</si>
  <si>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</si>
  <si>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</si>
  <si>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</si>
  <si>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</si>
  <si>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</si>
  <si>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</si>
  <si>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</si>
  <si>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</si>
  <si>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</si>
  <si>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</si>
  <si>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</si>
  <si>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</si>
  <si>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</si>
  <si>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</si>
  <si>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</si>
  <si>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</si>
  <si>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</si>
  <si>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</si>
  <si>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</si>
  <si>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</si>
  <si>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</si>
  <si>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</si>
  <si>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</si>
  <si>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</si>
  <si>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</si>
  <si>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</si>
  <si>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</si>
  <si>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</si>
  <si>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</si>
  <si>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</si>
  <si>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</si>
  <si>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</si>
  <si>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</si>
  <si>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</si>
  <si>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</si>
  <si>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</si>
  <si>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</si>
  <si>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</si>
  <si>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</si>
  <si>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</si>
  <si>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</si>
  <si>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</si>
  <si>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</si>
  <si>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</si>
  <si>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</si>
  <si>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</si>
  <si>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</si>
  <si>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</si>
  <si>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</si>
  <si>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</si>
  <si>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</si>
  <si>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</si>
  <si>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</si>
  <si>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</si>
  <si>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</si>
  <si>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</si>
  <si>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</si>
  <si>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</si>
  <si>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</si>
  <si>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</si>
  <si>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</si>
  <si>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</si>
  <si>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</si>
  <si>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</si>
  <si>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</si>
  <si>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</si>
  <si>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</si>
  <si>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</si>
  <si>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</si>
  <si>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</si>
  <si>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</si>
  <si>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</si>
  <si>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</si>
  <si>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</si>
  <si>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</si>
  <si>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</si>
  <si>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</si>
  <si>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</si>
  <si>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</si>
  <si>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</si>
  <si>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</si>
  <si>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</si>
  <si>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</si>
  <si>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</si>
  <si>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</si>
  <si>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</si>
  <si>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</si>
  <si>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</si>
  <si>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</si>
  <si>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</si>
  <si>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</si>
  <si>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</si>
  <si>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</si>
  <si>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</si>
  <si>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</si>
  <si>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</si>
  <si>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</si>
  <si>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</si>
  <si>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</si>
  <si>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</si>
  <si>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</si>
  <si>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</si>
  <si>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</si>
  <si>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</si>
  <si>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</si>
  <si>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</si>
  <si>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</si>
  <si>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</si>
  <si>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</si>
  <si>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</si>
  <si>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</si>
  <si>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</si>
  <si>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</si>
  <si>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</si>
  <si>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</si>
  <si>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</si>
  <si>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</si>
  <si>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</si>
  <si>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</si>
  <si>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</si>
  <si>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</si>
  <si>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</si>
  <si>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</si>
  <si>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</si>
  <si>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</si>
  <si>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</si>
  <si>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</si>
  <si>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</si>
  <si>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</si>
  <si>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</si>
  <si>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</si>
  <si>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</si>
  <si>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</si>
  <si>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</si>
  <si>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</si>
  <si>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</si>
  <si>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</si>
  <si>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</si>
  <si>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</si>
  <si>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</si>
  <si>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</si>
  <si>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</si>
  <si>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</si>
  <si>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</si>
  <si>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</si>
  <si>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</si>
  <si>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</si>
  <si>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</si>
  <si>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</si>
  <si>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</si>
  <si>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</si>
  <si>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</si>
  <si>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</si>
  <si>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</si>
  <si>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</si>
  <si>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</si>
  <si>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</si>
  <si>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</si>
  <si>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</si>
  <si>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</si>
  <si>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</si>
  <si>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</si>
  <si>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</si>
  <si>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</si>
  <si>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</si>
  <si>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</si>
  <si>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</si>
  <si>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</si>
  <si>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</si>
  <si>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</si>
  <si>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</si>
  <si>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</si>
  <si>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</si>
  <si>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</si>
  <si>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</si>
  <si>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</si>
  <si>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</si>
  <si>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</si>
  <si>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</si>
  <si>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</si>
  <si>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</si>
  <si>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</si>
  <si>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</si>
  <si>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</si>
  <si>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</si>
  <si>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</si>
  <si>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</si>
  <si>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</si>
  <si>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</si>
  <si>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</si>
  <si>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</si>
  <si>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</si>
  <si>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</si>
  <si>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</si>
  <si>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</si>
  <si>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</si>
  <si>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</si>
  <si>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</si>
  <si>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</si>
  <si>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</si>
  <si>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</si>
  <si>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</si>
  <si>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</si>
  <si>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</si>
  <si>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</si>
  <si>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</si>
  <si>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</si>
  <si>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</si>
  <si>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</si>
  <si>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</si>
  <si>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</si>
  <si>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</si>
  <si>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</si>
  <si>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</si>
  <si>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</si>
  <si>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</si>
  <si>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</si>
  <si>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</si>
  <si>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</si>
  <si>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</si>
  <si>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</si>
  <si>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</si>
  <si>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</si>
  <si>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</si>
  <si>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</si>
  <si>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</si>
  <si>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</si>
  <si>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</si>
  <si>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</si>
  <si>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</si>
  <si>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</si>
  <si>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</si>
  <si>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</si>
  <si>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</si>
  <si>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</si>
  <si>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</si>
  <si>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</si>
  <si>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</si>
  <si>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</si>
  <si>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</si>
  <si>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</si>
  <si>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</si>
  <si>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</si>
  <si>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</si>
  <si>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</si>
  <si>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</si>
  <si>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</si>
  <si>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</si>
  <si>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</si>
  <si>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</si>
  <si>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</si>
  <si>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</si>
  <si>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</si>
  <si>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</si>
  <si>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</si>
  <si>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</si>
  <si>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</si>
  <si>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</si>
  <si>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</si>
  <si>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</si>
  <si>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</si>
  <si>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</si>
  <si>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</si>
  <si>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</si>
  <si>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</si>
  <si>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</si>
  <si>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</si>
  <si>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</si>
  <si>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</si>
  <si>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</si>
  <si>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</si>
  <si>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</si>
  <si>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</si>
  <si>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</si>
  <si>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</si>
  <si>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</si>
  <si>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</si>
  <si>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</si>
  <si>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</si>
  <si>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</si>
  <si>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</si>
  <si>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</si>
  <si>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</si>
  <si>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</si>
  <si>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</si>
  <si>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</si>
  <si>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</si>
  <si>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</si>
  <si>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</si>
  <si>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</si>
  <si>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</si>
  <si>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</si>
  <si>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</si>
  <si>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</si>
  <si>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</si>
  <si>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</si>
  <si>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</si>
  <si>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</si>
  <si>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</si>
  <si>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</si>
  <si>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</si>
  <si>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</si>
  <si>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</si>
  <si>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</si>
  <si>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</si>
  <si>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</si>
  <si>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</si>
  <si>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</si>
  <si>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</si>
  <si>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</si>
  <si>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</si>
  <si>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</si>
  <si>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</si>
  <si>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</si>
  <si>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</si>
  <si>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</si>
  <si>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</si>
  <si>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</si>
  <si>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</si>
  <si>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</si>
  <si>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</si>
  <si>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</si>
  <si>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</si>
  <si>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</si>
  <si>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</si>
  <si>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</si>
  <si>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</si>
  <si>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</si>
  <si>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</si>
  <si>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</si>
  <si>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</si>
  <si>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</si>
  <si>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</si>
  <si>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</si>
  <si>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</si>
  <si>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</si>
  <si>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</si>
  <si>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</si>
  <si>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</si>
  <si>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</si>
  <si>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</si>
  <si>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</si>
  <si>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</si>
  <si>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</si>
  <si>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</si>
  <si>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</si>
  <si>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</si>
  <si>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</si>
  <si>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</si>
  <si>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</si>
  <si>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</si>
  <si>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</si>
  <si>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</si>
  <si>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</si>
  <si>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</si>
  <si>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</si>
  <si>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</si>
  <si>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</si>
  <si>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</si>
  <si>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</si>
  <si>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</si>
  <si>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</si>
  <si>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</si>
  <si>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</si>
  <si>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</si>
  <si>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</si>
  <si>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</si>
  <si>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</si>
  <si>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</si>
  <si>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</si>
  <si>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</si>
  <si>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</si>
  <si>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</si>
  <si>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</si>
  <si>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</si>
  <si>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</si>
  <si>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</si>
  <si>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</si>
  <si>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</si>
  <si>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</si>
  <si>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</si>
  <si>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</si>
  <si>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</si>
  <si>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</si>
  <si>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</si>
  <si>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</si>
  <si>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</si>
  <si>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</si>
  <si>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</si>
  <si>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</si>
  <si>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</si>
  <si>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</si>
  <si>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</si>
  <si>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</si>
  <si>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</si>
  <si>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</si>
  <si>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</si>
  <si>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</si>
  <si>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</si>
  <si>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</si>
  <si>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</si>
  <si>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</si>
  <si>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</si>
  <si>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</si>
  <si>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</si>
  <si>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</si>
  <si>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</si>
  <si>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</si>
  <si>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</si>
  <si>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</si>
  <si>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</si>
  <si>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</si>
  <si>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</si>
  <si>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</si>
  <si>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</si>
  <si>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</si>
  <si>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</si>
  <si>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</si>
  <si>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</si>
  <si>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</si>
  <si>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</si>
  <si>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</si>
  <si>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</si>
  <si>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</si>
  <si>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</si>
  <si>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</si>
  <si>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</si>
  <si>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</si>
  <si>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</si>
  <si>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</si>
  <si>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</si>
  <si>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</si>
  <si>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</si>
  <si>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</si>
  <si>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</si>
  <si>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</si>
  <si>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</si>
  <si>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</si>
  <si>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</si>
  <si>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</si>
  <si>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</si>
  <si>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</si>
  <si>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</si>
  <si>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</si>
  <si>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</si>
  <si>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</si>
  <si>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</si>
  <si>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</si>
  <si>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</si>
  <si>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</si>
  <si>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</si>
  <si>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</si>
  <si>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</si>
  <si>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</si>
  <si>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</si>
  <si>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</si>
  <si>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</si>
  <si>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</si>
  <si>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</si>
  <si>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</si>
  <si>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</si>
  <si>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</si>
  <si>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</si>
  <si>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</si>
  <si>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</si>
  <si>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</si>
  <si>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</si>
  <si>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</si>
  <si>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</si>
  <si>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</si>
  <si>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</si>
  <si>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</si>
  <si>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</si>
  <si>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</si>
  <si>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</si>
  <si>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</si>
  <si>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</si>
  <si>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</si>
  <si>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</si>
  <si>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</si>
  <si>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</si>
  <si>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</si>
  <si>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</si>
  <si>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</si>
  <si>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</si>
  <si>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</si>
  <si>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</si>
  <si>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</si>
  <si>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</si>
  <si>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</si>
  <si>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Flag2</t>
  </si>
  <si>
    <t>Row Labels</t>
  </si>
  <si>
    <t>Grand Total</t>
  </si>
  <si>
    <t>Distinct Count of Patient Id</t>
  </si>
  <si>
    <t>Average of Patient Waittime</t>
  </si>
  <si>
    <t>Average of Patient Satisfaction Score</t>
  </si>
  <si>
    <t>s</t>
  </si>
  <si>
    <t>Admitted</t>
  </si>
  <si>
    <t>70-100</t>
  </si>
  <si>
    <t>10-19</t>
  </si>
  <si>
    <t>50-59</t>
  </si>
  <si>
    <t>60-69</t>
  </si>
  <si>
    <t>40-49</t>
  </si>
  <si>
    <t>0-9</t>
  </si>
  <si>
    <t>30-39</t>
  </si>
  <si>
    <t>20-29</t>
  </si>
  <si>
    <t>Not Admitted</t>
  </si>
  <si>
    <t>Count of Patient Id</t>
  </si>
  <si>
    <t>Count of Patient Admission Flag</t>
  </si>
  <si>
    <t>Count of Patient Admission Flag2</t>
  </si>
  <si>
    <t>Admission</t>
  </si>
  <si>
    <t>Patient</t>
  </si>
  <si>
    <t>Status</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</si>
  <si>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</si>
  <si>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</si>
  <si>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</si>
  <si>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</si>
  <si>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</si>
  <si>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</si>
  <si>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</si>
  <si>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</si>
  <si>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</si>
  <si>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</si>
  <si>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</si>
  <si>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</si>
  <si>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</si>
  <si>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</si>
  <si>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</si>
  <si>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</si>
  <si>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</si>
  <si>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</si>
  <si>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</si>
  <si>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</si>
  <si>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</si>
  <si>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</si>
  <si>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</si>
  <si>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</si>
  <si>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</si>
  <si>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</si>
  <si>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</si>
  <si>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</si>
  <si>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</si>
  <si>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</si>
  <si>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</si>
  <si>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</si>
  <si>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Feb</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</si>
  <si>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</si>
  <si>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</si>
  <si>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</si>
  <si>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</si>
  <si>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</si>
  <si>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</si>
  <si>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</si>
  <si>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</si>
  <si>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</si>
  <si>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</si>
  <si>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</si>
  <si>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</si>
  <si>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</si>
  <si>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</si>
  <si>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</si>
  <si>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</si>
  <si>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</si>
  <si>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</si>
  <si>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</si>
  <si>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</si>
  <si>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</si>
  <si>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</si>
  <si>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</si>
  <si>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</si>
  <si>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</si>
  <si>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</si>
  <si>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</si>
  <si>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</si>
  <si>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</si>
  <si>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Mar</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</si>
  <si>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</si>
  <si>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</si>
  <si>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</si>
  <si>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</si>
  <si>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</si>
  <si>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</si>
  <si>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</si>
  <si>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</si>
  <si>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</si>
  <si>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</si>
  <si>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</si>
  <si>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</si>
  <si>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</si>
  <si>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</si>
  <si>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</si>
  <si>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</si>
  <si>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</si>
  <si>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</si>
  <si>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</si>
  <si>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</si>
  <si>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</si>
  <si>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</si>
  <si>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</si>
  <si>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</si>
  <si>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</si>
  <si>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</si>
  <si>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</si>
  <si>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</si>
  <si>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</si>
  <si>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</si>
  <si>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</si>
  <si>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May</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</si>
  <si>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</si>
  <si>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</si>
  <si>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</si>
  <si>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</si>
  <si>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</si>
  <si>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</si>
  <si>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</si>
  <si>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</si>
  <si>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</si>
  <si>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</si>
  <si>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</si>
  <si>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</si>
  <si>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</si>
  <si>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</si>
  <si>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</si>
  <si>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</si>
  <si>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</si>
  <si>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</si>
  <si>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</si>
  <si>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</si>
  <si>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</si>
  <si>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</si>
  <si>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</si>
  <si>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</si>
  <si>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</si>
  <si>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</si>
  <si>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</si>
  <si>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</si>
  <si>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</si>
  <si>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</si>
  <si>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</si>
  <si>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Jun</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</si>
  <si>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</si>
  <si>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</si>
  <si>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</si>
  <si>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</si>
  <si>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</si>
  <si>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</si>
  <si>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</si>
  <si>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</si>
  <si>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</si>
  <si>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</si>
  <si>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</si>
  <si>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</si>
  <si>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</si>
  <si>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</si>
  <si>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</si>
  <si>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</si>
  <si>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</si>
  <si>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</si>
  <si>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</si>
  <si>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</si>
  <si>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</si>
  <si>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</si>
  <si>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</si>
  <si>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</si>
  <si>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</si>
  <si>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</si>
  <si>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</si>
  <si>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</si>
  <si>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</si>
  <si>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</si>
  <si>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Sep</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</si>
  <si>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</si>
  <si>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</si>
  <si>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</si>
  <si>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</si>
  <si>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</si>
  <si>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</si>
  <si>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</si>
  <si>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</si>
  <si>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</si>
  <si>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</si>
  <si>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</si>
  <si>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</si>
  <si>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</si>
  <si>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</si>
  <si>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</si>
  <si>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</si>
  <si>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</si>
  <si>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</si>
  <si>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</si>
  <si>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</si>
  <si>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</si>
  <si>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</si>
  <si>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</si>
  <si>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</si>
  <si>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</si>
  <si>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</si>
  <si>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</si>
  <si>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</si>
  <si>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</si>
  <si>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</si>
  <si>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Oct</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</si>
  <si>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</si>
  <si>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</si>
  <si>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</si>
  <si>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</si>
  <si>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</si>
  <si>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</si>
  <si>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</si>
  <si>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</si>
  <si>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</si>
  <si>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</si>
  <si>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</si>
  <si>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</si>
  <si>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</si>
  <si>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</si>
  <si>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</si>
  <si>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</si>
  <si>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</si>
  <si>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</si>
  <si>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</si>
  <si>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</si>
  <si>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</si>
  <si>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</si>
  <si>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</si>
  <si>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</si>
  <si>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</si>
  <si>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</si>
  <si>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</si>
  <si>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</si>
  <si>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</si>
  <si>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</si>
  <si>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</si>
  <si>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</si>
  <si>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</si>
  <si>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</si>
  <si>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</si>
  <si>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</si>
  <si>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</si>
  <si>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</si>
  <si>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</si>
  <si>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</si>
  <si>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</si>
  <si>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</si>
  <si>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</si>
  <si>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</si>
  <si>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</si>
  <si>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</si>
  <si>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</si>
  <si>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</si>
  <si>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</si>
  <si>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</si>
  <si>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</si>
  <si>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</si>
  <si>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</si>
  <si>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</si>
  <si>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</si>
  <si>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</si>
  <si>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</si>
  <si>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</si>
  <si>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</si>
  <si>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</si>
  <si>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</si>
  <si>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2024</t>
  </si>
  <si>
    <t>Apr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</si>
  <si>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</si>
  <si>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</si>
  <si>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</si>
  <si>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</si>
  <si>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</si>
  <si>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</si>
  <si>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</si>
  <si>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</si>
  <si>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</si>
  <si>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</si>
  <si>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</si>
  <si>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</si>
  <si>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</si>
  <si>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</si>
  <si>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</si>
  <si>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</si>
  <si>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</si>
  <si>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</si>
  <si>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</si>
  <si>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</si>
  <si>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</si>
  <si>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</si>
  <si>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</si>
  <si>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</si>
  <si>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</si>
  <si>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</si>
  <si>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</si>
  <si>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</si>
  <si>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</si>
  <si>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</si>
  <si>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Jul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</si>
  <si>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</si>
  <si>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</si>
  <si>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</si>
  <si>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</si>
  <si>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</si>
  <si>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</si>
  <si>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</si>
  <si>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</si>
  <si>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</si>
  <si>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</si>
  <si>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</si>
  <si>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</si>
  <si>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</si>
  <si>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</si>
  <si>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</si>
  <si>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</si>
  <si>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</si>
  <si>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</si>
  <si>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</si>
  <si>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</si>
  <si>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</si>
  <si>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</si>
  <si>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</si>
  <si>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</si>
  <si>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</si>
  <si>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</si>
  <si>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</si>
  <si>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</si>
  <si>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</si>
  <si>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</si>
  <si>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</si>
  <si>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Delay</t>
  </si>
  <si>
    <t>On-Time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</si>
</sst>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49998474074526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Alignment="1">
      <alignment horizontal="left" indent="1"/>
    </xf>
    <xf numFmtId="164" fontId="0" fillId="0" borderId="0" xfId="0" applyNumberFormat="1"/>
    <xf numFmtId="10" fontId="0" fillId="0" borderId="0" xfId="0" applyNumberFormat="1"/>
    <xf numFmtId="1" fontId="0" fillId="0" borderId="0" xfId="0" applyNumberFormat="1"/>
    <xf numFmtId="0" fontId="2" fillId="3" borderId="0" xfId="0" applyFont="1" applyFill="1" applyAlignment="1">
      <alignment horizontal="center"/>
    </xf>
    <xf numFmtId="0" fontId="0" fillId="3" borderId="0" xfId="0" applyFill="1" applyAlignment="1">
      <alignment horizontal="center"/>
    </xf>
    <xf numFmtId="1" fontId="0" fillId="0" borderId="0" xfId="1" applyNumberFormat="1" applyFont="1" applyAlignment="1">
      <alignment horizontal="center"/>
    </xf>
    <xf numFmtId="10" fontId="0" fillId="0" borderId="0" xfId="1" applyNumberFormat="1" applyFont="1" applyAlignment="1">
      <alignment horizontal="center"/>
    </xf>
    <xf numFmtId="0" fontId="0" fillId="0" borderId="0" xfId="0" applyAlignment="1">
      <alignment horizontal="center"/>
    </xf>
    <xf numFmtId="1" fontId="0" fillId="0" borderId="0" xfId="0" applyNumberFormat="1" applyAlignment="1">
      <alignment horizontal="center"/>
    </xf>
    <xf numFmtId="10" fontId="0" fillId="0" borderId="0" xfId="0" applyNumberFormat="1" applyAlignment="1">
      <alignment horizontal="center"/>
    </xf>
    <xf numFmtId="0" fontId="0" fillId="0" borderId="0" xfId="0" applyNumberFormat="1"/>
  </cellXfs>
  <cellStyles count="2">
    <cellStyle name="Normal" xfId="0" builtinId="0"/>
    <cellStyle name="Percent" xfId="1" builtinId="5"/>
  </cellStyles>
  <dxfs count="340">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4" formatCode="0.00%"/>
    </dxf>
    <dxf>
      <numFmt numFmtId="1" formatCode="0"/>
    </dxf>
    <dxf>
      <numFmt numFmtId="1" formatCode="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4" formatCode="0.00%"/>
    </dxf>
    <dxf>
      <numFmt numFmtId="1" formatCode="0"/>
    </dxf>
    <dxf>
      <numFmt numFmtId="1" formatCode="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1" formatCode="0"/>
    </dxf>
    <dxf>
      <numFmt numFmtId="1" formatCode="0"/>
    </dxf>
    <dxf>
      <numFmt numFmtId="0" formatCode="General"/>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0" formatCode="General"/>
    </dxf>
    <dxf>
      <numFmt numFmtId="1" formatCode="0"/>
    </dxf>
    <dxf>
      <numFmt numFmtId="1" formatCode="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[Hospital_EmergencyRoom_Visualization.xlsx]PivotTable!Day vs Patient</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PivotTable!$M$1</c:f>
              <c:strCache>
                <c:ptCount val="1"/>
                <c:pt idx="0">
                  <c:v>Total</c:v>
                </c:pt>
              </c:strCache>
            </c:strRef>
          </c:tx>
          <c:spPr>
            <a:solidFill>
              <a:schemeClr val="accent1"/>
            </a:solidFill>
            <a:ln w="25400">
              <a:noFill/>
            </a:ln>
            <a:effectLst/>
          </c:spPr>
          <c:cat>
            <c:multiLvlStrRef>
              <c:f>PivotTable!$L$2:$L$316</c:f>
              <c:multiLvlStrCache>
                <c:ptCount val="304"/>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lvl>
                <c:lvl>
                  <c:pt idx="0">
                    <c:v>Jan</c:v>
                  </c:pt>
                  <c:pt idx="31">
                    <c:v>Feb</c:v>
                  </c:pt>
                  <c:pt idx="60">
                    <c:v>Mar</c:v>
                  </c:pt>
                  <c:pt idx="91">
                    <c:v>Apr</c:v>
                  </c:pt>
                  <c:pt idx="121">
                    <c:v>May</c:v>
                  </c:pt>
                  <c:pt idx="152">
                    <c:v>Jun</c:v>
                  </c:pt>
                  <c:pt idx="182">
                    <c:v>Jul</c:v>
                  </c:pt>
                  <c:pt idx="213">
                    <c:v>Aug</c:v>
                  </c:pt>
                  <c:pt idx="244">
                    <c:v>Sep</c:v>
                  </c:pt>
                  <c:pt idx="274">
                    <c:v>Oct</c:v>
                  </c:pt>
                </c:lvl>
              </c:multiLvlStrCache>
            </c:multiLvlStrRef>
          </c:cat>
          <c:val>
            <c:numRef>
              <c:f>PivotTable!$M$2:$M$316</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3-27EC-4701-9BC9-882301B73276}"/>
            </c:ext>
          </c:extLst>
        </c:ser>
        <c:dLbls>
          <c:showLegendKey val="0"/>
          <c:showVal val="0"/>
          <c:showCatName val="0"/>
          <c:showSerName val="0"/>
          <c:showPercent val="0"/>
          <c:showBubbleSize val="0"/>
        </c:dLbls>
        <c:axId val="2144326024"/>
        <c:axId val="2144328320"/>
      </c:areaChart>
      <c:catAx>
        <c:axId val="2144326024"/>
        <c:scaling>
          <c:orientation val="minMax"/>
        </c:scaling>
        <c:delete val="1"/>
        <c:axPos val="b"/>
        <c:numFmt formatCode="General" sourceLinked="1"/>
        <c:majorTickMark val="out"/>
        <c:minorTickMark val="none"/>
        <c:tickLblPos val="nextTo"/>
        <c:crossAx val="2144328320"/>
        <c:crosses val="autoZero"/>
        <c:auto val="1"/>
        <c:lblAlgn val="ctr"/>
        <c:lblOffset val="100"/>
        <c:noMultiLvlLbl val="0"/>
      </c:catAx>
      <c:valAx>
        <c:axId val="2144328320"/>
        <c:scaling>
          <c:orientation val="minMax"/>
        </c:scaling>
        <c:delete val="1"/>
        <c:axPos val="l"/>
        <c:numFmt formatCode="General" sourceLinked="1"/>
        <c:majorTickMark val="out"/>
        <c:minorTickMark val="none"/>
        <c:tickLblPos val="nextTo"/>
        <c:crossAx val="2144326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[Hospital_EmergencyRoom_Visualization.xlsx]PivotTable!Days vs Wait time</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PivotTable!$G$1</c:f>
              <c:strCache>
                <c:ptCount val="1"/>
                <c:pt idx="0">
                  <c:v>Total</c:v>
                </c:pt>
              </c:strCache>
            </c:strRef>
          </c:tx>
          <c:spPr>
            <a:solidFill>
              <a:schemeClr val="accent1"/>
            </a:solidFill>
            <a:ln w="25400">
              <a:noFill/>
            </a:ln>
            <a:effectLst/>
          </c:spPr>
          <c:cat>
            <c:multiLvlStrRef>
              <c:f>PivotTable!$F$2:$F$316</c:f>
              <c:multiLvlStrCache>
                <c:ptCount val="304"/>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lvl>
                <c:lvl>
                  <c:pt idx="0">
                    <c:v>Jan</c:v>
                  </c:pt>
                  <c:pt idx="31">
                    <c:v>Feb</c:v>
                  </c:pt>
                  <c:pt idx="60">
                    <c:v>Mar</c:v>
                  </c:pt>
                  <c:pt idx="91">
                    <c:v>Apr</c:v>
                  </c:pt>
                  <c:pt idx="121">
                    <c:v>May</c:v>
                  </c:pt>
                  <c:pt idx="152">
                    <c:v>Jun</c:v>
                  </c:pt>
                  <c:pt idx="182">
                    <c:v>Jul</c:v>
                  </c:pt>
                  <c:pt idx="213">
                    <c:v>Aug</c:v>
                  </c:pt>
                  <c:pt idx="244">
                    <c:v>Sep</c:v>
                  </c:pt>
                  <c:pt idx="274">
                    <c:v>Oct</c:v>
                  </c:pt>
                </c:lvl>
              </c:multiLvlStrCache>
            </c:multiLvlStrRef>
          </c:cat>
          <c:val>
            <c:numRef>
              <c:f>PivotTable!$G$2:$G$316</c:f>
              <c:numCache>
                <c:formatCode>General</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3-1203-4365-8BCD-E08168A379AF}"/>
            </c:ext>
          </c:extLst>
        </c:ser>
        <c:dLbls>
          <c:showLegendKey val="0"/>
          <c:showVal val="0"/>
          <c:showCatName val="0"/>
          <c:showSerName val="0"/>
          <c:showPercent val="0"/>
          <c:showBubbleSize val="0"/>
        </c:dLbls>
        <c:axId val="8860711"/>
        <c:axId val="8856775"/>
      </c:areaChart>
      <c:catAx>
        <c:axId val="8860711"/>
        <c:scaling>
          <c:orientation val="minMax"/>
        </c:scaling>
        <c:delete val="1"/>
        <c:axPos val="b"/>
        <c:numFmt formatCode="General" sourceLinked="1"/>
        <c:majorTickMark val="out"/>
        <c:minorTickMark val="none"/>
        <c:tickLblPos val="nextTo"/>
        <c:crossAx val="8856775"/>
        <c:crosses val="autoZero"/>
        <c:auto val="1"/>
        <c:lblAlgn val="ctr"/>
        <c:lblOffset val="100"/>
        <c:noMultiLvlLbl val="0"/>
      </c:catAx>
      <c:valAx>
        <c:axId val="8856775"/>
        <c:scaling>
          <c:orientation val="minMax"/>
        </c:scaling>
        <c:delete val="1"/>
        <c:axPos val="l"/>
        <c:numFmt formatCode="General" sourceLinked="1"/>
        <c:majorTickMark val="none"/>
        <c:minorTickMark val="none"/>
        <c:tickLblPos val="nextTo"/>
        <c:crossAx val="8860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[Hospital_EmergencyRoom_Visualization.xlsx]PivotTable!Days vs Satisfaction Score</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PivotTable!$J$1</c:f>
              <c:strCache>
                <c:ptCount val="1"/>
                <c:pt idx="0">
                  <c:v>Total</c:v>
                </c:pt>
              </c:strCache>
            </c:strRef>
          </c:tx>
          <c:spPr>
            <a:solidFill>
              <a:schemeClr val="accent1"/>
            </a:solidFill>
            <a:ln w="25400">
              <a:noFill/>
            </a:ln>
            <a:effectLst/>
          </c:spPr>
          <c:cat>
            <c:multiLvlStrRef>
              <c:f>PivotTable!$I$2:$I$310</c:f>
              <c:multiLvlStrCache>
                <c:ptCount val="298"/>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lvl>
                <c:lvl>
                  <c:pt idx="0">
                    <c:v>Jan</c:v>
                  </c:pt>
                  <c:pt idx="31">
                    <c:v>Feb</c:v>
                  </c:pt>
                  <c:pt idx="59">
                    <c:v>Mar</c:v>
                  </c:pt>
                  <c:pt idx="90">
                    <c:v>Apr</c:v>
                  </c:pt>
                  <c:pt idx="117">
                    <c:v>May</c:v>
                  </c:pt>
                  <c:pt idx="148">
                    <c:v>Jun</c:v>
                  </c:pt>
                  <c:pt idx="178">
                    <c:v>Jul</c:v>
                  </c:pt>
                  <c:pt idx="209">
                    <c:v>Aug</c:v>
                  </c:pt>
                  <c:pt idx="239">
                    <c:v>Sep</c:v>
                  </c:pt>
                  <c:pt idx="268">
                    <c:v>Oct</c:v>
                  </c:pt>
                </c:lvl>
              </c:multiLvlStrCache>
            </c:multiLvlStrRef>
          </c:cat>
          <c:val>
            <c:numRef>
              <c:f>PivotTable!$J$2:$J$310</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3-5929-4BFA-AE97-5837B651185A}"/>
            </c:ext>
          </c:extLst>
        </c:ser>
        <c:dLbls>
          <c:showLegendKey val="0"/>
          <c:showVal val="0"/>
          <c:showCatName val="0"/>
          <c:showSerName val="0"/>
          <c:showPercent val="0"/>
          <c:showBubbleSize val="0"/>
        </c:dLbls>
        <c:axId val="8835783"/>
        <c:axId val="8842999"/>
      </c:areaChart>
      <c:catAx>
        <c:axId val="8835783"/>
        <c:scaling>
          <c:orientation val="minMax"/>
        </c:scaling>
        <c:delete val="1"/>
        <c:axPos val="b"/>
        <c:numFmt formatCode="General" sourceLinked="1"/>
        <c:majorTickMark val="out"/>
        <c:minorTickMark val="none"/>
        <c:tickLblPos val="nextTo"/>
        <c:crossAx val="8842999"/>
        <c:crosses val="autoZero"/>
        <c:auto val="1"/>
        <c:lblAlgn val="ctr"/>
        <c:lblOffset val="100"/>
        <c:noMultiLvlLbl val="0"/>
      </c:catAx>
      <c:valAx>
        <c:axId val="8842999"/>
        <c:scaling>
          <c:orientation val="minMax"/>
        </c:scaling>
        <c:delete val="1"/>
        <c:axPos val="l"/>
        <c:numFmt formatCode="0.00" sourceLinked="1"/>
        <c:majorTickMark val="none"/>
        <c:minorTickMark val="none"/>
        <c:tickLblPos val="nextTo"/>
        <c:crossAx val="8835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[Hospital_EmergencyRoom_Visualization.xlsx]PivotTable!AgeWise Count</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Wise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PivotTable!$B$25</c:f>
              <c:strCache>
                <c:ptCount val="1"/>
                <c:pt idx="0">
                  <c:v>Total</c:v>
                </c:pt>
              </c:strCache>
            </c:strRef>
          </c:tx>
          <c:spPr>
            <a:solidFill>
              <a:schemeClr val="accent1"/>
            </a:solidFill>
            <a:ln>
              <a:noFill/>
            </a:ln>
            <a:effectLst/>
          </c:spPr>
          <c:invertIfNegative val="0"/>
          <c:cat>
            <c:strRef>
              <c:f>PivotTable!$A$26:$A$34</c:f>
              <c:strCache>
                <c:ptCount val="8"/>
                <c:pt idx="0">
                  <c:v>0-9</c:v>
                </c:pt>
                <c:pt idx="1">
                  <c:v>10-19</c:v>
                </c:pt>
                <c:pt idx="2">
                  <c:v>20-29</c:v>
                </c:pt>
                <c:pt idx="3">
                  <c:v>30-39</c:v>
                </c:pt>
                <c:pt idx="4">
                  <c:v>40-49</c:v>
                </c:pt>
                <c:pt idx="5">
                  <c:v>50-59</c:v>
                </c:pt>
                <c:pt idx="6">
                  <c:v>60-69</c:v>
                </c:pt>
                <c:pt idx="7">
                  <c:v>70-100</c:v>
                </c:pt>
              </c:strCache>
            </c:strRef>
          </c:cat>
          <c:val>
            <c:numRef>
              <c:f>PivotTable!$B$26:$B$34</c:f>
              <c:numCache>
                <c:formatCode>0</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3-3BE8-4CF6-B59B-34FB90722EDC}"/>
            </c:ext>
          </c:extLst>
        </c:ser>
        <c:dLbls>
          <c:showLegendKey val="0"/>
          <c:showVal val="0"/>
          <c:showCatName val="0"/>
          <c:showSerName val="0"/>
          <c:showPercent val="0"/>
          <c:showBubbleSize val="0"/>
        </c:dLbls>
        <c:gapWidth val="219"/>
        <c:overlap val="-27"/>
        <c:axId val="1002105008"/>
        <c:axId val="1002111568"/>
      </c:barChart>
      <c:catAx>
        <c:axId val="1002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11568"/>
        <c:crosses val="autoZero"/>
        <c:auto val="1"/>
        <c:lblAlgn val="ctr"/>
        <c:lblOffset val="100"/>
        <c:noMultiLvlLbl val="0"/>
      </c:catAx>
      <c:valAx>
        <c:axId val="1002111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0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[Hospital_EmergencyRoom_Visualization.xlsx]PivotTable!Gender</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a:t>
            </a:r>
            <a:r>
              <a:rPr lang="en-IN" b="1" baseline="0"/>
              <a:t> Wise Count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4235860409145491E-2"/>
              <c:y val="-1.0028078620136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3261131167268349E-2"/>
              <c:y val="5.51544324107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4235860409145491E-2"/>
              <c:y val="-1.00280786201363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3261131167268349E-2"/>
              <c:y val="5.5154432410750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4236013051560046E-2"/>
              <c:y val="-0.18220429057938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8843070148146371E-2"/>
              <c:y val="0.26176601375241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8.4236013051560046E-2"/>
                  <c:y val="-0.18220429057938012"/>
                </c:manualLayout>
              </c:layout>
              <c:showLegendKey val="1"/>
              <c:showVal val="1"/>
              <c:showCatName val="0"/>
              <c:showSerName val="0"/>
              <c:showPercent val="0"/>
              <c:showBubbleSize val="0"/>
              <c:extLst>
                <c:ext xmlns:c15="http://schemas.microsoft.com/office/drawing/2012/chart" uri="{CE6537A1-D6FC-4f65-9D91-7224C49458BB}"/>
              </c:extLst>
            </c:dLbl>
            <c:dLbl>
              <c:idx val="1"/>
              <c:layout>
                <c:manualLayout>
                  <c:x val="-7.8843070148146371E-2"/>
                  <c:y val="0.26176601375241304"/>
                </c:manualLayout>
              </c:layout>
              <c:showLegendKey val="1"/>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PivotTable!$A$37:$A$39</c:f>
              <c:strCache>
                <c:ptCount val="2"/>
                <c:pt idx="0">
                  <c:v>Female</c:v>
                </c:pt>
                <c:pt idx="1">
                  <c:v>Male</c:v>
                </c:pt>
              </c:strCache>
            </c:strRef>
          </c:cat>
          <c:val>
            <c:numRef>
              <c:f>PivotTable!$B$37:$B$39</c:f>
              <c:numCache>
                <c:formatCode>0.00%</c:formatCode>
                <c:ptCount val="2"/>
                <c:pt idx="0">
                  <c:v>0.48277982779827799</c:v>
                </c:pt>
                <c:pt idx="1">
                  <c:v>0.51722017220172201</c:v>
                </c:pt>
              </c:numCache>
            </c:numRef>
          </c:val>
          <c:extLst>
            <c:ext xmlns:c16="http://schemas.microsoft.com/office/drawing/2014/chart" uri="{C3380CC4-5D6E-409C-BE32-E72D297353CC}">
              <c16:uniqueId val="{00000007-9E60-4276-BE33-01C7DB486901}"/>
            </c:ext>
          </c:extLst>
        </c:ser>
        <c:dLbls>
          <c:showLegendKey val="0"/>
          <c:showVal val="1"/>
          <c:showCatName val="0"/>
          <c:showSerName val="0"/>
          <c:showPercent val="0"/>
          <c:showBubbleSize val="0"/>
          <c:showLeaderLines val="1"/>
        </c:dLbls>
        <c:firstSliceAng val="0"/>
        <c:holeSize val="4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[Hospital_EmergencyRoom_Visualization.xlsx]PivotTable!Department vs Patient</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 Wise Patient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PivotTable!$B$41</c:f>
              <c:strCache>
                <c:ptCount val="1"/>
                <c:pt idx="0">
                  <c:v>Total</c:v>
                </c:pt>
              </c:strCache>
            </c:strRef>
          </c:tx>
          <c:spPr>
            <a:solidFill>
              <a:schemeClr val="accent1"/>
            </a:solidFill>
            <a:ln>
              <a:noFill/>
            </a:ln>
            <a:effectLst/>
          </c:spPr>
          <c:invertIfNegative val="0"/>
          <c:cat>
            <c:strRef>
              <c:f>PivotTable!$A$42:$A$50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PivotTable!$B$42:$B$50</c:f>
              <c:numCache>
                <c:formatCode>General</c:formatCode>
                <c:ptCount val="8"/>
                <c:pt idx="0">
                  <c:v>123</c:v>
                </c:pt>
                <c:pt idx="1">
                  <c:v>85</c:v>
                </c:pt>
                <c:pt idx="2">
                  <c:v>966</c:v>
                </c:pt>
                <c:pt idx="3">
                  <c:v>104</c:v>
                </c:pt>
                <c:pt idx="4">
                  <c:v>2886</c:v>
                </c:pt>
                <c:pt idx="5">
                  <c:v>532</c:v>
                </c:pt>
                <c:pt idx="6">
                  <c:v>142</c:v>
                </c:pt>
                <c:pt idx="7">
                  <c:v>40</c:v>
                </c:pt>
              </c:numCache>
            </c:numRef>
          </c:val>
          <c:extLst>
            <c:ext xmlns:c16="http://schemas.microsoft.com/office/drawing/2014/chart" uri="{C3380CC4-5D6E-409C-BE32-E72D297353CC}">
              <c16:uniqueId val="{00000003-5ECB-4E0B-B87B-FC29ECD7C919}"/>
            </c:ext>
          </c:extLst>
        </c:ser>
        <c:dLbls>
          <c:showLegendKey val="0"/>
          <c:showVal val="0"/>
          <c:showCatName val="0"/>
          <c:showSerName val="0"/>
          <c:showPercent val="0"/>
          <c:showBubbleSize val="0"/>
        </c:dLbls>
        <c:gapWidth val="182"/>
        <c:axId val="1002112552"/>
        <c:axId val="1002103696"/>
      </c:barChart>
      <c:catAx>
        <c:axId val="1002112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03696"/>
        <c:crosses val="autoZero"/>
        <c:auto val="1"/>
        <c:lblAlgn val="ctr"/>
        <c:lblOffset val="100"/>
        <c:noMultiLvlLbl val="0"/>
      </c:catAx>
      <c:valAx>
        <c:axId val="100210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12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[Hospital_EmergencyRoom_Visualization.xlsx]PivotTable!Wait Time Status</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Wait</a:t>
            </a:r>
            <a:r>
              <a:rPr lang="en-US" b="1" baseline="0"/>
              <a:t> Time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PivotTable!$B$56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89-4847-BF73-63EBDA6217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89-4847-BF73-63EBDA6217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PivotTable!$A$57:$A$59</c:f>
              <c:strCache>
                <c:ptCount val="2"/>
                <c:pt idx="0">
                  <c:v>Delay</c:v>
                </c:pt>
                <c:pt idx="1">
                  <c:v>On-Time</c:v>
                </c:pt>
              </c:strCache>
            </c:strRef>
          </c:cat>
          <c:val>
            <c:numRef>
              <c:f>PivotTable!$B$57:$B$59</c:f>
              <c:numCache>
                <c:formatCode>General</c:formatCode>
                <c:ptCount val="2"/>
                <c:pt idx="0">
                  <c:v>2951</c:v>
                </c:pt>
                <c:pt idx="1">
                  <c:v>1927</c:v>
                </c:pt>
              </c:numCache>
            </c:numRef>
          </c:val>
          <c:extLst>
            <c:ext xmlns:c16="http://schemas.microsoft.com/office/drawing/2014/chart" uri="{C3380CC4-5D6E-409C-BE32-E72D297353CC}">
              <c16:uniqueId val="{00000004-7D89-4847-BF73-63EBDA6217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[Hospital_EmergencyRoom_Visualization.xlsx]PivotTable!Status 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2896362817651"/>
          <c:y val="0.1944445507680177"/>
          <c:w val="0.63419114506730045"/>
          <c:h val="0.5843958248008666"/>
        </c:manualLayout>
      </c:layout>
      <c:barChart>
        <c:barDir val="bar"/>
        <c:grouping val="clustered"/>
        <c:varyColors val="0"/>
        <c:ser>
          <c:idx val="0"/>
          <c:order val="0"/>
          <c:tx>
            <c:strRef>
              <c:f>PivotTable!$B$20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PivotTable!$A$21:$A$23</c:f>
              <c:strCache>
                <c:ptCount val="2"/>
                <c:pt idx="0">
                  <c:v>Admitted</c:v>
                </c:pt>
                <c:pt idx="1">
                  <c:v>Not Admitted</c:v>
                </c:pt>
              </c:strCache>
            </c:strRef>
          </c:cat>
          <c:val>
            <c:numRef>
              <c:f>PivotTable!$B$21:$B$23</c:f>
              <c:numCache>
                <c:formatCode>0.00%</c:formatCode>
                <c:ptCount val="2"/>
                <c:pt idx="0">
                  <c:v>0.50328003280032796</c:v>
                </c:pt>
                <c:pt idx="1">
                  <c:v>0.49671996719967199</c:v>
                </c:pt>
              </c:numCache>
            </c:numRef>
          </c:val>
          <c:extLst>
            <c:ext xmlns:c16="http://schemas.microsoft.com/office/drawing/2014/chart" uri="{C3380CC4-5D6E-409C-BE32-E72D297353CC}">
              <c16:uniqueId val="{00000003-954D-441B-B757-D9C00099C4E4}"/>
            </c:ext>
          </c:extLst>
        </c:ser>
        <c:dLbls>
          <c:dLblPos val="outEnd"/>
          <c:showLegendKey val="0"/>
          <c:showVal val="1"/>
          <c:showCatName val="0"/>
          <c:showSerName val="0"/>
          <c:showPercent val="0"/>
          <c:showBubbleSize val="0"/>
        </c:dLbls>
        <c:gapWidth val="182"/>
        <c:axId val="1002093856"/>
        <c:axId val="1002096808"/>
      </c:barChart>
      <c:catAx>
        <c:axId val="1002093856"/>
        <c:scaling>
          <c:orientation val="minMax"/>
        </c:scaling>
        <c:delete val="1"/>
        <c:axPos val="l"/>
        <c:numFmt formatCode="General" sourceLinked="1"/>
        <c:majorTickMark val="none"/>
        <c:minorTickMark val="none"/>
        <c:tickLblPos val="nextTo"/>
        <c:crossAx val="1002096808"/>
        <c:crosses val="autoZero"/>
        <c:auto val="1"/>
        <c:lblAlgn val="ctr"/>
        <c:lblOffset val="100"/>
        <c:noMultiLvlLbl val="0"/>
      </c:catAx>
      <c:valAx>
        <c:axId val="1002096808"/>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0209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[Hospital_EmergencyRoom_Visualization.xlsx]PivotTable!Days vs Satisfaction Score</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Satisfaction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PivotTable!$J$1</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PivotTable!$I$2:$I$310</c:f>
              <c:multiLvlStrCache>
                <c:ptCount val="298"/>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2-Apr</c:v>
                  </c:pt>
                  <c:pt idx="91">
                    <c:v>3-Apr</c:v>
                  </c:pt>
                  <c:pt idx="92">
                    <c:v>4-Apr</c:v>
                  </c:pt>
                  <c:pt idx="93">
                    <c:v>5-Apr</c:v>
                  </c:pt>
                  <c:pt idx="94">
                    <c:v>6-Apr</c:v>
                  </c:pt>
                  <c:pt idx="95">
                    <c:v>7-Apr</c:v>
                  </c:pt>
                  <c:pt idx="96">
                    <c:v>8-Apr</c:v>
                  </c:pt>
                  <c:pt idx="97">
                    <c:v>9-Apr</c:v>
                  </c:pt>
                  <c:pt idx="98">
                    <c:v>11-Apr</c:v>
                  </c:pt>
                  <c:pt idx="99">
                    <c:v>12-Apr</c:v>
                  </c:pt>
                  <c:pt idx="100">
                    <c:v>13-Apr</c:v>
                  </c:pt>
                  <c:pt idx="101">
                    <c:v>14-Apr</c:v>
                  </c:pt>
                  <c:pt idx="102">
                    <c:v>15-Apr</c:v>
                  </c:pt>
                  <c:pt idx="103">
                    <c:v>16-Apr</c:v>
                  </c:pt>
                  <c:pt idx="104">
                    <c:v>17-Apr</c:v>
                  </c:pt>
                  <c:pt idx="105">
                    <c:v>18-Apr</c:v>
                  </c:pt>
                  <c:pt idx="106">
                    <c:v>19-Apr</c:v>
                  </c:pt>
                  <c:pt idx="107">
                    <c:v>20-Apr</c:v>
                  </c:pt>
                  <c:pt idx="108">
                    <c:v>22-Apr</c:v>
                  </c:pt>
                  <c:pt idx="109">
                    <c:v>23-Apr</c:v>
                  </c:pt>
                  <c:pt idx="110">
                    <c:v>24-Apr</c:v>
                  </c:pt>
                  <c:pt idx="111">
                    <c:v>25-Apr</c:v>
                  </c:pt>
                  <c:pt idx="112">
                    <c:v>26-Apr</c:v>
                  </c:pt>
                  <c:pt idx="113">
                    <c:v>27-Apr</c:v>
                  </c:pt>
                  <c:pt idx="114">
                    <c:v>28-Apr</c:v>
                  </c:pt>
                  <c:pt idx="115">
                    <c:v>29-Apr</c:v>
                  </c:pt>
                  <c:pt idx="116">
                    <c:v>30-Apr</c:v>
                  </c:pt>
                  <c:pt idx="117">
                    <c:v>1-May</c:v>
                  </c:pt>
                  <c:pt idx="118">
                    <c:v>2-May</c:v>
                  </c:pt>
                  <c:pt idx="119">
                    <c:v>3-May</c:v>
                  </c:pt>
                  <c:pt idx="120">
                    <c:v>4-May</c:v>
                  </c:pt>
                  <c:pt idx="121">
                    <c:v>5-May</c:v>
                  </c:pt>
                  <c:pt idx="122">
                    <c:v>6-May</c:v>
                  </c:pt>
                  <c:pt idx="123">
                    <c:v>7-May</c:v>
                  </c:pt>
                  <c:pt idx="124">
                    <c:v>8-May</c:v>
                  </c:pt>
                  <c:pt idx="125">
                    <c:v>9-May</c:v>
                  </c:pt>
                  <c:pt idx="126">
                    <c:v>10-May</c:v>
                  </c:pt>
                  <c:pt idx="127">
                    <c:v>11-May</c:v>
                  </c:pt>
                  <c:pt idx="128">
                    <c:v>12-May</c:v>
                  </c:pt>
                  <c:pt idx="129">
                    <c:v>13-May</c:v>
                  </c:pt>
                  <c:pt idx="130">
                    <c:v>14-May</c:v>
                  </c:pt>
                  <c:pt idx="131">
                    <c:v>15-May</c:v>
                  </c:pt>
                  <c:pt idx="132">
                    <c:v>16-May</c:v>
                  </c:pt>
                  <c:pt idx="133">
                    <c:v>17-May</c:v>
                  </c:pt>
                  <c:pt idx="134">
                    <c:v>18-May</c:v>
                  </c:pt>
                  <c:pt idx="135">
                    <c:v>19-May</c:v>
                  </c:pt>
                  <c:pt idx="136">
                    <c:v>20-May</c:v>
                  </c:pt>
                  <c:pt idx="137">
                    <c:v>21-May</c:v>
                  </c:pt>
                  <c:pt idx="138">
                    <c:v>22-May</c:v>
                  </c:pt>
                  <c:pt idx="139">
                    <c:v>23-May</c:v>
                  </c:pt>
                  <c:pt idx="140">
                    <c:v>24-May</c:v>
                  </c:pt>
                  <c:pt idx="141">
                    <c:v>25-May</c:v>
                  </c:pt>
                  <c:pt idx="142">
                    <c:v>26-May</c:v>
                  </c:pt>
                  <c:pt idx="143">
                    <c:v>27-May</c:v>
                  </c:pt>
                  <c:pt idx="144">
                    <c:v>28-May</c:v>
                  </c:pt>
                  <c:pt idx="145">
                    <c:v>29-May</c:v>
                  </c:pt>
                  <c:pt idx="146">
                    <c:v>30-May</c:v>
                  </c:pt>
                  <c:pt idx="147">
                    <c:v>31-May</c:v>
                  </c:pt>
                  <c:pt idx="148">
                    <c:v>1-Jun</c:v>
                  </c:pt>
                  <c:pt idx="149">
                    <c:v>2-Jun</c:v>
                  </c:pt>
                  <c:pt idx="150">
                    <c:v>3-Jun</c:v>
                  </c:pt>
                  <c:pt idx="151">
                    <c:v>4-Jun</c:v>
                  </c:pt>
                  <c:pt idx="152">
                    <c:v>5-Jun</c:v>
                  </c:pt>
                  <c:pt idx="153">
                    <c:v>6-Jun</c:v>
                  </c:pt>
                  <c:pt idx="154">
                    <c:v>7-Jun</c:v>
                  </c:pt>
                  <c:pt idx="155">
                    <c:v>8-Jun</c:v>
                  </c:pt>
                  <c:pt idx="156">
                    <c:v>9-Jun</c:v>
                  </c:pt>
                  <c:pt idx="157">
                    <c:v>10-Jun</c:v>
                  </c:pt>
                  <c:pt idx="158">
                    <c:v>11-Jun</c:v>
                  </c:pt>
                  <c:pt idx="159">
                    <c:v>12-Jun</c:v>
                  </c:pt>
                  <c:pt idx="160">
                    <c:v>13-Jun</c:v>
                  </c:pt>
                  <c:pt idx="161">
                    <c:v>14-Jun</c:v>
                  </c:pt>
                  <c:pt idx="162">
                    <c:v>15-Jun</c:v>
                  </c:pt>
                  <c:pt idx="163">
                    <c:v>16-Jun</c:v>
                  </c:pt>
                  <c:pt idx="164">
                    <c:v>17-Jun</c:v>
                  </c:pt>
                  <c:pt idx="165">
                    <c:v>18-Jun</c:v>
                  </c:pt>
                  <c:pt idx="166">
                    <c:v>19-Jun</c:v>
                  </c:pt>
                  <c:pt idx="167">
                    <c:v>20-Jun</c:v>
                  </c:pt>
                  <c:pt idx="168">
                    <c:v>21-Jun</c:v>
                  </c:pt>
                  <c:pt idx="169">
                    <c:v>22-Jun</c:v>
                  </c:pt>
                  <c:pt idx="170">
                    <c:v>23-Jun</c:v>
                  </c:pt>
                  <c:pt idx="171">
                    <c:v>24-Jun</c:v>
                  </c:pt>
                  <c:pt idx="172">
                    <c:v>25-Jun</c:v>
                  </c:pt>
                  <c:pt idx="173">
                    <c:v>26-Jun</c:v>
                  </c:pt>
                  <c:pt idx="174">
                    <c:v>27-Jun</c:v>
                  </c:pt>
                  <c:pt idx="175">
                    <c:v>28-Jun</c:v>
                  </c:pt>
                  <c:pt idx="176">
                    <c:v>29-Jun</c:v>
                  </c:pt>
                  <c:pt idx="177">
                    <c:v>30-Jun</c:v>
                  </c:pt>
                  <c:pt idx="178">
                    <c:v>1-Jul</c:v>
                  </c:pt>
                  <c:pt idx="179">
                    <c:v>2-Jul</c:v>
                  </c:pt>
                  <c:pt idx="180">
                    <c:v>3-Jul</c:v>
                  </c:pt>
                  <c:pt idx="181">
                    <c:v>4-Jul</c:v>
                  </c:pt>
                  <c:pt idx="182">
                    <c:v>5-Jul</c:v>
                  </c:pt>
                  <c:pt idx="183">
                    <c:v>6-Jul</c:v>
                  </c:pt>
                  <c:pt idx="184">
                    <c:v>7-Jul</c:v>
                  </c:pt>
                  <c:pt idx="185">
                    <c:v>8-Jul</c:v>
                  </c:pt>
                  <c:pt idx="186">
                    <c:v>9-Jul</c:v>
                  </c:pt>
                  <c:pt idx="187">
                    <c:v>10-Jul</c:v>
                  </c:pt>
                  <c:pt idx="188">
                    <c:v>11-Jul</c:v>
                  </c:pt>
                  <c:pt idx="189">
                    <c:v>12-Jul</c:v>
                  </c:pt>
                  <c:pt idx="190">
                    <c:v>13-Jul</c:v>
                  </c:pt>
                  <c:pt idx="191">
                    <c:v>14-Jul</c:v>
                  </c:pt>
                  <c:pt idx="192">
                    <c:v>15-Jul</c:v>
                  </c:pt>
                  <c:pt idx="193">
                    <c:v>16-Jul</c:v>
                  </c:pt>
                  <c:pt idx="194">
                    <c:v>17-Jul</c:v>
                  </c:pt>
                  <c:pt idx="195">
                    <c:v>18-Jul</c:v>
                  </c:pt>
                  <c:pt idx="196">
                    <c:v>19-Jul</c:v>
                  </c:pt>
                  <c:pt idx="197">
                    <c:v>20-Jul</c:v>
                  </c:pt>
                  <c:pt idx="198">
                    <c:v>21-Jul</c:v>
                  </c:pt>
                  <c:pt idx="199">
                    <c:v>22-Jul</c:v>
                  </c:pt>
                  <c:pt idx="200">
                    <c:v>23-Jul</c:v>
                  </c:pt>
                  <c:pt idx="201">
                    <c:v>24-Jul</c:v>
                  </c:pt>
                  <c:pt idx="202">
                    <c:v>25-Jul</c:v>
                  </c:pt>
                  <c:pt idx="203">
                    <c:v>26-Jul</c:v>
                  </c:pt>
                  <c:pt idx="204">
                    <c:v>27-Jul</c:v>
                  </c:pt>
                  <c:pt idx="205">
                    <c:v>28-Jul</c:v>
                  </c:pt>
                  <c:pt idx="206">
                    <c:v>29-Jul</c:v>
                  </c:pt>
                  <c:pt idx="207">
                    <c:v>30-Jul</c:v>
                  </c:pt>
                  <c:pt idx="208">
                    <c:v>31-Jul</c:v>
                  </c:pt>
                  <c:pt idx="209">
                    <c:v>1-Aug</c:v>
                  </c:pt>
                  <c:pt idx="210">
                    <c:v>2-Aug</c:v>
                  </c:pt>
                  <c:pt idx="211">
                    <c:v>3-Aug</c:v>
                  </c:pt>
                  <c:pt idx="212">
                    <c:v>4-Aug</c:v>
                  </c:pt>
                  <c:pt idx="213">
                    <c:v>5-Aug</c:v>
                  </c:pt>
                  <c:pt idx="214">
                    <c:v>6-Aug</c:v>
                  </c:pt>
                  <c:pt idx="215">
                    <c:v>8-Aug</c:v>
                  </c:pt>
                  <c:pt idx="216">
                    <c:v>9-Aug</c:v>
                  </c:pt>
                  <c:pt idx="217">
                    <c:v>10-Aug</c:v>
                  </c:pt>
                  <c:pt idx="218">
                    <c:v>11-Aug</c:v>
                  </c:pt>
                  <c:pt idx="219">
                    <c:v>12-Aug</c:v>
                  </c:pt>
                  <c:pt idx="220">
                    <c:v>13-Aug</c:v>
                  </c:pt>
                  <c:pt idx="221">
                    <c:v>14-Aug</c:v>
                  </c:pt>
                  <c:pt idx="222">
                    <c:v>15-Aug</c:v>
                  </c:pt>
                  <c:pt idx="223">
                    <c:v>16-Aug</c:v>
                  </c:pt>
                  <c:pt idx="224">
                    <c:v>17-Aug</c:v>
                  </c:pt>
                  <c:pt idx="225">
                    <c:v>18-Aug</c:v>
                  </c:pt>
                  <c:pt idx="226">
                    <c:v>19-Aug</c:v>
                  </c:pt>
                  <c:pt idx="227">
                    <c:v>20-Aug</c:v>
                  </c:pt>
                  <c:pt idx="228">
                    <c:v>21-Aug</c:v>
                  </c:pt>
                  <c:pt idx="229">
                    <c:v>22-Aug</c:v>
                  </c:pt>
                  <c:pt idx="230">
                    <c:v>23-Aug</c:v>
                  </c:pt>
                  <c:pt idx="231">
                    <c:v>24-Aug</c:v>
                  </c:pt>
                  <c:pt idx="232">
                    <c:v>25-Aug</c:v>
                  </c:pt>
                  <c:pt idx="233">
                    <c:v>26-Aug</c:v>
                  </c:pt>
                  <c:pt idx="234">
                    <c:v>27-Aug</c:v>
                  </c:pt>
                  <c:pt idx="235">
                    <c:v>28-Aug</c:v>
                  </c:pt>
                  <c:pt idx="236">
                    <c:v>29-Aug</c:v>
                  </c:pt>
                  <c:pt idx="237">
                    <c:v>30-Aug</c:v>
                  </c:pt>
                  <c:pt idx="238">
                    <c:v>31-Aug</c:v>
                  </c:pt>
                  <c:pt idx="239">
                    <c:v>1-Sep</c:v>
                  </c:pt>
                  <c:pt idx="240">
                    <c:v>2-Sep</c:v>
                  </c:pt>
                  <c:pt idx="241">
                    <c:v>3-Sep</c:v>
                  </c:pt>
                  <c:pt idx="242">
                    <c:v>4-Sep</c:v>
                  </c:pt>
                  <c:pt idx="243">
                    <c:v>5-Sep</c:v>
                  </c:pt>
                  <c:pt idx="244">
                    <c:v>6-Sep</c:v>
                  </c:pt>
                  <c:pt idx="245">
                    <c:v>7-Sep</c:v>
                  </c:pt>
                  <c:pt idx="246">
                    <c:v>8-Sep</c:v>
                  </c:pt>
                  <c:pt idx="247">
                    <c:v>9-Sep</c:v>
                  </c:pt>
                  <c:pt idx="248">
                    <c:v>10-Sep</c:v>
                  </c:pt>
                  <c:pt idx="249">
                    <c:v>11-Sep</c:v>
                  </c:pt>
                  <c:pt idx="250">
                    <c:v>12-Sep</c:v>
                  </c:pt>
                  <c:pt idx="251">
                    <c:v>13-Sep</c:v>
                  </c:pt>
                  <c:pt idx="252">
                    <c:v>14-Sep</c:v>
                  </c:pt>
                  <c:pt idx="253">
                    <c:v>15-Sep</c:v>
                  </c:pt>
                  <c:pt idx="254">
                    <c:v>16-Sep</c:v>
                  </c:pt>
                  <c:pt idx="255">
                    <c:v>17-Sep</c:v>
                  </c:pt>
                  <c:pt idx="256">
                    <c:v>18-Sep</c:v>
                  </c:pt>
                  <c:pt idx="257">
                    <c:v>19-Sep</c:v>
                  </c:pt>
                  <c:pt idx="258">
                    <c:v>20-Sep</c:v>
                  </c:pt>
                  <c:pt idx="259">
                    <c:v>21-Sep</c:v>
                  </c:pt>
                  <c:pt idx="260">
                    <c:v>23-Sep</c:v>
                  </c:pt>
                  <c:pt idx="261">
                    <c:v>24-Sep</c:v>
                  </c:pt>
                  <c:pt idx="262">
                    <c:v>25-Sep</c:v>
                  </c:pt>
                  <c:pt idx="263">
                    <c:v>26-Sep</c:v>
                  </c:pt>
                  <c:pt idx="264">
                    <c:v>27-Sep</c:v>
                  </c:pt>
                  <c:pt idx="265">
                    <c:v>28-Sep</c:v>
                  </c:pt>
                  <c:pt idx="266">
                    <c:v>29-Sep</c:v>
                  </c:pt>
                  <c:pt idx="267">
                    <c:v>30-Sep</c:v>
                  </c:pt>
                  <c:pt idx="268">
                    <c:v>1-Oct</c:v>
                  </c:pt>
                  <c:pt idx="269">
                    <c:v>2-Oct</c:v>
                  </c:pt>
                  <c:pt idx="270">
                    <c:v>3-Oct</c:v>
                  </c:pt>
                  <c:pt idx="271">
                    <c:v>4-Oct</c:v>
                  </c:pt>
                  <c:pt idx="272">
                    <c:v>5-Oct</c:v>
                  </c:pt>
                  <c:pt idx="273">
                    <c:v>6-Oct</c:v>
                  </c:pt>
                  <c:pt idx="274">
                    <c:v>7-Oct</c:v>
                  </c:pt>
                  <c:pt idx="275">
                    <c:v>8-Oct</c:v>
                  </c:pt>
                  <c:pt idx="276">
                    <c:v>9-Oct</c:v>
                  </c:pt>
                  <c:pt idx="277">
                    <c:v>10-Oct</c:v>
                  </c:pt>
                  <c:pt idx="278">
                    <c:v>11-Oct</c:v>
                  </c:pt>
                  <c:pt idx="279">
                    <c:v>12-Oct</c:v>
                  </c:pt>
                  <c:pt idx="280">
                    <c:v>13-Oct</c:v>
                  </c:pt>
                  <c:pt idx="281">
                    <c:v>14-Oct</c:v>
                  </c:pt>
                  <c:pt idx="282">
                    <c:v>15-Oct</c:v>
                  </c:pt>
                  <c:pt idx="283">
                    <c:v>16-Oct</c:v>
                  </c:pt>
                  <c:pt idx="284">
                    <c:v>17-Oct</c:v>
                  </c:pt>
                  <c:pt idx="285">
                    <c:v>18-Oct</c:v>
                  </c:pt>
                  <c:pt idx="286">
                    <c:v>19-Oct</c:v>
                  </c:pt>
                  <c:pt idx="287">
                    <c:v>20-Oct</c:v>
                  </c:pt>
                  <c:pt idx="288">
                    <c:v>21-Oct</c:v>
                  </c:pt>
                  <c:pt idx="289">
                    <c:v>22-Oct</c:v>
                  </c:pt>
                  <c:pt idx="290">
                    <c:v>23-Oct</c:v>
                  </c:pt>
                  <c:pt idx="291">
                    <c:v>24-Oct</c:v>
                  </c:pt>
                  <c:pt idx="292">
                    <c:v>25-Oct</c:v>
                  </c:pt>
                  <c:pt idx="293">
                    <c:v>26-Oct</c:v>
                  </c:pt>
                  <c:pt idx="294">
                    <c:v>27-Oct</c:v>
                  </c:pt>
                  <c:pt idx="295">
                    <c:v>28-Oct</c:v>
                  </c:pt>
                  <c:pt idx="296">
                    <c:v>29-Oct</c:v>
                  </c:pt>
                  <c:pt idx="297">
                    <c:v>30-Oct</c:v>
                  </c:pt>
                </c:lvl>
                <c:lvl>
                  <c:pt idx="0">
                    <c:v>Jan</c:v>
                  </c:pt>
                  <c:pt idx="31">
                    <c:v>Feb</c:v>
                  </c:pt>
                  <c:pt idx="59">
                    <c:v>Mar</c:v>
                  </c:pt>
                  <c:pt idx="90">
                    <c:v>Apr</c:v>
                  </c:pt>
                  <c:pt idx="117">
                    <c:v>May</c:v>
                  </c:pt>
                  <c:pt idx="148">
                    <c:v>Jun</c:v>
                  </c:pt>
                  <c:pt idx="178">
                    <c:v>Jul</c:v>
                  </c:pt>
                  <c:pt idx="209">
                    <c:v>Aug</c:v>
                  </c:pt>
                  <c:pt idx="239">
                    <c:v>Sep</c:v>
                  </c:pt>
                  <c:pt idx="268">
                    <c:v>Oct</c:v>
                  </c:pt>
                </c:lvl>
              </c:multiLvlStrCache>
            </c:multiLvlStrRef>
          </c:cat>
          <c:val>
            <c:numRef>
              <c:f>PivotTable!$J$2:$J$310</c:f>
              <c:numCache>
                <c:formatCode>0.00</c:formatCode>
                <c:ptCount val="298"/>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4.5999999999999996</c:v>
                </c:pt>
                <c:pt idx="91">
                  <c:v>4.5999999999999996</c:v>
                </c:pt>
                <c:pt idx="92">
                  <c:v>5.666666666666667</c:v>
                </c:pt>
                <c:pt idx="93">
                  <c:v>3.4</c:v>
                </c:pt>
                <c:pt idx="94">
                  <c:v>4.333333333333333</c:v>
                </c:pt>
                <c:pt idx="95">
                  <c:v>4.4000000000000004</c:v>
                </c:pt>
                <c:pt idx="96">
                  <c:v>4.25</c:v>
                </c:pt>
                <c:pt idx="97">
                  <c:v>4.5999999999999996</c:v>
                </c:pt>
                <c:pt idx="98">
                  <c:v>2.3333333333333335</c:v>
                </c:pt>
                <c:pt idx="99">
                  <c:v>9</c:v>
                </c:pt>
                <c:pt idx="100">
                  <c:v>2.75</c:v>
                </c:pt>
                <c:pt idx="101">
                  <c:v>6.8888888888888893</c:v>
                </c:pt>
                <c:pt idx="102">
                  <c:v>5</c:v>
                </c:pt>
                <c:pt idx="103">
                  <c:v>4.166666666666667</c:v>
                </c:pt>
                <c:pt idx="104">
                  <c:v>2.5</c:v>
                </c:pt>
                <c:pt idx="105">
                  <c:v>6</c:v>
                </c:pt>
                <c:pt idx="106">
                  <c:v>3.8</c:v>
                </c:pt>
                <c:pt idx="107">
                  <c:v>3.6</c:v>
                </c:pt>
                <c:pt idx="108">
                  <c:v>5.8571428571428568</c:v>
                </c:pt>
                <c:pt idx="109">
                  <c:v>6.25</c:v>
                </c:pt>
                <c:pt idx="110">
                  <c:v>4.666666666666667</c:v>
                </c:pt>
                <c:pt idx="111">
                  <c:v>0</c:v>
                </c:pt>
                <c:pt idx="112">
                  <c:v>4.666666666666667</c:v>
                </c:pt>
                <c:pt idx="113">
                  <c:v>2.8</c:v>
                </c:pt>
                <c:pt idx="114">
                  <c:v>4.2</c:v>
                </c:pt>
                <c:pt idx="115">
                  <c:v>2.5</c:v>
                </c:pt>
                <c:pt idx="116">
                  <c:v>5</c:v>
                </c:pt>
                <c:pt idx="117">
                  <c:v>7.4</c:v>
                </c:pt>
                <c:pt idx="118">
                  <c:v>5.6</c:v>
                </c:pt>
                <c:pt idx="119">
                  <c:v>6.7142857142857144</c:v>
                </c:pt>
                <c:pt idx="120">
                  <c:v>6</c:v>
                </c:pt>
                <c:pt idx="121">
                  <c:v>4</c:v>
                </c:pt>
                <c:pt idx="122">
                  <c:v>4.7142857142857144</c:v>
                </c:pt>
                <c:pt idx="123">
                  <c:v>1.8</c:v>
                </c:pt>
                <c:pt idx="124">
                  <c:v>4.833333333333333</c:v>
                </c:pt>
                <c:pt idx="125">
                  <c:v>4.25</c:v>
                </c:pt>
                <c:pt idx="126">
                  <c:v>4.5999999999999996</c:v>
                </c:pt>
                <c:pt idx="127">
                  <c:v>6.5</c:v>
                </c:pt>
                <c:pt idx="128">
                  <c:v>5</c:v>
                </c:pt>
                <c:pt idx="129">
                  <c:v>6</c:v>
                </c:pt>
                <c:pt idx="130">
                  <c:v>4.7142857142857144</c:v>
                </c:pt>
                <c:pt idx="131">
                  <c:v>4.2</c:v>
                </c:pt>
                <c:pt idx="132">
                  <c:v>7.2</c:v>
                </c:pt>
                <c:pt idx="133">
                  <c:v>4.333333333333333</c:v>
                </c:pt>
                <c:pt idx="134">
                  <c:v>3.7777777777777777</c:v>
                </c:pt>
                <c:pt idx="135">
                  <c:v>3.6666666666666665</c:v>
                </c:pt>
                <c:pt idx="136">
                  <c:v>4</c:v>
                </c:pt>
                <c:pt idx="137">
                  <c:v>5.833333333333333</c:v>
                </c:pt>
                <c:pt idx="138">
                  <c:v>5.666666666666667</c:v>
                </c:pt>
                <c:pt idx="139">
                  <c:v>5.5</c:v>
                </c:pt>
                <c:pt idx="140">
                  <c:v>5.5</c:v>
                </c:pt>
                <c:pt idx="141">
                  <c:v>7</c:v>
                </c:pt>
                <c:pt idx="142">
                  <c:v>7</c:v>
                </c:pt>
                <c:pt idx="143">
                  <c:v>4</c:v>
                </c:pt>
                <c:pt idx="144">
                  <c:v>4.4444444444444446</c:v>
                </c:pt>
                <c:pt idx="145">
                  <c:v>4.8571428571428568</c:v>
                </c:pt>
                <c:pt idx="146">
                  <c:v>5.5714285714285712</c:v>
                </c:pt>
                <c:pt idx="147">
                  <c:v>6</c:v>
                </c:pt>
                <c:pt idx="148">
                  <c:v>4.75</c:v>
                </c:pt>
                <c:pt idx="149">
                  <c:v>5.2</c:v>
                </c:pt>
                <c:pt idx="150">
                  <c:v>3.375</c:v>
                </c:pt>
                <c:pt idx="151">
                  <c:v>5.8</c:v>
                </c:pt>
                <c:pt idx="152">
                  <c:v>4.375</c:v>
                </c:pt>
                <c:pt idx="153">
                  <c:v>3</c:v>
                </c:pt>
                <c:pt idx="154">
                  <c:v>5</c:v>
                </c:pt>
                <c:pt idx="155">
                  <c:v>3</c:v>
                </c:pt>
                <c:pt idx="156">
                  <c:v>4.9090909090909092</c:v>
                </c:pt>
                <c:pt idx="157">
                  <c:v>3.8333333333333335</c:v>
                </c:pt>
                <c:pt idx="158">
                  <c:v>3.875</c:v>
                </c:pt>
                <c:pt idx="159">
                  <c:v>4.333333333333333</c:v>
                </c:pt>
                <c:pt idx="160">
                  <c:v>3.5</c:v>
                </c:pt>
                <c:pt idx="161">
                  <c:v>5.4</c:v>
                </c:pt>
                <c:pt idx="162">
                  <c:v>5.375</c:v>
                </c:pt>
                <c:pt idx="163">
                  <c:v>3.3333333333333335</c:v>
                </c:pt>
                <c:pt idx="164">
                  <c:v>6.2</c:v>
                </c:pt>
                <c:pt idx="165">
                  <c:v>1.6666666666666667</c:v>
                </c:pt>
                <c:pt idx="166">
                  <c:v>4.5</c:v>
                </c:pt>
                <c:pt idx="167">
                  <c:v>7.666666666666667</c:v>
                </c:pt>
                <c:pt idx="168">
                  <c:v>4.4000000000000004</c:v>
                </c:pt>
                <c:pt idx="169">
                  <c:v>6.5</c:v>
                </c:pt>
                <c:pt idx="170">
                  <c:v>5</c:v>
                </c:pt>
                <c:pt idx="171">
                  <c:v>5.25</c:v>
                </c:pt>
                <c:pt idx="172">
                  <c:v>4.75</c:v>
                </c:pt>
                <c:pt idx="173">
                  <c:v>5</c:v>
                </c:pt>
                <c:pt idx="174">
                  <c:v>4</c:v>
                </c:pt>
                <c:pt idx="175">
                  <c:v>5.333333333333333</c:v>
                </c:pt>
                <c:pt idx="176">
                  <c:v>6</c:v>
                </c:pt>
                <c:pt idx="177">
                  <c:v>6.333333333333333</c:v>
                </c:pt>
                <c:pt idx="178">
                  <c:v>4.125</c:v>
                </c:pt>
                <c:pt idx="179">
                  <c:v>5.333333333333333</c:v>
                </c:pt>
                <c:pt idx="180">
                  <c:v>4.75</c:v>
                </c:pt>
                <c:pt idx="181">
                  <c:v>2</c:v>
                </c:pt>
                <c:pt idx="182">
                  <c:v>8</c:v>
                </c:pt>
                <c:pt idx="183">
                  <c:v>3.5</c:v>
                </c:pt>
                <c:pt idx="184">
                  <c:v>7</c:v>
                </c:pt>
                <c:pt idx="185">
                  <c:v>3.5</c:v>
                </c:pt>
                <c:pt idx="186">
                  <c:v>6.4</c:v>
                </c:pt>
                <c:pt idx="187">
                  <c:v>3.5</c:v>
                </c:pt>
                <c:pt idx="188">
                  <c:v>6.5</c:v>
                </c:pt>
                <c:pt idx="189">
                  <c:v>5.2857142857142856</c:v>
                </c:pt>
                <c:pt idx="190">
                  <c:v>4.333333333333333</c:v>
                </c:pt>
                <c:pt idx="191">
                  <c:v>3</c:v>
                </c:pt>
                <c:pt idx="192">
                  <c:v>4.333333333333333</c:v>
                </c:pt>
                <c:pt idx="193">
                  <c:v>3.3333333333333335</c:v>
                </c:pt>
                <c:pt idx="194">
                  <c:v>2.5714285714285716</c:v>
                </c:pt>
                <c:pt idx="195">
                  <c:v>3.75</c:v>
                </c:pt>
                <c:pt idx="196">
                  <c:v>8.3333333333333339</c:v>
                </c:pt>
                <c:pt idx="197">
                  <c:v>3.75</c:v>
                </c:pt>
                <c:pt idx="198">
                  <c:v>4.666666666666667</c:v>
                </c:pt>
                <c:pt idx="199">
                  <c:v>5</c:v>
                </c:pt>
                <c:pt idx="200">
                  <c:v>4.333333333333333</c:v>
                </c:pt>
                <c:pt idx="201">
                  <c:v>4.666666666666667</c:v>
                </c:pt>
                <c:pt idx="202">
                  <c:v>4.5</c:v>
                </c:pt>
                <c:pt idx="203">
                  <c:v>6</c:v>
                </c:pt>
                <c:pt idx="204">
                  <c:v>6.8888888888888893</c:v>
                </c:pt>
                <c:pt idx="205">
                  <c:v>6.5714285714285712</c:v>
                </c:pt>
                <c:pt idx="206">
                  <c:v>4.0999999999999996</c:v>
                </c:pt>
                <c:pt idx="207">
                  <c:v>5</c:v>
                </c:pt>
                <c:pt idx="208">
                  <c:v>5.4</c:v>
                </c:pt>
                <c:pt idx="209">
                  <c:v>4.5</c:v>
                </c:pt>
                <c:pt idx="210">
                  <c:v>4.666666666666667</c:v>
                </c:pt>
                <c:pt idx="211">
                  <c:v>7.4</c:v>
                </c:pt>
                <c:pt idx="212">
                  <c:v>4.5</c:v>
                </c:pt>
                <c:pt idx="213">
                  <c:v>4.8</c:v>
                </c:pt>
                <c:pt idx="214">
                  <c:v>4.75</c:v>
                </c:pt>
                <c:pt idx="215">
                  <c:v>2.25</c:v>
                </c:pt>
                <c:pt idx="216">
                  <c:v>4</c:v>
                </c:pt>
                <c:pt idx="217">
                  <c:v>6.666666666666667</c:v>
                </c:pt>
                <c:pt idx="218">
                  <c:v>2.6666666666666665</c:v>
                </c:pt>
                <c:pt idx="219">
                  <c:v>3.6666666666666665</c:v>
                </c:pt>
                <c:pt idx="220">
                  <c:v>4</c:v>
                </c:pt>
                <c:pt idx="221">
                  <c:v>7.5</c:v>
                </c:pt>
                <c:pt idx="222">
                  <c:v>5.5</c:v>
                </c:pt>
                <c:pt idx="223">
                  <c:v>7.5</c:v>
                </c:pt>
                <c:pt idx="224">
                  <c:v>5</c:v>
                </c:pt>
                <c:pt idx="225">
                  <c:v>3.5</c:v>
                </c:pt>
                <c:pt idx="226">
                  <c:v>6.5</c:v>
                </c:pt>
                <c:pt idx="227">
                  <c:v>5.833333333333333</c:v>
                </c:pt>
                <c:pt idx="228">
                  <c:v>4.5</c:v>
                </c:pt>
                <c:pt idx="229">
                  <c:v>3.75</c:v>
                </c:pt>
                <c:pt idx="230">
                  <c:v>10</c:v>
                </c:pt>
                <c:pt idx="231">
                  <c:v>4</c:v>
                </c:pt>
                <c:pt idx="232">
                  <c:v>8.3333333333333339</c:v>
                </c:pt>
                <c:pt idx="233">
                  <c:v>3.25</c:v>
                </c:pt>
                <c:pt idx="234">
                  <c:v>6</c:v>
                </c:pt>
                <c:pt idx="235">
                  <c:v>6</c:v>
                </c:pt>
                <c:pt idx="236">
                  <c:v>3.3333333333333335</c:v>
                </c:pt>
                <c:pt idx="237">
                  <c:v>6.666666666666667</c:v>
                </c:pt>
                <c:pt idx="238">
                  <c:v>5.625</c:v>
                </c:pt>
                <c:pt idx="239">
                  <c:v>4.2857142857142856</c:v>
                </c:pt>
                <c:pt idx="240">
                  <c:v>2.6666666666666665</c:v>
                </c:pt>
                <c:pt idx="241">
                  <c:v>3.8571428571428572</c:v>
                </c:pt>
                <c:pt idx="242">
                  <c:v>5.6</c:v>
                </c:pt>
                <c:pt idx="243">
                  <c:v>7</c:v>
                </c:pt>
                <c:pt idx="244">
                  <c:v>4</c:v>
                </c:pt>
                <c:pt idx="245">
                  <c:v>3.2</c:v>
                </c:pt>
                <c:pt idx="246">
                  <c:v>5.5</c:v>
                </c:pt>
                <c:pt idx="247">
                  <c:v>5</c:v>
                </c:pt>
                <c:pt idx="248">
                  <c:v>7</c:v>
                </c:pt>
                <c:pt idx="249">
                  <c:v>6</c:v>
                </c:pt>
                <c:pt idx="250">
                  <c:v>6.5</c:v>
                </c:pt>
                <c:pt idx="251">
                  <c:v>3.5</c:v>
                </c:pt>
                <c:pt idx="252">
                  <c:v>5.4</c:v>
                </c:pt>
                <c:pt idx="253">
                  <c:v>5</c:v>
                </c:pt>
                <c:pt idx="254">
                  <c:v>4.4000000000000004</c:v>
                </c:pt>
                <c:pt idx="255">
                  <c:v>6.75</c:v>
                </c:pt>
                <c:pt idx="256">
                  <c:v>7</c:v>
                </c:pt>
                <c:pt idx="257">
                  <c:v>4.666666666666667</c:v>
                </c:pt>
                <c:pt idx="258">
                  <c:v>3</c:v>
                </c:pt>
                <c:pt idx="259">
                  <c:v>3.4285714285714284</c:v>
                </c:pt>
                <c:pt idx="260">
                  <c:v>2.3333333333333335</c:v>
                </c:pt>
                <c:pt idx="261">
                  <c:v>6</c:v>
                </c:pt>
                <c:pt idx="262">
                  <c:v>5.8</c:v>
                </c:pt>
                <c:pt idx="263">
                  <c:v>5</c:v>
                </c:pt>
                <c:pt idx="264">
                  <c:v>2</c:v>
                </c:pt>
                <c:pt idx="265">
                  <c:v>3</c:v>
                </c:pt>
                <c:pt idx="266">
                  <c:v>8.5</c:v>
                </c:pt>
                <c:pt idx="267">
                  <c:v>5.5714285714285712</c:v>
                </c:pt>
                <c:pt idx="268">
                  <c:v>4.8571428571428568</c:v>
                </c:pt>
                <c:pt idx="269">
                  <c:v>8</c:v>
                </c:pt>
                <c:pt idx="270">
                  <c:v>6</c:v>
                </c:pt>
                <c:pt idx="271">
                  <c:v>6.8</c:v>
                </c:pt>
                <c:pt idx="272">
                  <c:v>3.5</c:v>
                </c:pt>
                <c:pt idx="273">
                  <c:v>0.5</c:v>
                </c:pt>
                <c:pt idx="274">
                  <c:v>4</c:v>
                </c:pt>
                <c:pt idx="275">
                  <c:v>4.75</c:v>
                </c:pt>
                <c:pt idx="276">
                  <c:v>5</c:v>
                </c:pt>
                <c:pt idx="277">
                  <c:v>10</c:v>
                </c:pt>
                <c:pt idx="278">
                  <c:v>5.5</c:v>
                </c:pt>
                <c:pt idx="279">
                  <c:v>4</c:v>
                </c:pt>
                <c:pt idx="280">
                  <c:v>2.6666666666666665</c:v>
                </c:pt>
                <c:pt idx="281">
                  <c:v>5.1111111111111107</c:v>
                </c:pt>
                <c:pt idx="282">
                  <c:v>6.25</c:v>
                </c:pt>
                <c:pt idx="283">
                  <c:v>6.333333333333333</c:v>
                </c:pt>
                <c:pt idx="284">
                  <c:v>7.666666666666667</c:v>
                </c:pt>
                <c:pt idx="285">
                  <c:v>5.8</c:v>
                </c:pt>
                <c:pt idx="286">
                  <c:v>6.666666666666667</c:v>
                </c:pt>
                <c:pt idx="287">
                  <c:v>5.4444444444444446</c:v>
                </c:pt>
                <c:pt idx="288">
                  <c:v>4.4000000000000004</c:v>
                </c:pt>
                <c:pt idx="289">
                  <c:v>4.8</c:v>
                </c:pt>
                <c:pt idx="290">
                  <c:v>4</c:v>
                </c:pt>
                <c:pt idx="291">
                  <c:v>8.25</c:v>
                </c:pt>
                <c:pt idx="292">
                  <c:v>4.5</c:v>
                </c:pt>
                <c:pt idx="293">
                  <c:v>3.5</c:v>
                </c:pt>
                <c:pt idx="294">
                  <c:v>7</c:v>
                </c:pt>
                <c:pt idx="295">
                  <c:v>4.5</c:v>
                </c:pt>
                <c:pt idx="296">
                  <c:v>4.666666666666667</c:v>
                </c:pt>
                <c:pt idx="297">
                  <c:v>5.8</c:v>
                </c:pt>
              </c:numCache>
            </c:numRef>
          </c:val>
          <c:extLst>
            <c:ext xmlns:c16="http://schemas.microsoft.com/office/drawing/2014/chart" uri="{C3380CC4-5D6E-409C-BE32-E72D297353CC}">
              <c16:uniqueId val="{00000002-F68E-459C-B89B-BD4FD647C530}"/>
            </c:ext>
          </c:extLst>
        </c:ser>
        <c:dLbls>
          <c:showLegendKey val="0"/>
          <c:showVal val="1"/>
          <c:showCatName val="0"/>
          <c:showSerName val="0"/>
          <c:showPercent val="0"/>
          <c:showBubbleSize val="0"/>
        </c:dLbls>
        <c:axId val="8835783"/>
        <c:axId val="8842999"/>
      </c:areaChart>
      <c:catAx>
        <c:axId val="8835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r>
                  <a:rPr lang="en-IN" baseline="0"/>
                  <a:t> of the Month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2999"/>
        <c:crosses val="autoZero"/>
        <c:auto val="1"/>
        <c:lblAlgn val="ctr"/>
        <c:lblOffset val="100"/>
        <c:noMultiLvlLbl val="0"/>
      </c:catAx>
      <c:valAx>
        <c:axId val="8842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Satisfaction</a:t>
                </a:r>
                <a:r>
                  <a:rPr lang="en-IN" baseline="0"/>
                  <a:t>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[Hospital_EmergencyRoom_Visualization.xlsx]PivotTable!Days vs Wait time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Wait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PivotTable!$G$1</c:f>
              <c:strCache>
                <c:ptCount val="1"/>
                <c:pt idx="0">
                  <c:v>Total</c:v>
                </c:pt>
              </c:strCache>
            </c:strRef>
          </c:tx>
          <c:spPr>
            <a:solidFill>
              <a:schemeClr val="accent1"/>
            </a:solidFill>
            <a:ln w="25400">
              <a:noFill/>
            </a:ln>
            <a:effectLst/>
          </c:spP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PivotTable!$F$2:$F$316</c:f>
              <c:multiLvlStrCache>
                <c:ptCount val="304"/>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lvl>
                <c:lvl>
                  <c:pt idx="0">
                    <c:v>Jan</c:v>
                  </c:pt>
                  <c:pt idx="31">
                    <c:v>Feb</c:v>
                  </c:pt>
                  <c:pt idx="60">
                    <c:v>Mar</c:v>
                  </c:pt>
                  <c:pt idx="91">
                    <c:v>Apr</c:v>
                  </c:pt>
                  <c:pt idx="121">
                    <c:v>May</c:v>
                  </c:pt>
                  <c:pt idx="152">
                    <c:v>Jun</c:v>
                  </c:pt>
                  <c:pt idx="182">
                    <c:v>Jul</c:v>
                  </c:pt>
                  <c:pt idx="213">
                    <c:v>Aug</c:v>
                  </c:pt>
                  <c:pt idx="244">
                    <c:v>Sep</c:v>
                  </c:pt>
                  <c:pt idx="274">
                    <c:v>Oct</c:v>
                  </c:pt>
                </c:lvl>
              </c:multiLvlStrCache>
            </c:multiLvlStrRef>
          </c:cat>
          <c:val>
            <c:numRef>
              <c:f>PivotTable!$G$2:$G$316</c:f>
              <c:numCache>
                <c:formatCode>General</c:formatCode>
                <c:ptCount val="304"/>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31.833333333333332</c:v>
                </c:pt>
                <c:pt idx="92">
                  <c:v>39.368421052631582</c:v>
                </c:pt>
                <c:pt idx="93">
                  <c:v>32.352941176470587</c:v>
                </c:pt>
                <c:pt idx="94">
                  <c:v>34.049999999999997</c:v>
                </c:pt>
                <c:pt idx="95">
                  <c:v>31.8</c:v>
                </c:pt>
                <c:pt idx="96">
                  <c:v>37.823529411764703</c:v>
                </c:pt>
                <c:pt idx="97">
                  <c:v>31.875</c:v>
                </c:pt>
                <c:pt idx="98">
                  <c:v>27.3</c:v>
                </c:pt>
                <c:pt idx="99">
                  <c:v>31.933333333333334</c:v>
                </c:pt>
                <c:pt idx="100">
                  <c:v>30.5</c:v>
                </c:pt>
                <c:pt idx="101">
                  <c:v>38.0625</c:v>
                </c:pt>
                <c:pt idx="102">
                  <c:v>36.333333333333336</c:v>
                </c:pt>
                <c:pt idx="103">
                  <c:v>27</c:v>
                </c:pt>
                <c:pt idx="104">
                  <c:v>37.46153846153846</c:v>
                </c:pt>
                <c:pt idx="105">
                  <c:v>39.25</c:v>
                </c:pt>
                <c:pt idx="106">
                  <c:v>33.647058823529413</c:v>
                </c:pt>
                <c:pt idx="107">
                  <c:v>42.2</c:v>
                </c:pt>
                <c:pt idx="108">
                  <c:v>33.3125</c:v>
                </c:pt>
                <c:pt idx="109">
                  <c:v>25.76923076923077</c:v>
                </c:pt>
                <c:pt idx="110">
                  <c:v>37.125</c:v>
                </c:pt>
                <c:pt idx="111">
                  <c:v>37</c:v>
                </c:pt>
                <c:pt idx="112">
                  <c:v>36.80952380952381</c:v>
                </c:pt>
                <c:pt idx="113">
                  <c:v>39.799999999999997</c:v>
                </c:pt>
                <c:pt idx="114">
                  <c:v>38</c:v>
                </c:pt>
                <c:pt idx="115">
                  <c:v>36.133333333333333</c:v>
                </c:pt>
                <c:pt idx="116">
                  <c:v>36.555555555555557</c:v>
                </c:pt>
                <c:pt idx="117">
                  <c:v>39.210526315789473</c:v>
                </c:pt>
                <c:pt idx="118">
                  <c:v>31.1875</c:v>
                </c:pt>
                <c:pt idx="119">
                  <c:v>35.153846153846153</c:v>
                </c:pt>
                <c:pt idx="120">
                  <c:v>34.25</c:v>
                </c:pt>
                <c:pt idx="121">
                  <c:v>35.642857142857146</c:v>
                </c:pt>
                <c:pt idx="122">
                  <c:v>27</c:v>
                </c:pt>
                <c:pt idx="123">
                  <c:v>36.047619047619051</c:v>
                </c:pt>
                <c:pt idx="124">
                  <c:v>38.866666666666667</c:v>
                </c:pt>
                <c:pt idx="125">
                  <c:v>35.909090909090907</c:v>
                </c:pt>
                <c:pt idx="126">
                  <c:v>38.470588235294116</c:v>
                </c:pt>
                <c:pt idx="127">
                  <c:v>36.733333333333334</c:v>
                </c:pt>
                <c:pt idx="128">
                  <c:v>34.588235294117645</c:v>
                </c:pt>
                <c:pt idx="129">
                  <c:v>37.53846153846154</c:v>
                </c:pt>
                <c:pt idx="130">
                  <c:v>31.708333333333332</c:v>
                </c:pt>
                <c:pt idx="131">
                  <c:v>28.923076923076923</c:v>
                </c:pt>
                <c:pt idx="132">
                  <c:v>42.071428571428569</c:v>
                </c:pt>
                <c:pt idx="133">
                  <c:v>35.833333333333336</c:v>
                </c:pt>
                <c:pt idx="134">
                  <c:v>28.727272727272727</c:v>
                </c:pt>
                <c:pt idx="135">
                  <c:v>35.75</c:v>
                </c:pt>
                <c:pt idx="136">
                  <c:v>34.75</c:v>
                </c:pt>
                <c:pt idx="137">
                  <c:v>37.666666666666664</c:v>
                </c:pt>
                <c:pt idx="138">
                  <c:v>40.421052631578945</c:v>
                </c:pt>
                <c:pt idx="139">
                  <c:v>33.75</c:v>
                </c:pt>
                <c:pt idx="140">
                  <c:v>32.764705882352942</c:v>
                </c:pt>
                <c:pt idx="141">
                  <c:v>37.357142857142854</c:v>
                </c:pt>
                <c:pt idx="142">
                  <c:v>37.227272727272727</c:v>
                </c:pt>
                <c:pt idx="143">
                  <c:v>36.700000000000003</c:v>
                </c:pt>
                <c:pt idx="144">
                  <c:v>43.058823529411768</c:v>
                </c:pt>
                <c:pt idx="145">
                  <c:v>39.777777777777779</c:v>
                </c:pt>
                <c:pt idx="146">
                  <c:v>40.692307692307693</c:v>
                </c:pt>
                <c:pt idx="147">
                  <c:v>34.46153846153846</c:v>
                </c:pt>
                <c:pt idx="148">
                  <c:v>30.307692307692307</c:v>
                </c:pt>
                <c:pt idx="149">
                  <c:v>38.5</c:v>
                </c:pt>
                <c:pt idx="150">
                  <c:v>35.333333333333336</c:v>
                </c:pt>
                <c:pt idx="151">
                  <c:v>32.421052631578945</c:v>
                </c:pt>
                <c:pt idx="152">
                  <c:v>33.352941176470587</c:v>
                </c:pt>
                <c:pt idx="153">
                  <c:v>38.4</c:v>
                </c:pt>
                <c:pt idx="154">
                  <c:v>38.521739130434781</c:v>
                </c:pt>
                <c:pt idx="155">
                  <c:v>30.4</c:v>
                </c:pt>
                <c:pt idx="156">
                  <c:v>33.142857142857146</c:v>
                </c:pt>
                <c:pt idx="157">
                  <c:v>38.18181818181818</c:v>
                </c:pt>
                <c:pt idx="158">
                  <c:v>39.733333333333334</c:v>
                </c:pt>
                <c:pt idx="159">
                  <c:v>37</c:v>
                </c:pt>
                <c:pt idx="160">
                  <c:v>35.61904761904762</c:v>
                </c:pt>
                <c:pt idx="161">
                  <c:v>34.176470588235297</c:v>
                </c:pt>
                <c:pt idx="162">
                  <c:v>37.176470588235297</c:v>
                </c:pt>
                <c:pt idx="163">
                  <c:v>36.647058823529413</c:v>
                </c:pt>
                <c:pt idx="164">
                  <c:v>34.941176470588232</c:v>
                </c:pt>
                <c:pt idx="165">
                  <c:v>44</c:v>
                </c:pt>
                <c:pt idx="166">
                  <c:v>38.913043478260867</c:v>
                </c:pt>
                <c:pt idx="167">
                  <c:v>31</c:v>
                </c:pt>
                <c:pt idx="168">
                  <c:v>34.227272727272727</c:v>
                </c:pt>
                <c:pt idx="169">
                  <c:v>31</c:v>
                </c:pt>
                <c:pt idx="170">
                  <c:v>32.153846153846153</c:v>
                </c:pt>
                <c:pt idx="171">
                  <c:v>32.785714285714285</c:v>
                </c:pt>
                <c:pt idx="172">
                  <c:v>30</c:v>
                </c:pt>
                <c:pt idx="173">
                  <c:v>33.5</c:v>
                </c:pt>
                <c:pt idx="174">
                  <c:v>32.950000000000003</c:v>
                </c:pt>
                <c:pt idx="175">
                  <c:v>35.842105263157897</c:v>
                </c:pt>
                <c:pt idx="176">
                  <c:v>33.846153846153847</c:v>
                </c:pt>
                <c:pt idx="177">
                  <c:v>39.06666666666667</c:v>
                </c:pt>
                <c:pt idx="178">
                  <c:v>36.684210526315788</c:v>
                </c:pt>
                <c:pt idx="179">
                  <c:v>33.764705882352942</c:v>
                </c:pt>
                <c:pt idx="180">
                  <c:v>34.533333333333331</c:v>
                </c:pt>
                <c:pt idx="181">
                  <c:v>42.125</c:v>
                </c:pt>
                <c:pt idx="182">
                  <c:v>36.941176470588232</c:v>
                </c:pt>
                <c:pt idx="183">
                  <c:v>30.842105263157894</c:v>
                </c:pt>
                <c:pt idx="184">
                  <c:v>31.833333333333332</c:v>
                </c:pt>
                <c:pt idx="185">
                  <c:v>33.777777777777779</c:v>
                </c:pt>
                <c:pt idx="186">
                  <c:v>30.466666666666665</c:v>
                </c:pt>
                <c:pt idx="187">
                  <c:v>38.799999999999997</c:v>
                </c:pt>
                <c:pt idx="188">
                  <c:v>30.277777777777779</c:v>
                </c:pt>
                <c:pt idx="189">
                  <c:v>35.157894736842103</c:v>
                </c:pt>
                <c:pt idx="190">
                  <c:v>37.94736842105263</c:v>
                </c:pt>
                <c:pt idx="191">
                  <c:v>33.92307692307692</c:v>
                </c:pt>
                <c:pt idx="192">
                  <c:v>33.200000000000003</c:v>
                </c:pt>
                <c:pt idx="193">
                  <c:v>40.159999999999997</c:v>
                </c:pt>
                <c:pt idx="194">
                  <c:v>41.578947368421055</c:v>
                </c:pt>
                <c:pt idx="195">
                  <c:v>36.866666666666667</c:v>
                </c:pt>
                <c:pt idx="196">
                  <c:v>33.714285714285715</c:v>
                </c:pt>
                <c:pt idx="197">
                  <c:v>33.700000000000003</c:v>
                </c:pt>
                <c:pt idx="198">
                  <c:v>34.642857142857146</c:v>
                </c:pt>
                <c:pt idx="199">
                  <c:v>36.5</c:v>
                </c:pt>
                <c:pt idx="200">
                  <c:v>33.058823529411768</c:v>
                </c:pt>
                <c:pt idx="201">
                  <c:v>33.5625</c:v>
                </c:pt>
                <c:pt idx="202">
                  <c:v>31.555555555555557</c:v>
                </c:pt>
                <c:pt idx="203">
                  <c:v>38.375</c:v>
                </c:pt>
                <c:pt idx="204">
                  <c:v>35.411764705882355</c:v>
                </c:pt>
                <c:pt idx="205">
                  <c:v>34.909090909090907</c:v>
                </c:pt>
                <c:pt idx="206">
                  <c:v>35.133333333333333</c:v>
                </c:pt>
                <c:pt idx="207">
                  <c:v>35.07692307692308</c:v>
                </c:pt>
                <c:pt idx="208">
                  <c:v>35.352941176470587</c:v>
                </c:pt>
                <c:pt idx="209">
                  <c:v>36.6</c:v>
                </c:pt>
                <c:pt idx="210">
                  <c:v>35.799999999999997</c:v>
                </c:pt>
                <c:pt idx="211">
                  <c:v>30.307692307692307</c:v>
                </c:pt>
                <c:pt idx="212">
                  <c:v>42.75</c:v>
                </c:pt>
                <c:pt idx="213">
                  <c:v>35.285714285714285</c:v>
                </c:pt>
                <c:pt idx="214">
                  <c:v>31.842105263157894</c:v>
                </c:pt>
                <c:pt idx="215">
                  <c:v>34.714285714285715</c:v>
                </c:pt>
                <c:pt idx="216">
                  <c:v>42.823529411764703</c:v>
                </c:pt>
                <c:pt idx="217">
                  <c:v>32.157894736842103</c:v>
                </c:pt>
                <c:pt idx="218">
                  <c:v>34.833333333333336</c:v>
                </c:pt>
                <c:pt idx="219">
                  <c:v>33.4</c:v>
                </c:pt>
                <c:pt idx="220">
                  <c:v>28.15</c:v>
                </c:pt>
                <c:pt idx="221">
                  <c:v>31.333333333333332</c:v>
                </c:pt>
                <c:pt idx="222">
                  <c:v>37.375</c:v>
                </c:pt>
                <c:pt idx="223">
                  <c:v>36.0625</c:v>
                </c:pt>
                <c:pt idx="224">
                  <c:v>40.5</c:v>
                </c:pt>
                <c:pt idx="225">
                  <c:v>39.571428571428569</c:v>
                </c:pt>
                <c:pt idx="226">
                  <c:v>30.25</c:v>
                </c:pt>
                <c:pt idx="227">
                  <c:v>39.722222222222221</c:v>
                </c:pt>
                <c:pt idx="228">
                  <c:v>38.133333333333333</c:v>
                </c:pt>
                <c:pt idx="229">
                  <c:v>34.08</c:v>
                </c:pt>
                <c:pt idx="230">
                  <c:v>30.066666666666666</c:v>
                </c:pt>
                <c:pt idx="231">
                  <c:v>33.263157894736842</c:v>
                </c:pt>
                <c:pt idx="232">
                  <c:v>38.565217391304351</c:v>
                </c:pt>
                <c:pt idx="233">
                  <c:v>28.6</c:v>
                </c:pt>
                <c:pt idx="234">
                  <c:v>36.285714285714285</c:v>
                </c:pt>
                <c:pt idx="235">
                  <c:v>40.375</c:v>
                </c:pt>
                <c:pt idx="236">
                  <c:v>34.666666666666664</c:v>
                </c:pt>
                <c:pt idx="237">
                  <c:v>34.863636363636367</c:v>
                </c:pt>
                <c:pt idx="238">
                  <c:v>30.928571428571427</c:v>
                </c:pt>
                <c:pt idx="239">
                  <c:v>35.6</c:v>
                </c:pt>
                <c:pt idx="240">
                  <c:v>34.952380952380949</c:v>
                </c:pt>
                <c:pt idx="241">
                  <c:v>34.411764705882355</c:v>
                </c:pt>
                <c:pt idx="242">
                  <c:v>34</c:v>
                </c:pt>
                <c:pt idx="243">
                  <c:v>36.421052631578945</c:v>
                </c:pt>
                <c:pt idx="244">
                  <c:v>39.304347826086953</c:v>
                </c:pt>
                <c:pt idx="245">
                  <c:v>36.941176470588232</c:v>
                </c:pt>
                <c:pt idx="246">
                  <c:v>35.549999999999997</c:v>
                </c:pt>
                <c:pt idx="247">
                  <c:v>32</c:v>
                </c:pt>
                <c:pt idx="248">
                  <c:v>43.81818181818182</c:v>
                </c:pt>
                <c:pt idx="249">
                  <c:v>37.823529411764703</c:v>
                </c:pt>
                <c:pt idx="250">
                  <c:v>37.533333333333331</c:v>
                </c:pt>
                <c:pt idx="251">
                  <c:v>31.588235294117649</c:v>
                </c:pt>
                <c:pt idx="252">
                  <c:v>32.647058823529413</c:v>
                </c:pt>
                <c:pt idx="253">
                  <c:v>34.846153846153847</c:v>
                </c:pt>
                <c:pt idx="254">
                  <c:v>36.666666666666664</c:v>
                </c:pt>
                <c:pt idx="255">
                  <c:v>31.94736842105263</c:v>
                </c:pt>
                <c:pt idx="256">
                  <c:v>37.416666666666664</c:v>
                </c:pt>
                <c:pt idx="257">
                  <c:v>33.4</c:v>
                </c:pt>
                <c:pt idx="258">
                  <c:v>37.944444444444443</c:v>
                </c:pt>
                <c:pt idx="259">
                  <c:v>32.769230769230766</c:v>
                </c:pt>
                <c:pt idx="260">
                  <c:v>31.863636363636363</c:v>
                </c:pt>
                <c:pt idx="261">
                  <c:v>37.8125</c:v>
                </c:pt>
                <c:pt idx="262">
                  <c:v>28.46153846153846</c:v>
                </c:pt>
                <c:pt idx="263">
                  <c:v>33.571428571428569</c:v>
                </c:pt>
                <c:pt idx="264">
                  <c:v>35.666666666666664</c:v>
                </c:pt>
                <c:pt idx="265">
                  <c:v>27</c:v>
                </c:pt>
                <c:pt idx="266">
                  <c:v>42.4</c:v>
                </c:pt>
                <c:pt idx="267">
                  <c:v>37.333333333333336</c:v>
                </c:pt>
                <c:pt idx="268">
                  <c:v>34.266666666666666</c:v>
                </c:pt>
                <c:pt idx="269">
                  <c:v>34.92307692307692</c:v>
                </c:pt>
                <c:pt idx="270">
                  <c:v>33.166666666666664</c:v>
                </c:pt>
                <c:pt idx="271">
                  <c:v>32.588235294117645</c:v>
                </c:pt>
                <c:pt idx="272">
                  <c:v>33.294117647058826</c:v>
                </c:pt>
                <c:pt idx="273">
                  <c:v>37.411764705882355</c:v>
                </c:pt>
                <c:pt idx="274">
                  <c:v>37.4</c:v>
                </c:pt>
                <c:pt idx="275">
                  <c:v>38.545454545454547</c:v>
                </c:pt>
                <c:pt idx="276">
                  <c:v>31.333333333333332</c:v>
                </c:pt>
                <c:pt idx="277">
                  <c:v>36.5</c:v>
                </c:pt>
                <c:pt idx="278">
                  <c:v>25.727272727272727</c:v>
                </c:pt>
                <c:pt idx="279">
                  <c:v>29.272727272727273</c:v>
                </c:pt>
                <c:pt idx="280">
                  <c:v>33.5</c:v>
                </c:pt>
                <c:pt idx="281">
                  <c:v>27.1875</c:v>
                </c:pt>
                <c:pt idx="282">
                  <c:v>30.333333333333332</c:v>
                </c:pt>
                <c:pt idx="283">
                  <c:v>32.5</c:v>
                </c:pt>
                <c:pt idx="284">
                  <c:v>33.565217391304351</c:v>
                </c:pt>
                <c:pt idx="285">
                  <c:v>37.473684210526315</c:v>
                </c:pt>
                <c:pt idx="286">
                  <c:v>33.857142857142854</c:v>
                </c:pt>
                <c:pt idx="287">
                  <c:v>32.25</c:v>
                </c:pt>
                <c:pt idx="288">
                  <c:v>43.666666666666664</c:v>
                </c:pt>
                <c:pt idx="289">
                  <c:v>30.166666666666668</c:v>
                </c:pt>
                <c:pt idx="290">
                  <c:v>33.823529411764703</c:v>
                </c:pt>
                <c:pt idx="291">
                  <c:v>32.5</c:v>
                </c:pt>
                <c:pt idx="292">
                  <c:v>39.25</c:v>
                </c:pt>
                <c:pt idx="293">
                  <c:v>33.549999999999997</c:v>
                </c:pt>
                <c:pt idx="294">
                  <c:v>31.117647058823529</c:v>
                </c:pt>
                <c:pt idx="295">
                  <c:v>36.94736842105263</c:v>
                </c:pt>
                <c:pt idx="296">
                  <c:v>43</c:v>
                </c:pt>
                <c:pt idx="297">
                  <c:v>33.055555555555557</c:v>
                </c:pt>
                <c:pt idx="298">
                  <c:v>32.888888888888886</c:v>
                </c:pt>
                <c:pt idx="299">
                  <c:v>26.6</c:v>
                </c:pt>
                <c:pt idx="300">
                  <c:v>28.2</c:v>
                </c:pt>
                <c:pt idx="301">
                  <c:v>37.642857142857146</c:v>
                </c:pt>
                <c:pt idx="302">
                  <c:v>40.333333333333336</c:v>
                </c:pt>
                <c:pt idx="303">
                  <c:v>35.93333333333333</c:v>
                </c:pt>
              </c:numCache>
            </c:numRef>
          </c:val>
          <c:extLst>
            <c:ext xmlns:c16="http://schemas.microsoft.com/office/drawing/2014/chart" uri="{C3380CC4-5D6E-409C-BE32-E72D297353CC}">
              <c16:uniqueId val="{00000002-DBBA-4F83-915B-C8E98147F686}"/>
            </c:ext>
          </c:extLst>
        </c:ser>
        <c:dLbls>
          <c:showLegendKey val="0"/>
          <c:showVal val="1"/>
          <c:showCatName val="0"/>
          <c:showSerName val="0"/>
          <c:showPercent val="0"/>
          <c:showBubbleSize val="0"/>
        </c:dLbls>
        <c:axId val="8860711"/>
        <c:axId val="8856775"/>
      </c:areaChart>
      <c:catAx>
        <c:axId val="8860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r>
                  <a:rPr lang="en-IN" baseline="0"/>
                  <a:t> of the Month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775"/>
        <c:crosses val="autoZero"/>
        <c:auto val="1"/>
        <c:lblAlgn val="ctr"/>
        <c:lblOffset val="100"/>
        <c:noMultiLvlLbl val="0"/>
      </c:catAx>
      <c:valAx>
        <c:axId val="8856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wait 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[Hospital_EmergencyRoom_Visualization.xlsx]PivotTable!Day vs Patient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Patient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PivotTable!$M$1</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PivotTable!$L$2:$L$316</c:f>
              <c:multiLvlStrCache>
                <c:ptCount val="304"/>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lvl>
                <c:lvl>
                  <c:pt idx="0">
                    <c:v>Jan</c:v>
                  </c:pt>
                  <c:pt idx="31">
                    <c:v>Feb</c:v>
                  </c:pt>
                  <c:pt idx="60">
                    <c:v>Mar</c:v>
                  </c:pt>
                  <c:pt idx="91">
                    <c:v>Apr</c:v>
                  </c:pt>
                  <c:pt idx="121">
                    <c:v>May</c:v>
                  </c:pt>
                  <c:pt idx="152">
                    <c:v>Jun</c:v>
                  </c:pt>
                  <c:pt idx="182">
                    <c:v>Jul</c:v>
                  </c:pt>
                  <c:pt idx="213">
                    <c:v>Aug</c:v>
                  </c:pt>
                  <c:pt idx="244">
                    <c:v>Sep</c:v>
                  </c:pt>
                  <c:pt idx="274">
                    <c:v>Oct</c:v>
                  </c:pt>
                </c:lvl>
              </c:multiLvlStrCache>
            </c:multiLvlStrRef>
          </c:cat>
          <c:val>
            <c:numRef>
              <c:f>PivotTable!$M$2:$M$316</c:f>
              <c:numCache>
                <c:formatCode>General</c:formatCode>
                <c:ptCount val="304"/>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12</c:v>
                </c:pt>
                <c:pt idx="92">
                  <c:v>19</c:v>
                </c:pt>
                <c:pt idx="93">
                  <c:v>17</c:v>
                </c:pt>
                <c:pt idx="94">
                  <c:v>20</c:v>
                </c:pt>
                <c:pt idx="95">
                  <c:v>15</c:v>
                </c:pt>
                <c:pt idx="96">
                  <c:v>17</c:v>
                </c:pt>
                <c:pt idx="97">
                  <c:v>16</c:v>
                </c:pt>
                <c:pt idx="98">
                  <c:v>10</c:v>
                </c:pt>
                <c:pt idx="99">
                  <c:v>15</c:v>
                </c:pt>
                <c:pt idx="100">
                  <c:v>14</c:v>
                </c:pt>
                <c:pt idx="101">
                  <c:v>16</c:v>
                </c:pt>
                <c:pt idx="102">
                  <c:v>12</c:v>
                </c:pt>
                <c:pt idx="103">
                  <c:v>12</c:v>
                </c:pt>
                <c:pt idx="104">
                  <c:v>13</c:v>
                </c:pt>
                <c:pt idx="105">
                  <c:v>20</c:v>
                </c:pt>
                <c:pt idx="106">
                  <c:v>17</c:v>
                </c:pt>
                <c:pt idx="107">
                  <c:v>10</c:v>
                </c:pt>
                <c:pt idx="108">
                  <c:v>16</c:v>
                </c:pt>
                <c:pt idx="109">
                  <c:v>13</c:v>
                </c:pt>
                <c:pt idx="110">
                  <c:v>16</c:v>
                </c:pt>
                <c:pt idx="111">
                  <c:v>18</c:v>
                </c:pt>
                <c:pt idx="112">
                  <c:v>21</c:v>
                </c:pt>
                <c:pt idx="113">
                  <c:v>15</c:v>
                </c:pt>
                <c:pt idx="114">
                  <c:v>18</c:v>
                </c:pt>
                <c:pt idx="115">
                  <c:v>15</c:v>
                </c:pt>
                <c:pt idx="116">
                  <c:v>18</c:v>
                </c:pt>
                <c:pt idx="117">
                  <c:v>19</c:v>
                </c:pt>
                <c:pt idx="118">
                  <c:v>16</c:v>
                </c:pt>
                <c:pt idx="119">
                  <c:v>13</c:v>
                </c:pt>
                <c:pt idx="120">
                  <c:v>16</c:v>
                </c:pt>
                <c:pt idx="121">
                  <c:v>14</c:v>
                </c:pt>
                <c:pt idx="122">
                  <c:v>21</c:v>
                </c:pt>
                <c:pt idx="123">
                  <c:v>21</c:v>
                </c:pt>
                <c:pt idx="124">
                  <c:v>15</c:v>
                </c:pt>
                <c:pt idx="125">
                  <c:v>11</c:v>
                </c:pt>
                <c:pt idx="126">
                  <c:v>17</c:v>
                </c:pt>
                <c:pt idx="127">
                  <c:v>15</c:v>
                </c:pt>
                <c:pt idx="128">
                  <c:v>17</c:v>
                </c:pt>
                <c:pt idx="129">
                  <c:v>13</c:v>
                </c:pt>
                <c:pt idx="130">
                  <c:v>24</c:v>
                </c:pt>
                <c:pt idx="131">
                  <c:v>13</c:v>
                </c:pt>
                <c:pt idx="132">
                  <c:v>14</c:v>
                </c:pt>
                <c:pt idx="133">
                  <c:v>12</c:v>
                </c:pt>
                <c:pt idx="134">
                  <c:v>11</c:v>
                </c:pt>
                <c:pt idx="135">
                  <c:v>16</c:v>
                </c:pt>
                <c:pt idx="136">
                  <c:v>20</c:v>
                </c:pt>
                <c:pt idx="137">
                  <c:v>15</c:v>
                </c:pt>
                <c:pt idx="138">
                  <c:v>19</c:v>
                </c:pt>
                <c:pt idx="139">
                  <c:v>16</c:v>
                </c:pt>
                <c:pt idx="140">
                  <c:v>17</c:v>
                </c:pt>
                <c:pt idx="141">
                  <c:v>28</c:v>
                </c:pt>
                <c:pt idx="142">
                  <c:v>22</c:v>
                </c:pt>
                <c:pt idx="143">
                  <c:v>20</c:v>
                </c:pt>
                <c:pt idx="144">
                  <c:v>17</c:v>
                </c:pt>
                <c:pt idx="145">
                  <c:v>18</c:v>
                </c:pt>
                <c:pt idx="146">
                  <c:v>13</c:v>
                </c:pt>
                <c:pt idx="147">
                  <c:v>13</c:v>
                </c:pt>
                <c:pt idx="148">
                  <c:v>13</c:v>
                </c:pt>
                <c:pt idx="149">
                  <c:v>20</c:v>
                </c:pt>
                <c:pt idx="150">
                  <c:v>15</c:v>
                </c:pt>
                <c:pt idx="151">
                  <c:v>19</c:v>
                </c:pt>
                <c:pt idx="152">
                  <c:v>17</c:v>
                </c:pt>
                <c:pt idx="153">
                  <c:v>10</c:v>
                </c:pt>
                <c:pt idx="154">
                  <c:v>23</c:v>
                </c:pt>
                <c:pt idx="155">
                  <c:v>15</c:v>
                </c:pt>
                <c:pt idx="156">
                  <c:v>14</c:v>
                </c:pt>
                <c:pt idx="157">
                  <c:v>11</c:v>
                </c:pt>
                <c:pt idx="158">
                  <c:v>15</c:v>
                </c:pt>
                <c:pt idx="159">
                  <c:v>20</c:v>
                </c:pt>
                <c:pt idx="160">
                  <c:v>21</c:v>
                </c:pt>
                <c:pt idx="161">
                  <c:v>17</c:v>
                </c:pt>
                <c:pt idx="162">
                  <c:v>17</c:v>
                </c:pt>
                <c:pt idx="163">
                  <c:v>17</c:v>
                </c:pt>
                <c:pt idx="164">
                  <c:v>17</c:v>
                </c:pt>
                <c:pt idx="165">
                  <c:v>11</c:v>
                </c:pt>
                <c:pt idx="166">
                  <c:v>23</c:v>
                </c:pt>
                <c:pt idx="167">
                  <c:v>14</c:v>
                </c:pt>
                <c:pt idx="168">
                  <c:v>22</c:v>
                </c:pt>
                <c:pt idx="169">
                  <c:v>16</c:v>
                </c:pt>
                <c:pt idx="170">
                  <c:v>13</c:v>
                </c:pt>
                <c:pt idx="171">
                  <c:v>14</c:v>
                </c:pt>
                <c:pt idx="172">
                  <c:v>12</c:v>
                </c:pt>
                <c:pt idx="173">
                  <c:v>12</c:v>
                </c:pt>
                <c:pt idx="174">
                  <c:v>20</c:v>
                </c:pt>
                <c:pt idx="175">
                  <c:v>19</c:v>
                </c:pt>
                <c:pt idx="176">
                  <c:v>13</c:v>
                </c:pt>
                <c:pt idx="177">
                  <c:v>15</c:v>
                </c:pt>
                <c:pt idx="178">
                  <c:v>19</c:v>
                </c:pt>
                <c:pt idx="179">
                  <c:v>17</c:v>
                </c:pt>
                <c:pt idx="180">
                  <c:v>15</c:v>
                </c:pt>
                <c:pt idx="181">
                  <c:v>16</c:v>
                </c:pt>
                <c:pt idx="182">
                  <c:v>17</c:v>
                </c:pt>
                <c:pt idx="183">
                  <c:v>19</c:v>
                </c:pt>
                <c:pt idx="184">
                  <c:v>12</c:v>
                </c:pt>
                <c:pt idx="185">
                  <c:v>9</c:v>
                </c:pt>
                <c:pt idx="186">
                  <c:v>15</c:v>
                </c:pt>
                <c:pt idx="187">
                  <c:v>10</c:v>
                </c:pt>
                <c:pt idx="188">
                  <c:v>18</c:v>
                </c:pt>
                <c:pt idx="189">
                  <c:v>19</c:v>
                </c:pt>
                <c:pt idx="190">
                  <c:v>19</c:v>
                </c:pt>
                <c:pt idx="191">
                  <c:v>13</c:v>
                </c:pt>
                <c:pt idx="192">
                  <c:v>15</c:v>
                </c:pt>
                <c:pt idx="193">
                  <c:v>25</c:v>
                </c:pt>
                <c:pt idx="194">
                  <c:v>19</c:v>
                </c:pt>
                <c:pt idx="195">
                  <c:v>15</c:v>
                </c:pt>
                <c:pt idx="196">
                  <c:v>14</c:v>
                </c:pt>
                <c:pt idx="197">
                  <c:v>20</c:v>
                </c:pt>
                <c:pt idx="198">
                  <c:v>14</c:v>
                </c:pt>
                <c:pt idx="199">
                  <c:v>14</c:v>
                </c:pt>
                <c:pt idx="200">
                  <c:v>17</c:v>
                </c:pt>
                <c:pt idx="201">
                  <c:v>16</c:v>
                </c:pt>
                <c:pt idx="202">
                  <c:v>18</c:v>
                </c:pt>
                <c:pt idx="203">
                  <c:v>8</c:v>
                </c:pt>
                <c:pt idx="204">
                  <c:v>17</c:v>
                </c:pt>
                <c:pt idx="205">
                  <c:v>11</c:v>
                </c:pt>
                <c:pt idx="206">
                  <c:v>15</c:v>
                </c:pt>
                <c:pt idx="207">
                  <c:v>13</c:v>
                </c:pt>
                <c:pt idx="208">
                  <c:v>17</c:v>
                </c:pt>
                <c:pt idx="209">
                  <c:v>20</c:v>
                </c:pt>
                <c:pt idx="210">
                  <c:v>20</c:v>
                </c:pt>
                <c:pt idx="211">
                  <c:v>13</c:v>
                </c:pt>
                <c:pt idx="212">
                  <c:v>16</c:v>
                </c:pt>
                <c:pt idx="213">
                  <c:v>28</c:v>
                </c:pt>
                <c:pt idx="214">
                  <c:v>19</c:v>
                </c:pt>
                <c:pt idx="215">
                  <c:v>14</c:v>
                </c:pt>
                <c:pt idx="216">
                  <c:v>17</c:v>
                </c:pt>
                <c:pt idx="217">
                  <c:v>19</c:v>
                </c:pt>
                <c:pt idx="218">
                  <c:v>12</c:v>
                </c:pt>
                <c:pt idx="219">
                  <c:v>10</c:v>
                </c:pt>
                <c:pt idx="220">
                  <c:v>20</c:v>
                </c:pt>
                <c:pt idx="221">
                  <c:v>12</c:v>
                </c:pt>
                <c:pt idx="222">
                  <c:v>24</c:v>
                </c:pt>
                <c:pt idx="223">
                  <c:v>16</c:v>
                </c:pt>
                <c:pt idx="224">
                  <c:v>16</c:v>
                </c:pt>
                <c:pt idx="225">
                  <c:v>14</c:v>
                </c:pt>
                <c:pt idx="226">
                  <c:v>12</c:v>
                </c:pt>
                <c:pt idx="227">
                  <c:v>18</c:v>
                </c:pt>
                <c:pt idx="228">
                  <c:v>15</c:v>
                </c:pt>
                <c:pt idx="229">
                  <c:v>25</c:v>
                </c:pt>
                <c:pt idx="230">
                  <c:v>15</c:v>
                </c:pt>
                <c:pt idx="231">
                  <c:v>19</c:v>
                </c:pt>
                <c:pt idx="232">
                  <c:v>23</c:v>
                </c:pt>
                <c:pt idx="233">
                  <c:v>10</c:v>
                </c:pt>
                <c:pt idx="234">
                  <c:v>14</c:v>
                </c:pt>
                <c:pt idx="235">
                  <c:v>16</c:v>
                </c:pt>
                <c:pt idx="236">
                  <c:v>18</c:v>
                </c:pt>
                <c:pt idx="237">
                  <c:v>22</c:v>
                </c:pt>
                <c:pt idx="238">
                  <c:v>14</c:v>
                </c:pt>
                <c:pt idx="239">
                  <c:v>15</c:v>
                </c:pt>
                <c:pt idx="240">
                  <c:v>21</c:v>
                </c:pt>
                <c:pt idx="241">
                  <c:v>17</c:v>
                </c:pt>
                <c:pt idx="242">
                  <c:v>16</c:v>
                </c:pt>
                <c:pt idx="243">
                  <c:v>19</c:v>
                </c:pt>
                <c:pt idx="244">
                  <c:v>23</c:v>
                </c:pt>
                <c:pt idx="245">
                  <c:v>17</c:v>
                </c:pt>
                <c:pt idx="246">
                  <c:v>20</c:v>
                </c:pt>
                <c:pt idx="247">
                  <c:v>16</c:v>
                </c:pt>
                <c:pt idx="248">
                  <c:v>11</c:v>
                </c:pt>
                <c:pt idx="249">
                  <c:v>17</c:v>
                </c:pt>
                <c:pt idx="250">
                  <c:v>15</c:v>
                </c:pt>
                <c:pt idx="251">
                  <c:v>17</c:v>
                </c:pt>
                <c:pt idx="252">
                  <c:v>17</c:v>
                </c:pt>
                <c:pt idx="253">
                  <c:v>13</c:v>
                </c:pt>
                <c:pt idx="254">
                  <c:v>12</c:v>
                </c:pt>
                <c:pt idx="255">
                  <c:v>19</c:v>
                </c:pt>
                <c:pt idx="256">
                  <c:v>12</c:v>
                </c:pt>
                <c:pt idx="257">
                  <c:v>15</c:v>
                </c:pt>
                <c:pt idx="258">
                  <c:v>18</c:v>
                </c:pt>
                <c:pt idx="259">
                  <c:v>13</c:v>
                </c:pt>
                <c:pt idx="260">
                  <c:v>22</c:v>
                </c:pt>
                <c:pt idx="261">
                  <c:v>16</c:v>
                </c:pt>
                <c:pt idx="262">
                  <c:v>13</c:v>
                </c:pt>
                <c:pt idx="263">
                  <c:v>14</c:v>
                </c:pt>
                <c:pt idx="264">
                  <c:v>21</c:v>
                </c:pt>
                <c:pt idx="265">
                  <c:v>9</c:v>
                </c:pt>
                <c:pt idx="266">
                  <c:v>10</c:v>
                </c:pt>
                <c:pt idx="267">
                  <c:v>15</c:v>
                </c:pt>
                <c:pt idx="268">
                  <c:v>15</c:v>
                </c:pt>
                <c:pt idx="269">
                  <c:v>13</c:v>
                </c:pt>
                <c:pt idx="270">
                  <c:v>12</c:v>
                </c:pt>
                <c:pt idx="271">
                  <c:v>17</c:v>
                </c:pt>
                <c:pt idx="272">
                  <c:v>17</c:v>
                </c:pt>
                <c:pt idx="273">
                  <c:v>17</c:v>
                </c:pt>
                <c:pt idx="274">
                  <c:v>20</c:v>
                </c:pt>
                <c:pt idx="275">
                  <c:v>11</c:v>
                </c:pt>
                <c:pt idx="276">
                  <c:v>18</c:v>
                </c:pt>
                <c:pt idx="277">
                  <c:v>16</c:v>
                </c:pt>
                <c:pt idx="278">
                  <c:v>11</c:v>
                </c:pt>
                <c:pt idx="279">
                  <c:v>11</c:v>
                </c:pt>
                <c:pt idx="280">
                  <c:v>14</c:v>
                </c:pt>
                <c:pt idx="281">
                  <c:v>16</c:v>
                </c:pt>
                <c:pt idx="282">
                  <c:v>18</c:v>
                </c:pt>
                <c:pt idx="283">
                  <c:v>10</c:v>
                </c:pt>
                <c:pt idx="284">
                  <c:v>23</c:v>
                </c:pt>
                <c:pt idx="285">
                  <c:v>19</c:v>
                </c:pt>
                <c:pt idx="286">
                  <c:v>14</c:v>
                </c:pt>
                <c:pt idx="287">
                  <c:v>20</c:v>
                </c:pt>
                <c:pt idx="288">
                  <c:v>15</c:v>
                </c:pt>
                <c:pt idx="289">
                  <c:v>12</c:v>
                </c:pt>
                <c:pt idx="290">
                  <c:v>17</c:v>
                </c:pt>
                <c:pt idx="291">
                  <c:v>18</c:v>
                </c:pt>
                <c:pt idx="292">
                  <c:v>16</c:v>
                </c:pt>
                <c:pt idx="293">
                  <c:v>20</c:v>
                </c:pt>
                <c:pt idx="294">
                  <c:v>17</c:v>
                </c:pt>
                <c:pt idx="295">
                  <c:v>19</c:v>
                </c:pt>
                <c:pt idx="296">
                  <c:v>17</c:v>
                </c:pt>
                <c:pt idx="297">
                  <c:v>18</c:v>
                </c:pt>
                <c:pt idx="298">
                  <c:v>18</c:v>
                </c:pt>
                <c:pt idx="299">
                  <c:v>15</c:v>
                </c:pt>
                <c:pt idx="300">
                  <c:v>10</c:v>
                </c:pt>
                <c:pt idx="301">
                  <c:v>14</c:v>
                </c:pt>
                <c:pt idx="302">
                  <c:v>9</c:v>
                </c:pt>
                <c:pt idx="303">
                  <c:v>15</c:v>
                </c:pt>
              </c:numCache>
            </c:numRef>
          </c:val>
          <c:extLst>
            <c:ext xmlns:c16="http://schemas.microsoft.com/office/drawing/2014/chart" uri="{C3380CC4-5D6E-409C-BE32-E72D297353CC}">
              <c16:uniqueId val="{00000002-24B8-48D7-8842-E3F80DE197EA}"/>
            </c:ext>
          </c:extLst>
        </c:ser>
        <c:dLbls>
          <c:showLegendKey val="0"/>
          <c:showVal val="1"/>
          <c:showCatName val="0"/>
          <c:showSerName val="0"/>
          <c:showPercent val="0"/>
          <c:showBubbleSize val="0"/>
        </c:dLbls>
        <c:axId val="2144326024"/>
        <c:axId val="2144328320"/>
      </c:areaChart>
      <c:catAx>
        <c:axId val="2144326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r>
                  <a:rPr lang="en-IN" baseline="0"/>
                  <a:t> of the Month</a:t>
                </a:r>
                <a:endParaRPr lang="en-IN"/>
              </a:p>
            </c:rich>
          </c:tx>
          <c:layout>
            <c:manualLayout>
              <c:xMode val="edge"/>
              <c:yMode val="edge"/>
              <c:x val="0.46833637743916334"/>
              <c:y val="0.911767544208489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28320"/>
        <c:crosses val="autoZero"/>
        <c:auto val="1"/>
        <c:lblAlgn val="ctr"/>
        <c:lblOffset val="100"/>
        <c:noMultiLvlLbl val="0"/>
      </c:catAx>
      <c:valAx>
        <c:axId val="2144328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Patient</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3260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3" Type="http://schemas.openxmlformats.org/officeDocument/2006/relationships/hyperlink" Target="#'Daily Patient Count'!A1"/><Relationship Id="rId7" Type="http://schemas.openxmlformats.org/officeDocument/2006/relationships/hyperlink" Target="#'Daily Satisfaction Score'!A1"/><Relationship Id="rId12" Type="http://schemas.openxmlformats.org/officeDocument/2006/relationships/chart" Target="../charts/chart6.xml"/><Relationship Id="rId2" Type="http://schemas.openxmlformats.org/officeDocument/2006/relationships/hyperlink" Target="https://pixabay.com/en/hospital-health-medical-medicine-908436/" TargetMode="Externa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hyperlink" Target="#'Average Wait Time'!A1"/><Relationship Id="rId10" Type="http://schemas.openxmlformats.org/officeDocument/2006/relationships/chart" Target="../charts/chart4.xml"/><Relationship Id="rId4" Type="http://schemas.openxmlformats.org/officeDocument/2006/relationships/chart" Target="../charts/chart1.xml"/><Relationship Id="rId9" Type="http://schemas.openxmlformats.org/officeDocument/2006/relationships/image" Target="../media/image2.emf"/></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https://openclipart.org/detail/19535/home-by-dynnamitt" TargetMode="External"/><Relationship Id="rId2" Type="http://schemas.openxmlformats.org/officeDocument/2006/relationships/image" Target="../media/image4.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hyperlink" Target="https://openclipart.org/detail/19535/home-by-dynnamitt" TargetMode="External"/><Relationship Id="rId2" Type="http://schemas.openxmlformats.org/officeDocument/2006/relationships/image" Target="../media/image4.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hyperlink" Target="https://openclipart.org/detail/19535/home-by-dynnamitt"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99060</xdr:rowOff>
    </xdr:from>
    <xdr:to>
      <xdr:col>9</xdr:col>
      <xdr:colOff>7620</xdr:colOff>
      <xdr:row>4</xdr:row>
      <xdr:rowOff>160020</xdr:rowOff>
    </xdr:to>
    <xdr:sp macro="" textlink="">
      <xdr:nvSpPr>
        <xdr:cNvPr id="3" name="Rectangle: Rounded Corners 2">
          <a:extLst>
            <a:ext uri="{FF2B5EF4-FFF2-40B4-BE49-F238E27FC236}">
              <a16:creationId xmlns:a16="http://schemas.microsoft.com/office/drawing/2014/main" id="{ACEA36B7-D510-4897-87C3-BF53A252BE85}"/>
            </a:ext>
          </a:extLst>
        </xdr:cNvPr>
        <xdr:cNvSpPr/>
      </xdr:nvSpPr>
      <xdr:spPr>
        <a:xfrm>
          <a:off x="152400" y="99060"/>
          <a:ext cx="5341620" cy="792480"/>
        </a:xfrm>
        <a:prstGeom prst="roundRect">
          <a:avLst>
            <a:gd name="adj" fmla="val 8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68580</xdr:colOff>
      <xdr:row>5</xdr:row>
      <xdr:rowOff>60960</xdr:rowOff>
    </xdr:from>
    <xdr:to>
      <xdr:col>4</xdr:col>
      <xdr:colOff>144780</xdr:colOff>
      <xdr:row>10</xdr:row>
      <xdr:rowOff>121920</xdr:rowOff>
    </xdr:to>
    <xdr:sp macro="" textlink="">
      <xdr:nvSpPr>
        <xdr:cNvPr id="7" name="Rectangle: Rounded Corners 6">
          <a:extLst>
            <a:ext uri="{FF2B5EF4-FFF2-40B4-BE49-F238E27FC236}">
              <a16:creationId xmlns:a16="http://schemas.microsoft.com/office/drawing/2014/main" id="{5C01BF9C-26FA-4953-B35D-036B032285BB}"/>
            </a:ext>
          </a:extLst>
        </xdr:cNvPr>
        <xdr:cNvSpPr/>
      </xdr:nvSpPr>
      <xdr:spPr>
        <a:xfrm>
          <a:off x="1287780" y="975360"/>
          <a:ext cx="1295400" cy="975360"/>
        </a:xfrm>
        <a:prstGeom prst="roundRect">
          <a:avLst>
            <a:gd name="adj" fmla="val 8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297180</xdr:colOff>
      <xdr:row>5</xdr:row>
      <xdr:rowOff>60960</xdr:rowOff>
    </xdr:from>
    <xdr:to>
      <xdr:col>6</xdr:col>
      <xdr:colOff>373380</xdr:colOff>
      <xdr:row>10</xdr:row>
      <xdr:rowOff>121920</xdr:rowOff>
    </xdr:to>
    <xdr:sp macro="" textlink="">
      <xdr:nvSpPr>
        <xdr:cNvPr id="10" name="Rectangle: Rounded Corners 9">
          <a:extLst>
            <a:ext uri="{FF2B5EF4-FFF2-40B4-BE49-F238E27FC236}">
              <a16:creationId xmlns:a16="http://schemas.microsoft.com/office/drawing/2014/main" id="{B11CAABE-E1AA-44B9-BBD6-BA86EF00DBA2}"/>
            </a:ext>
          </a:extLst>
        </xdr:cNvPr>
        <xdr:cNvSpPr/>
      </xdr:nvSpPr>
      <xdr:spPr>
        <a:xfrm>
          <a:off x="2735580" y="975360"/>
          <a:ext cx="1295400" cy="975360"/>
        </a:xfrm>
        <a:prstGeom prst="roundRect">
          <a:avLst>
            <a:gd name="adj" fmla="val 8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525780</xdr:colOff>
      <xdr:row>5</xdr:row>
      <xdr:rowOff>60960</xdr:rowOff>
    </xdr:from>
    <xdr:to>
      <xdr:col>8</xdr:col>
      <xdr:colOff>601980</xdr:colOff>
      <xdr:row>10</xdr:row>
      <xdr:rowOff>121920</xdr:rowOff>
    </xdr:to>
    <xdr:sp macro="" textlink="">
      <xdr:nvSpPr>
        <xdr:cNvPr id="11" name="Rectangle: Rounded Corners 10">
          <a:extLst>
            <a:ext uri="{FF2B5EF4-FFF2-40B4-BE49-F238E27FC236}">
              <a16:creationId xmlns:a16="http://schemas.microsoft.com/office/drawing/2014/main" id="{F634D4E5-9AF8-402B-BF07-EDA3B78E6675}"/>
            </a:ext>
          </a:extLst>
        </xdr:cNvPr>
        <xdr:cNvSpPr/>
      </xdr:nvSpPr>
      <xdr:spPr>
        <a:xfrm>
          <a:off x="4183380" y="975360"/>
          <a:ext cx="1295400" cy="975360"/>
        </a:xfrm>
        <a:prstGeom prst="roundRect">
          <a:avLst>
            <a:gd name="adj" fmla="val 8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11</xdr:row>
      <xdr:rowOff>76200</xdr:rowOff>
    </xdr:from>
    <xdr:to>
      <xdr:col>9</xdr:col>
      <xdr:colOff>0</xdr:colOff>
      <xdr:row>17</xdr:row>
      <xdr:rowOff>45720</xdr:rowOff>
    </xdr:to>
    <xdr:sp macro="" textlink="">
      <xdr:nvSpPr>
        <xdr:cNvPr id="12" name="Rectangle: Rounded Corners 11">
          <a:extLst>
            <a:ext uri="{FF2B5EF4-FFF2-40B4-BE49-F238E27FC236}">
              <a16:creationId xmlns:a16="http://schemas.microsoft.com/office/drawing/2014/main" id="{B274C4EA-75A8-43C7-8F3A-6D0D138C4CAB}"/>
            </a:ext>
          </a:extLst>
        </xdr:cNvPr>
        <xdr:cNvSpPr/>
      </xdr:nvSpPr>
      <xdr:spPr>
        <a:xfrm>
          <a:off x="1295400" y="2079702"/>
          <a:ext cx="4191000" cy="1062340"/>
        </a:xfrm>
        <a:prstGeom prst="roundRect">
          <a:avLst>
            <a:gd name="adj" fmla="val 8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17</xdr:row>
      <xdr:rowOff>160020</xdr:rowOff>
    </xdr:from>
    <xdr:to>
      <xdr:col>9</xdr:col>
      <xdr:colOff>0</xdr:colOff>
      <xdr:row>26</xdr:row>
      <xdr:rowOff>38100</xdr:rowOff>
    </xdr:to>
    <xdr:sp macro="" textlink="">
      <xdr:nvSpPr>
        <xdr:cNvPr id="13" name="Rectangle: Rounded Corners 12">
          <a:extLst>
            <a:ext uri="{FF2B5EF4-FFF2-40B4-BE49-F238E27FC236}">
              <a16:creationId xmlns:a16="http://schemas.microsoft.com/office/drawing/2014/main" id="{4945315F-D167-4AD3-B5DF-635C907E50AB}"/>
            </a:ext>
          </a:extLst>
        </xdr:cNvPr>
        <xdr:cNvSpPr/>
      </xdr:nvSpPr>
      <xdr:spPr>
        <a:xfrm>
          <a:off x="1295400" y="3268980"/>
          <a:ext cx="4191000" cy="1524000"/>
        </a:xfrm>
        <a:prstGeom prst="roundRect">
          <a:avLst>
            <a:gd name="adj" fmla="val 497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213360</xdr:colOff>
      <xdr:row>0</xdr:row>
      <xdr:rowOff>114300</xdr:rowOff>
    </xdr:from>
    <xdr:to>
      <xdr:col>17</xdr:col>
      <xdr:colOff>213360</xdr:colOff>
      <xdr:row>11</xdr:row>
      <xdr:rowOff>38100</xdr:rowOff>
    </xdr:to>
    <xdr:sp macro="" textlink="">
      <xdr:nvSpPr>
        <xdr:cNvPr id="15" name="Rectangle: Rounded Corners 14">
          <a:extLst>
            <a:ext uri="{FF2B5EF4-FFF2-40B4-BE49-F238E27FC236}">
              <a16:creationId xmlns:a16="http://schemas.microsoft.com/office/drawing/2014/main" id="{5FEDD7A6-A1E0-4A22-BD64-D870885ACE85}"/>
            </a:ext>
          </a:extLst>
        </xdr:cNvPr>
        <xdr:cNvSpPr/>
      </xdr:nvSpPr>
      <xdr:spPr>
        <a:xfrm>
          <a:off x="8138160" y="114300"/>
          <a:ext cx="2438400" cy="1935480"/>
        </a:xfrm>
        <a:prstGeom prst="roundRect">
          <a:avLst>
            <a:gd name="adj" fmla="val 582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129540</xdr:colOff>
      <xdr:row>11</xdr:row>
      <xdr:rowOff>144780</xdr:rowOff>
    </xdr:from>
    <xdr:to>
      <xdr:col>17</xdr:col>
      <xdr:colOff>236220</xdr:colOff>
      <xdr:row>26</xdr:row>
      <xdr:rowOff>121920</xdr:rowOff>
    </xdr:to>
    <xdr:sp macro="" textlink="">
      <xdr:nvSpPr>
        <xdr:cNvPr id="16" name="Rectangle: Rounded Corners 15">
          <a:extLst>
            <a:ext uri="{FF2B5EF4-FFF2-40B4-BE49-F238E27FC236}">
              <a16:creationId xmlns:a16="http://schemas.microsoft.com/office/drawing/2014/main" id="{AB68B404-D600-435A-84EF-6ABB28E286BE}"/>
            </a:ext>
          </a:extLst>
        </xdr:cNvPr>
        <xdr:cNvSpPr/>
      </xdr:nvSpPr>
      <xdr:spPr>
        <a:xfrm>
          <a:off x="5615940" y="2156460"/>
          <a:ext cx="4983480" cy="2720340"/>
        </a:xfrm>
        <a:prstGeom prst="roundRect">
          <a:avLst>
            <a:gd name="adj" fmla="val 393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312420</xdr:colOff>
      <xdr:row>0</xdr:row>
      <xdr:rowOff>137160</xdr:rowOff>
    </xdr:from>
    <xdr:to>
      <xdr:col>9</xdr:col>
      <xdr:colOff>586740</xdr:colOff>
      <xdr:row>3</xdr:row>
      <xdr:rowOff>45720</xdr:rowOff>
    </xdr:to>
    <xdr:sp macro="" textlink="">
      <xdr:nvSpPr>
        <xdr:cNvPr id="17" name="TextBox 16">
          <a:extLst>
            <a:ext uri="{FF2B5EF4-FFF2-40B4-BE49-F238E27FC236}">
              <a16:creationId xmlns:a16="http://schemas.microsoft.com/office/drawing/2014/main" id="{6ACFBBB6-C484-4302-9CF3-F15D0C24F120}"/>
            </a:ext>
          </a:extLst>
        </xdr:cNvPr>
        <xdr:cNvSpPr txBox="1"/>
      </xdr:nvSpPr>
      <xdr:spPr>
        <a:xfrm>
          <a:off x="922020" y="137160"/>
          <a:ext cx="51511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Hospital Emergency Room Report</a:t>
          </a:r>
        </a:p>
      </xdr:txBody>
    </xdr:sp>
    <xdr:clientData/>
  </xdr:twoCellAnchor>
  <xdr:twoCellAnchor editAs="oneCell">
    <xdr:from>
      <xdr:col>0</xdr:col>
      <xdr:colOff>243840</xdr:colOff>
      <xdr:row>1</xdr:row>
      <xdr:rowOff>45720</xdr:rowOff>
    </xdr:from>
    <xdr:to>
      <xdr:col>1</xdr:col>
      <xdr:colOff>297180</xdr:colOff>
      <xdr:row>3</xdr:row>
      <xdr:rowOff>177165</xdr:rowOff>
    </xdr:to>
    <xdr:pic>
      <xdr:nvPicPr>
        <xdr:cNvPr id="19" name="Picture 18">
          <a:extLst>
            <a:ext uri="{FF2B5EF4-FFF2-40B4-BE49-F238E27FC236}">
              <a16:creationId xmlns:a16="http://schemas.microsoft.com/office/drawing/2014/main" id="{AE993092-4DA0-489D-9F07-3530844CE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43840" y="228600"/>
          <a:ext cx="662940" cy="497205"/>
        </a:xfrm>
        <a:prstGeom prst="rect">
          <a:avLst/>
        </a:prstGeom>
      </xdr:spPr>
    </xdr:pic>
    <xdr:clientData/>
  </xdr:twoCellAnchor>
  <xdr:twoCellAnchor>
    <xdr:from>
      <xdr:col>3</xdr:col>
      <xdr:colOff>601980</xdr:colOff>
      <xdr:row>2</xdr:row>
      <xdr:rowOff>114300</xdr:rowOff>
    </xdr:from>
    <xdr:to>
      <xdr:col>6</xdr:col>
      <xdr:colOff>236220</xdr:colOff>
      <xdr:row>5</xdr:row>
      <xdr:rowOff>22860</xdr:rowOff>
    </xdr:to>
    <xdr:sp macro="" textlink="">
      <xdr:nvSpPr>
        <xdr:cNvPr id="20" name="TextBox 19">
          <a:extLst>
            <a:ext uri="{FF2B5EF4-FFF2-40B4-BE49-F238E27FC236}">
              <a16:creationId xmlns:a16="http://schemas.microsoft.com/office/drawing/2014/main" id="{A099AB35-E506-4A3D-B441-6E7E273DA251}"/>
            </a:ext>
          </a:extLst>
        </xdr:cNvPr>
        <xdr:cNvSpPr txBox="1"/>
      </xdr:nvSpPr>
      <xdr:spPr>
        <a:xfrm>
          <a:off x="2430780" y="480060"/>
          <a:ext cx="14630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3">
                  <a:lumMod val="75000"/>
                </a:schemeClr>
              </a:solidFill>
            </a:rPr>
            <a:t>Month</a:t>
          </a:r>
          <a:r>
            <a:rPr lang="en-IN" sz="1600" b="1" baseline="0">
              <a:solidFill>
                <a:schemeClr val="accent3">
                  <a:lumMod val="75000"/>
                </a:schemeClr>
              </a:solidFill>
            </a:rPr>
            <a:t> Wise</a:t>
          </a:r>
          <a:endParaRPr lang="en-IN" sz="1600" b="1">
            <a:solidFill>
              <a:schemeClr val="accent3">
                <a:lumMod val="75000"/>
              </a:schemeClr>
            </a:solidFill>
          </a:endParaRPr>
        </a:p>
      </xdr:txBody>
    </xdr:sp>
    <xdr:clientData/>
  </xdr:twoCellAnchor>
  <xdr:twoCellAnchor>
    <xdr:from>
      <xdr:col>2</xdr:col>
      <xdr:colOff>137160</xdr:colOff>
      <xdr:row>5</xdr:row>
      <xdr:rowOff>179949</xdr:rowOff>
    </xdr:from>
    <xdr:to>
      <xdr:col>4</xdr:col>
      <xdr:colOff>7620</xdr:colOff>
      <xdr:row>7</xdr:row>
      <xdr:rowOff>135401</xdr:rowOff>
    </xdr:to>
    <xdr:sp macro="" textlink="">
      <xdr:nvSpPr>
        <xdr:cNvPr id="21" name="TextBox 20">
          <a:extLst>
            <a:ext uri="{FF2B5EF4-FFF2-40B4-BE49-F238E27FC236}">
              <a16:creationId xmlns:a16="http://schemas.microsoft.com/office/drawing/2014/main" id="{3B2EFD8A-935A-4640-8284-86067F9D09D3}"/>
            </a:ext>
          </a:extLst>
        </xdr:cNvPr>
        <xdr:cNvSpPr txBox="1"/>
      </xdr:nvSpPr>
      <xdr:spPr>
        <a:xfrm>
          <a:off x="1356360" y="1094349"/>
          <a:ext cx="1089660" cy="32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Patient</a:t>
          </a:r>
          <a:r>
            <a:rPr lang="en-IN" sz="1200" b="1" baseline="0">
              <a:solidFill>
                <a:schemeClr val="tx1"/>
              </a:solidFill>
            </a:rPr>
            <a:t> Count</a:t>
          </a:r>
          <a:endParaRPr lang="en-IN" sz="1200" b="1">
            <a:solidFill>
              <a:schemeClr val="tx1"/>
            </a:solidFill>
          </a:endParaRPr>
        </a:p>
      </xdr:txBody>
    </xdr:sp>
    <xdr:clientData/>
  </xdr:twoCellAnchor>
  <xdr:twoCellAnchor>
    <xdr:from>
      <xdr:col>2</xdr:col>
      <xdr:colOff>395068</xdr:colOff>
      <xdr:row>7</xdr:row>
      <xdr:rowOff>4689</xdr:rowOff>
    </xdr:from>
    <xdr:to>
      <xdr:col>3</xdr:col>
      <xdr:colOff>585568</xdr:colOff>
      <xdr:row>9</xdr:row>
      <xdr:rowOff>97301</xdr:rowOff>
    </xdr:to>
    <xdr:sp macro="" textlink="PivotTable!A2">
      <xdr:nvSpPr>
        <xdr:cNvPr id="22" name="TextBox 21">
          <a:extLst>
            <a:ext uri="{FF2B5EF4-FFF2-40B4-BE49-F238E27FC236}">
              <a16:creationId xmlns:a16="http://schemas.microsoft.com/office/drawing/2014/main" id="{B2006684-3A5F-4E9E-A29C-A379D33D4C0C}"/>
            </a:ext>
          </a:extLst>
        </xdr:cNvPr>
        <xdr:cNvSpPr txBox="1"/>
      </xdr:nvSpPr>
      <xdr:spPr>
        <a:xfrm>
          <a:off x="1614268" y="1284849"/>
          <a:ext cx="800100" cy="45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B9E3E0-A7AE-4782-ABC6-D2C02B5BA85F}" type="TxLink">
            <a:rPr lang="en-US" sz="2000" b="0" i="0" u="none" strike="noStrike">
              <a:solidFill>
                <a:schemeClr val="accent3">
                  <a:lumMod val="75000"/>
                </a:schemeClr>
              </a:solidFill>
              <a:latin typeface="Calibri"/>
              <a:ea typeface="Calibri"/>
              <a:cs typeface="Calibri"/>
            </a:rPr>
            <a:pPr/>
            <a:t>4878</a:t>
          </a:fld>
          <a:endParaRPr lang="en-IN" sz="3200" b="1">
            <a:solidFill>
              <a:schemeClr val="accent3">
                <a:lumMod val="75000"/>
              </a:schemeClr>
            </a:solidFill>
          </a:endParaRPr>
        </a:p>
      </xdr:txBody>
    </xdr:sp>
    <xdr:clientData/>
  </xdr:twoCellAnchor>
  <xdr:twoCellAnchor>
    <xdr:from>
      <xdr:col>4</xdr:col>
      <xdr:colOff>266700</xdr:colOff>
      <xdr:row>5</xdr:row>
      <xdr:rowOff>141434</xdr:rowOff>
    </xdr:from>
    <xdr:to>
      <xdr:col>6</xdr:col>
      <xdr:colOff>510540</xdr:colOff>
      <xdr:row>8</xdr:row>
      <xdr:rowOff>50737</xdr:rowOff>
    </xdr:to>
    <xdr:sp macro="" textlink="">
      <xdr:nvSpPr>
        <xdr:cNvPr id="23" name="TextBox 22">
          <a:extLst>
            <a:ext uri="{FF2B5EF4-FFF2-40B4-BE49-F238E27FC236}">
              <a16:creationId xmlns:a16="http://schemas.microsoft.com/office/drawing/2014/main" id="{5B8F62E2-F9F4-4486-B562-0E05AC72697E}"/>
            </a:ext>
          </a:extLst>
        </xdr:cNvPr>
        <xdr:cNvSpPr txBox="1"/>
      </xdr:nvSpPr>
      <xdr:spPr>
        <a:xfrm>
          <a:off x="2705100" y="1052117"/>
          <a:ext cx="1463040" cy="455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Average</a:t>
          </a:r>
          <a:r>
            <a:rPr lang="en-IN" sz="1200" b="1" baseline="0">
              <a:solidFill>
                <a:schemeClr val="tx1"/>
              </a:solidFill>
            </a:rPr>
            <a:t> Wait Time</a:t>
          </a:r>
          <a:endParaRPr lang="en-IN" sz="1200" b="1">
            <a:solidFill>
              <a:schemeClr val="tx1"/>
            </a:solidFill>
          </a:endParaRPr>
        </a:p>
      </xdr:txBody>
    </xdr:sp>
    <xdr:clientData/>
  </xdr:twoCellAnchor>
  <xdr:twoCellAnchor>
    <xdr:from>
      <xdr:col>4</xdr:col>
      <xdr:colOff>583395</xdr:colOff>
      <xdr:row>7</xdr:row>
      <xdr:rowOff>6690</xdr:rowOff>
    </xdr:from>
    <xdr:to>
      <xdr:col>6</xdr:col>
      <xdr:colOff>164295</xdr:colOff>
      <xdr:row>9</xdr:row>
      <xdr:rowOff>98874</xdr:rowOff>
    </xdr:to>
    <xdr:sp macro="" textlink="PivotTable!A5">
      <xdr:nvSpPr>
        <xdr:cNvPr id="24" name="TextBox 23">
          <a:extLst>
            <a:ext uri="{FF2B5EF4-FFF2-40B4-BE49-F238E27FC236}">
              <a16:creationId xmlns:a16="http://schemas.microsoft.com/office/drawing/2014/main" id="{9B184A6D-9A9F-4FB8-BC0E-40F547B075DC}"/>
            </a:ext>
          </a:extLst>
        </xdr:cNvPr>
        <xdr:cNvSpPr txBox="1"/>
      </xdr:nvSpPr>
      <xdr:spPr>
        <a:xfrm>
          <a:off x="3021795" y="1286850"/>
          <a:ext cx="800100" cy="457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23AC1D-6018-4B7D-BD9F-079803E6C5DF}" type="TxLink">
            <a:rPr lang="en-US" sz="2000" b="0" i="0" u="none" strike="noStrike">
              <a:solidFill>
                <a:schemeClr val="accent3">
                  <a:lumMod val="75000"/>
                </a:schemeClr>
              </a:solidFill>
              <a:latin typeface="Calibri"/>
              <a:ea typeface="Calibri"/>
              <a:cs typeface="Calibri"/>
            </a:rPr>
            <a:pPr/>
            <a:t>35.47</a:t>
          </a:fld>
          <a:endParaRPr lang="en-IN" sz="2000" b="1">
            <a:solidFill>
              <a:schemeClr val="accent3">
                <a:lumMod val="75000"/>
              </a:schemeClr>
            </a:solidFill>
          </a:endParaRPr>
        </a:p>
      </xdr:txBody>
    </xdr:sp>
    <xdr:clientData/>
  </xdr:twoCellAnchor>
  <xdr:twoCellAnchor>
    <xdr:from>
      <xdr:col>6</xdr:col>
      <xdr:colOff>517072</xdr:colOff>
      <xdr:row>5</xdr:row>
      <xdr:rowOff>146957</xdr:rowOff>
    </xdr:from>
    <xdr:to>
      <xdr:col>9</xdr:col>
      <xdr:colOff>151312</xdr:colOff>
      <xdr:row>7</xdr:row>
      <xdr:rowOff>101237</xdr:rowOff>
    </xdr:to>
    <xdr:sp macro="" textlink="">
      <xdr:nvSpPr>
        <xdr:cNvPr id="25" name="TextBox 24">
          <a:extLst>
            <a:ext uri="{FF2B5EF4-FFF2-40B4-BE49-F238E27FC236}">
              <a16:creationId xmlns:a16="http://schemas.microsoft.com/office/drawing/2014/main" id="{97DCFE8C-3C65-4726-A760-11FBE0EE09C4}"/>
            </a:ext>
          </a:extLst>
        </xdr:cNvPr>
        <xdr:cNvSpPr txBox="1"/>
      </xdr:nvSpPr>
      <xdr:spPr>
        <a:xfrm>
          <a:off x="4174672" y="1061357"/>
          <a:ext cx="14630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Satisfaction</a:t>
          </a:r>
          <a:r>
            <a:rPr lang="en-IN" sz="1200" b="1" baseline="0">
              <a:solidFill>
                <a:schemeClr val="tx1"/>
              </a:solidFill>
            </a:rPr>
            <a:t> Score</a:t>
          </a:r>
          <a:endParaRPr lang="en-IN" sz="1200" b="1">
            <a:solidFill>
              <a:schemeClr val="tx1"/>
            </a:solidFill>
          </a:endParaRPr>
        </a:p>
      </xdr:txBody>
    </xdr:sp>
    <xdr:clientData/>
  </xdr:twoCellAnchor>
  <xdr:twoCellAnchor>
    <xdr:from>
      <xdr:col>7</xdr:col>
      <xdr:colOff>178526</xdr:colOff>
      <xdr:row>7</xdr:row>
      <xdr:rowOff>4355</xdr:rowOff>
    </xdr:from>
    <xdr:to>
      <xdr:col>8</xdr:col>
      <xdr:colOff>369026</xdr:colOff>
      <xdr:row>9</xdr:row>
      <xdr:rowOff>95795</xdr:rowOff>
    </xdr:to>
    <xdr:sp macro="" textlink="PivotTable!A8">
      <xdr:nvSpPr>
        <xdr:cNvPr id="26" name="TextBox 25">
          <a:extLst>
            <a:ext uri="{FF2B5EF4-FFF2-40B4-BE49-F238E27FC236}">
              <a16:creationId xmlns:a16="http://schemas.microsoft.com/office/drawing/2014/main" id="{AF7D7539-4512-48EA-A01D-8CC8467FE6D3}"/>
            </a:ext>
          </a:extLst>
        </xdr:cNvPr>
        <xdr:cNvSpPr txBox="1"/>
      </xdr:nvSpPr>
      <xdr:spPr>
        <a:xfrm>
          <a:off x="4445726" y="1284515"/>
          <a:ext cx="8001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2F6386-0927-465B-B97D-73B145B687A2}" type="TxLink">
            <a:rPr lang="en-US" sz="2000" b="0" i="0" u="none" strike="noStrike">
              <a:solidFill>
                <a:schemeClr val="accent3">
                  <a:lumMod val="75000"/>
                </a:schemeClr>
              </a:solidFill>
              <a:latin typeface="Calibri"/>
              <a:ea typeface="Calibri"/>
              <a:cs typeface="Calibri"/>
            </a:rPr>
            <a:pPr/>
            <a:t>4.96</a:t>
          </a:fld>
          <a:endParaRPr lang="en-IN" sz="2000" b="1">
            <a:solidFill>
              <a:schemeClr val="accent3">
                <a:lumMod val="75000"/>
              </a:schemeClr>
            </a:solidFill>
          </a:endParaRPr>
        </a:p>
      </xdr:txBody>
    </xdr:sp>
    <xdr:clientData/>
  </xdr:twoCellAnchor>
  <xdr:twoCellAnchor editAs="oneCell">
    <xdr:from>
      <xdr:col>0</xdr:col>
      <xdr:colOff>152400</xdr:colOff>
      <xdr:row>10</xdr:row>
      <xdr:rowOff>38100</xdr:rowOff>
    </xdr:from>
    <xdr:to>
      <xdr:col>1</xdr:col>
      <xdr:colOff>499800</xdr:colOff>
      <xdr:row>28</xdr:row>
      <xdr:rowOff>55071</xdr:rowOff>
    </xdr:to>
    <mc:AlternateContent xmlns:mc="http://schemas.openxmlformats.org/markup-compatibility/2006">
      <mc:Choice xmlns:a14="http://schemas.microsoft.com/office/drawing/2010/main" Requires="a14">
        <xdr:graphicFrame macro="">
          <xdr:nvGraphicFramePr>
            <xdr:cNvPr id="27" name="Dates (Month) 1">
              <a:extLst>
                <a:ext uri="{FF2B5EF4-FFF2-40B4-BE49-F238E27FC236}">
                  <a16:creationId xmlns:a16="http://schemas.microsoft.com/office/drawing/2014/main" id="{7F2D788A-68B4-4D50-A1A1-A06387ED1338}"/>
                </a:ext>
              </a:extLst>
            </xdr:cNvPr>
            <xdr:cNvGraphicFramePr/>
          </xdr:nvGraphicFramePr>
          <xdr:xfrm>
            <a:off x="0" y="0"/>
            <a:ext cx="0" cy="0"/>
          </xdr:xfrm>
          <a:graphic>
            <a:graphicData uri="http://schemas.microsoft.com/office/drawing/2010/slicer">
              <sle:slicer xmlns:sle="http://schemas.microsoft.com/office/drawing/2010/slicer" name="Dates (Month) 1"/>
            </a:graphicData>
          </a:graphic>
        </xdr:graphicFrame>
      </mc:Choice>
      <mc:Fallback>
        <xdr:sp macro="" textlink="">
          <xdr:nvSpPr>
            <xdr:cNvPr id="0" name=""/>
            <xdr:cNvSpPr>
              <a:spLocks noTextEdit="1"/>
            </xdr:cNvSpPr>
          </xdr:nvSpPr>
          <xdr:spPr>
            <a:xfrm>
              <a:off x="152400" y="1900767"/>
              <a:ext cx="957000" cy="3369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515815</xdr:colOff>
      <xdr:row>8</xdr:row>
      <xdr:rowOff>41030</xdr:rowOff>
    </xdr:from>
    <xdr:to>
      <xdr:col>4</xdr:col>
      <xdr:colOff>316523</xdr:colOff>
      <xdr:row>11</xdr:row>
      <xdr:rowOff>85267</xdr:rowOff>
    </xdr:to>
    <xdr:graphicFrame macro="">
      <xdr:nvGraphicFramePr>
        <xdr:cNvPr id="29" name="Chart 28">
          <a:hlinkClick xmlns:r="http://schemas.openxmlformats.org/officeDocument/2006/relationships" r:id="rId3"/>
          <a:extLst>
            <a:ext uri="{FF2B5EF4-FFF2-40B4-BE49-F238E27FC236}">
              <a16:creationId xmlns:a16="http://schemas.microsoft.com/office/drawing/2014/main" id="{E5C2E3C5-3CF3-47A4-831F-C47FCD157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133815</xdr:colOff>
      <xdr:row>8</xdr:row>
      <xdr:rowOff>22303</xdr:rowOff>
    </xdr:from>
    <xdr:to>
      <xdr:col>6</xdr:col>
      <xdr:colOff>538976</xdr:colOff>
      <xdr:row>11</xdr:row>
      <xdr:rowOff>85493</xdr:rowOff>
    </xdr:to>
    <xdr:graphicFrame macro="">
      <xdr:nvGraphicFramePr>
        <xdr:cNvPr id="30" name="Chart 29">
          <a:hlinkClick xmlns:r="http://schemas.openxmlformats.org/officeDocument/2006/relationships" r:id="rId5"/>
          <a:extLst>
            <a:ext uri="{FF2B5EF4-FFF2-40B4-BE49-F238E27FC236}">
              <a16:creationId xmlns:a16="http://schemas.microsoft.com/office/drawing/2014/main" id="{0F766A69-4DAA-48AA-BFCD-B0D9D791B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363584</xdr:colOff>
      <xdr:row>7</xdr:row>
      <xdr:rowOff>120869</xdr:rowOff>
    </xdr:from>
    <xdr:to>
      <xdr:col>9</xdr:col>
      <xdr:colOff>157655</xdr:colOff>
      <xdr:row>11</xdr:row>
      <xdr:rowOff>87541</xdr:rowOff>
    </xdr:to>
    <xdr:graphicFrame macro="">
      <xdr:nvGraphicFramePr>
        <xdr:cNvPr id="31" name="Chart 30">
          <a:hlinkClick xmlns:r="http://schemas.openxmlformats.org/officeDocument/2006/relationships" r:id="rId7"/>
          <a:extLst>
            <a:ext uri="{FF2B5EF4-FFF2-40B4-BE49-F238E27FC236}">
              <a16:creationId xmlns:a16="http://schemas.microsoft.com/office/drawing/2014/main" id="{D1902321-8F8A-47B6-A2BE-B4A0C33CF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152399</xdr:colOff>
          <xdr:row>12</xdr:row>
          <xdr:rowOff>99060</xdr:rowOff>
        </xdr:from>
        <xdr:to>
          <xdr:col>8</xdr:col>
          <xdr:colOff>548640</xdr:colOff>
          <xdr:row>15</xdr:row>
          <xdr:rowOff>161040</xdr:rowOff>
        </xdr:to>
        <xdr:pic>
          <xdr:nvPicPr>
            <xdr:cNvPr id="44" name="Picture 43">
              <a:extLst>
                <a:ext uri="{FF2B5EF4-FFF2-40B4-BE49-F238E27FC236}">
                  <a16:creationId xmlns:a16="http://schemas.microsoft.com/office/drawing/2014/main" id="{6502524F-3FE6-4B08-8F64-C51928B67E24}"/>
                </a:ext>
              </a:extLst>
            </xdr:cNvPr>
            <xdr:cNvPicPr>
              <a:picLocks noChangeAspect="1" noChangeArrowheads="1"/>
              <a:extLst>
                <a:ext uri="{84589F7E-364E-4C9E-8A38-B11213B215E9}">
                  <a14:cameraTool cellRange="PivotTable!$A$16:$D$18" spid="_x0000_s1061"/>
                </a:ext>
              </a:extLst>
            </xdr:cNvPicPr>
          </xdr:nvPicPr>
          <xdr:blipFill>
            <a:blip xmlns:r="http://schemas.openxmlformats.org/officeDocument/2006/relationships" r:embed="rId9"/>
            <a:srcRect/>
            <a:stretch>
              <a:fillRect/>
            </a:stretch>
          </xdr:blipFill>
          <xdr:spPr bwMode="auto">
            <a:xfrm>
              <a:off x="1371599" y="2293620"/>
              <a:ext cx="4053841" cy="6106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76200</xdr:colOff>
      <xdr:row>17</xdr:row>
      <xdr:rowOff>160020</xdr:rowOff>
    </xdr:from>
    <xdr:to>
      <xdr:col>9</xdr:col>
      <xdr:colOff>15240</xdr:colOff>
      <xdr:row>28</xdr:row>
      <xdr:rowOff>45720</xdr:rowOff>
    </xdr:to>
    <xdr:graphicFrame macro="">
      <xdr:nvGraphicFramePr>
        <xdr:cNvPr id="45" name="Chart 44">
          <a:extLst>
            <a:ext uri="{FF2B5EF4-FFF2-40B4-BE49-F238E27FC236}">
              <a16:creationId xmlns:a16="http://schemas.microsoft.com/office/drawing/2014/main" id="{8EC062F2-899A-46A7-9467-5827B36E5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182880</xdr:colOff>
      <xdr:row>0</xdr:row>
      <xdr:rowOff>87549</xdr:rowOff>
    </xdr:from>
    <xdr:to>
      <xdr:col>17</xdr:col>
      <xdr:colOff>373380</xdr:colOff>
      <xdr:row>11</xdr:row>
      <xdr:rowOff>53340</xdr:rowOff>
    </xdr:to>
    <xdr:graphicFrame macro="">
      <xdr:nvGraphicFramePr>
        <xdr:cNvPr id="46" name="Chart 45">
          <a:extLst>
            <a:ext uri="{FF2B5EF4-FFF2-40B4-BE49-F238E27FC236}">
              <a16:creationId xmlns:a16="http://schemas.microsoft.com/office/drawing/2014/main" id="{0B3BF8AC-61FC-42F4-87AF-15409DA5A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129540</xdr:colOff>
      <xdr:row>11</xdr:row>
      <xdr:rowOff>144780</xdr:rowOff>
    </xdr:from>
    <xdr:to>
      <xdr:col>17</xdr:col>
      <xdr:colOff>381000</xdr:colOff>
      <xdr:row>28</xdr:row>
      <xdr:rowOff>53340</xdr:rowOff>
    </xdr:to>
    <xdr:graphicFrame macro="">
      <xdr:nvGraphicFramePr>
        <xdr:cNvPr id="47" name="Chart 46">
          <a:extLst>
            <a:ext uri="{FF2B5EF4-FFF2-40B4-BE49-F238E27FC236}">
              <a16:creationId xmlns:a16="http://schemas.microsoft.com/office/drawing/2014/main" id="{70F46869-F462-4B04-BA28-46D2A3F0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152401</xdr:colOff>
      <xdr:row>5</xdr:row>
      <xdr:rowOff>30480</xdr:rowOff>
    </xdr:from>
    <xdr:to>
      <xdr:col>1</xdr:col>
      <xdr:colOff>510541</xdr:colOff>
      <xdr:row>9</xdr:row>
      <xdr:rowOff>152400</xdr:rowOff>
    </xdr:to>
    <mc:AlternateContent xmlns:mc="http://schemas.openxmlformats.org/markup-compatibility/2006">
      <mc:Choice xmlns:a14="http://schemas.microsoft.com/office/drawing/2010/main" Requires="a14">
        <xdr:graphicFrame macro="">
          <xdr:nvGraphicFramePr>
            <xdr:cNvPr id="2" name="Dates (Year) 1">
              <a:extLst>
                <a:ext uri="{FF2B5EF4-FFF2-40B4-BE49-F238E27FC236}">
                  <a16:creationId xmlns:a16="http://schemas.microsoft.com/office/drawing/2014/main" id="{C395EB25-B352-4F61-9860-EDEE53BC7055}"/>
                </a:ext>
              </a:extLst>
            </xdr:cNvPr>
            <xdr:cNvGraphicFramePr/>
          </xdr:nvGraphicFramePr>
          <xdr:xfrm>
            <a:off x="0" y="0"/>
            <a:ext cx="0" cy="0"/>
          </xdr:xfrm>
          <a:graphic>
            <a:graphicData uri="http://schemas.microsoft.com/office/drawing/2010/slicer">
              <sle:slicer xmlns:sle="http://schemas.microsoft.com/office/drawing/2010/slicer" name="Dates (Year) 1"/>
            </a:graphicData>
          </a:graphic>
        </xdr:graphicFrame>
      </mc:Choice>
      <mc:Fallback>
        <xdr:sp macro="" textlink="">
          <xdr:nvSpPr>
            <xdr:cNvPr id="0" name=""/>
            <xdr:cNvSpPr>
              <a:spLocks noTextEdit="1"/>
            </xdr:cNvSpPr>
          </xdr:nvSpPr>
          <xdr:spPr>
            <a:xfrm>
              <a:off x="152401" y="961813"/>
              <a:ext cx="967740" cy="86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129540</xdr:colOff>
      <xdr:row>0</xdr:row>
      <xdr:rowOff>91440</xdr:rowOff>
    </xdr:from>
    <xdr:to>
      <xdr:col>13</xdr:col>
      <xdr:colOff>30480</xdr:colOff>
      <xdr:row>11</xdr:row>
      <xdr:rowOff>53340</xdr:rowOff>
    </xdr:to>
    <xdr:graphicFrame macro="">
      <xdr:nvGraphicFramePr>
        <xdr:cNvPr id="4" name="Chart 3">
          <a:extLst>
            <a:ext uri="{FF2B5EF4-FFF2-40B4-BE49-F238E27FC236}">
              <a16:creationId xmlns:a16="http://schemas.microsoft.com/office/drawing/2014/main" id="{FA9C293B-1DF6-4306-BBE3-1B2D9A0AD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15</xdr:row>
      <xdr:rowOff>120831</xdr:rowOff>
    </xdr:from>
    <xdr:to>
      <xdr:col>3</xdr:col>
      <xdr:colOff>1310640</xdr:colOff>
      <xdr:row>18</xdr:row>
      <xdr:rowOff>121920</xdr:rowOff>
    </xdr:to>
    <xdr:graphicFrame macro="">
      <xdr:nvGraphicFramePr>
        <xdr:cNvPr id="4" name="Chart 3">
          <a:extLst>
            <a:ext uri="{FF2B5EF4-FFF2-40B4-BE49-F238E27FC236}">
              <a16:creationId xmlns:a16="http://schemas.microsoft.com/office/drawing/2014/main" id="{A1396542-01F0-490A-B4C0-FD4BDB7DA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249922</xdr:colOff>
      <xdr:row>26</xdr:row>
      <xdr:rowOff>7620</xdr:rowOff>
    </xdr:to>
    <xdr:graphicFrame macro="">
      <xdr:nvGraphicFramePr>
        <xdr:cNvPr id="2" name="Chart 1">
          <a:extLst>
            <a:ext uri="{FF2B5EF4-FFF2-40B4-BE49-F238E27FC236}">
              <a16:creationId xmlns:a16="http://schemas.microsoft.com/office/drawing/2014/main" id="{A42B6FF5-39BB-4A55-92FD-8AAA4DB70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0.92393</cdr:x>
      <cdr:y>0.00701</cdr:y>
    </cdr:from>
    <cdr:to>
      <cdr:x>0.98012</cdr:x>
      <cdr:y>0.09563</cdr:y>
    </cdr:to>
    <cdr:pic>
      <cdr:nvPicPr>
        <cdr:cNvPr id="2" name="Pictur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9EC623-C530-4237-B986-859045BAD3D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xmlns:a="http://schemas.openxmlformats.org/drawingml/2006/main">
          <a:fillRect/>
        </a:stretch>
      </cdr:blipFill>
      <cdr:spPr>
        <a:xfrm xmlns:a="http://schemas.openxmlformats.org/drawingml/2006/main">
          <a:off x="6139180" y="27940"/>
          <a:ext cx="373380" cy="353311"/>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80682</xdr:colOff>
      <xdr:row>29</xdr:row>
      <xdr:rowOff>154329</xdr:rowOff>
    </xdr:to>
    <xdr:graphicFrame macro="">
      <xdr:nvGraphicFramePr>
        <xdr:cNvPr id="2" name="Chart 1">
          <a:extLst>
            <a:ext uri="{FF2B5EF4-FFF2-40B4-BE49-F238E27FC236}">
              <a16:creationId xmlns:a16="http://schemas.microsoft.com/office/drawing/2014/main" id="{ADD33D8B-A3AF-4C24-BD03-7B7A24945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0.93936</cdr:x>
      <cdr:y>0.01918</cdr:y>
    </cdr:from>
    <cdr:to>
      <cdr:x>0.9903</cdr:x>
      <cdr:y>0.11118</cdr:y>
    </cdr:to>
    <cdr:pic>
      <cdr:nvPicPr>
        <cdr:cNvPr id="2" name="Picture 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7CA0655-7797-44A4-A85E-C331A7CB2E5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xmlns:a="http://schemas.openxmlformats.org/drawingml/2006/main">
          <a:fillRect/>
        </a:stretch>
      </cdr:blipFill>
      <cdr:spPr>
        <a:xfrm xmlns:a="http://schemas.openxmlformats.org/drawingml/2006/main">
          <a:off x="6885940" y="73660"/>
          <a:ext cx="373380" cy="353311"/>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199136</xdr:colOff>
      <xdr:row>26</xdr:row>
      <xdr:rowOff>0</xdr:rowOff>
    </xdr:to>
    <xdr:graphicFrame macro="">
      <xdr:nvGraphicFramePr>
        <xdr:cNvPr id="3" name="Chart 2">
          <a:extLst>
            <a:ext uri="{FF2B5EF4-FFF2-40B4-BE49-F238E27FC236}">
              <a16:creationId xmlns:a16="http://schemas.microsoft.com/office/drawing/2014/main" id="{1EDD7788-A493-4C3F-BC80-19B476780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327661</xdr:colOff>
      <xdr:row>0</xdr:row>
      <xdr:rowOff>114301</xdr:rowOff>
    </xdr:from>
    <xdr:to>
      <xdr:col>15</xdr:col>
      <xdr:colOff>91441</xdr:colOff>
      <xdr:row>2</xdr:row>
      <xdr:rowOff>101852</xdr:rowOff>
    </xdr:to>
    <xdr:pic>
      <xdr:nvPicPr>
        <xdr:cNvPr id="5" name="Picture 4">
          <a:hlinkClick xmlns:r="http://schemas.openxmlformats.org/officeDocument/2006/relationships" r:id="rId2"/>
          <a:extLst>
            <a:ext uri="{FF2B5EF4-FFF2-40B4-BE49-F238E27FC236}">
              <a16:creationId xmlns:a16="http://schemas.microsoft.com/office/drawing/2014/main" id="{17CA0655-7797-44A4-A85E-C331A7CB2E5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8862061" y="114301"/>
          <a:ext cx="373380" cy="35331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5833333" createdVersion="5" refreshedVersion="8" minRefreshableVersion="3" recordCount="0" supportSubquery="1" supportAdvancedDrill="1" xr:uid="{6113C6E6-497D-4F5F-B65F-A3BF51FA2AB5}">
  <cacheSource type="external" connectionId="3"/>
  <cacheFields count="5">
    <cacheField name="[Calendar].[Dates].[Dates]" caption="Dates" numFmtId="0" level="1">
      <sharedItems containsSemiMixedTypes="0" containsNonDate="0" containsDate="1" containsString="0" minDate="2023-01-01T00:00:00" maxDate="2025-01-01T00:00:00" count="731">
        <d v="2023-01-01T00:00:00"/>
        <d v="2024-01-01T00:00:00"/>
        <d v="2023-01-02T00:00:00"/>
        <d v="2024-01-02T00:00:00"/>
        <d v="2023-01-03T00:00:00"/>
        <d v="2024-01-03T00:00:00"/>
        <d v="2023-01-04T00:00:00"/>
        <d v="2024-01-04T00:00:00"/>
        <d v="2023-01-05T00:00:00"/>
        <d v="2024-01-05T00:00:00"/>
        <d v="2023-01-06T00:00:00"/>
        <d v="2024-01-06T00:00:00"/>
        <d v="2023-01-07T00:00:00"/>
        <d v="2024-01-07T00:00:00"/>
        <d v="2023-01-08T00:00:00"/>
        <d v="2024-01-08T00:00:00"/>
        <d v="2023-01-09T00:00:00"/>
        <d v="2024-01-09T00:00:00"/>
        <d v="2023-01-10T00:00:00"/>
        <d v="2024-01-10T00:00:00"/>
        <d v="2023-01-11T00:00:00"/>
        <d v="2024-01-11T00:00:00"/>
        <d v="2023-01-12T00:00:00"/>
        <d v="2024-01-12T00:00:00"/>
        <d v="2023-01-13T00:00:00"/>
        <d v="2024-01-13T00:00:00"/>
        <d v="2023-01-14T00:00:00"/>
        <d v="2024-01-14T00:00:00"/>
        <d v="2023-01-15T00:00:00"/>
        <d v="2024-01-15T00:00:00"/>
        <d v="2023-01-16T00:00:00"/>
        <d v="2024-01-16T00:00:00"/>
        <d v="2023-01-17T00:00:00"/>
        <d v="2024-01-17T00:00:00"/>
        <d v="2023-01-18T00:00:00"/>
        <d v="2024-01-18T00:00:00"/>
        <d v="2023-01-19T00:00:00"/>
        <d v="2024-01-19T00:00:00"/>
        <d v="2023-01-20T00:00:00"/>
        <d v="2024-01-20T00:00:00"/>
        <d v="2023-01-21T00:00:00"/>
        <d v="2024-01-21T00:00:00"/>
        <d v="2023-01-22T00:00:00"/>
        <d v="2024-01-22T00:00:00"/>
        <d v="2023-01-23T00:00:00"/>
        <d v="2024-01-23T00:00:00"/>
        <d v="2023-01-24T00:00:00"/>
        <d v="2024-01-24T00:00:00"/>
        <d v="2023-01-25T00:00:00"/>
        <d v="2024-01-25T00:00:00"/>
        <d v="2023-01-26T00:00:00"/>
        <d v="2024-01-26T00:00:00"/>
        <d v="2023-01-27T00:00:00"/>
        <d v="2024-01-27T00:00:00"/>
        <d v="2023-01-28T00:00:00"/>
        <d v="2024-01-28T00:00:00"/>
        <d v="2023-01-29T00:00:00"/>
        <d v="2024-01-29T00:00:00"/>
        <d v="2023-01-30T00:00:00"/>
        <d v="2024-01-30T00:00:00"/>
        <d v="2023-01-31T00:00:00"/>
        <d v="2024-01-31T00:00:00"/>
        <d v="2023-02-01T00:00:00"/>
        <d v="2024-02-01T00:00:00"/>
        <d v="2023-02-02T00:00:00"/>
        <d v="2024-02-02T00:00:00"/>
        <d v="2023-02-03T00:00:00"/>
        <d v="2024-02-03T00:00:00"/>
        <d v="2023-02-04T00:00:00"/>
        <d v="2024-02-04T00:00:00"/>
        <d v="2023-02-05T00:00:00"/>
        <d v="2024-02-05T00:00:00"/>
        <d v="2023-02-06T00:00:00"/>
        <d v="2024-02-06T00:00:00"/>
        <d v="2023-02-07T00:00:00"/>
        <d v="2024-02-07T00:00:00"/>
        <d v="2023-02-08T00:00:00"/>
        <d v="2024-02-08T00:00:00"/>
        <d v="2023-02-09T00:00:00"/>
        <d v="2024-02-09T00:00:00"/>
        <d v="2023-02-10T00:00:00"/>
        <d v="2024-02-10T00:00:00"/>
        <d v="2023-02-11T00:00:00"/>
        <d v="2024-02-11T00:00:00"/>
        <d v="2023-02-12T00:00:00"/>
        <d v="2024-02-12T00:00:00"/>
        <d v="2023-02-13T00:00:00"/>
        <d v="2024-02-13T00:00:00"/>
        <d v="2023-02-14T00:00:00"/>
        <d v="2024-02-14T00:00:00"/>
        <d v="2023-02-15T00:00:00"/>
        <d v="2024-02-15T00:00:00"/>
        <d v="2023-02-16T00:00:00"/>
        <d v="2024-02-16T00:00:00"/>
        <d v="2023-02-17T00:00:00"/>
        <d v="2024-02-17T00:00:00"/>
        <d v="2023-02-18T00:00:00"/>
        <d v="2024-02-18T00:00:00"/>
        <d v="2023-02-19T00:00:00"/>
        <d v="2024-02-19T00:00:00"/>
        <d v="2023-02-20T00:00:00"/>
        <d v="2024-02-20T00:00:00"/>
        <d v="2023-02-21T00:00:00"/>
        <d v="2024-02-21T00:00:00"/>
        <d v="2023-02-22T00:00:00"/>
        <d v="2024-02-22T00:00:00"/>
        <d v="2023-02-23T00:00:00"/>
        <d v="2024-02-23T00:00:00"/>
        <d v="2023-02-24T00:00:00"/>
        <d v="2024-02-24T00:00:00"/>
        <d v="2023-02-25T00:00:00"/>
        <d v="2024-02-25T00:00:00"/>
        <d v="2023-02-26T00:00:00"/>
        <d v="2024-02-26T00:00:00"/>
        <d v="2023-02-27T00:00:00"/>
        <d v="2024-02-27T00:00:00"/>
        <d v="2023-02-28T00:00:00"/>
        <d v="2024-02-28T00:00:00"/>
        <d v="2024-02-29T00:00:00"/>
        <d v="2023-03-01T00:00:00"/>
        <d v="2024-03-01T00:00:00"/>
        <d v="2023-03-02T00:00:00"/>
        <d v="2024-03-02T00:00:00"/>
        <d v="2023-03-03T00:00:00"/>
        <d v="2024-03-03T00:00:00"/>
        <d v="2023-03-04T00:00:00"/>
        <d v="2024-03-04T00:00:00"/>
        <d v="2023-03-05T00:00:00"/>
        <d v="2024-03-05T00:00:00"/>
        <d v="2023-03-06T00:00:00"/>
        <d v="2024-03-06T00:00:00"/>
        <d v="2023-03-07T00:00:00"/>
        <d v="2024-03-07T00:00:00"/>
        <d v="2023-03-08T00:00:00"/>
        <d v="2024-03-08T00:00:00"/>
        <d v="2023-03-09T00:00:00"/>
        <d v="2024-03-09T00:00:00"/>
        <d v="2023-03-10T00:00:00"/>
        <d v="2024-03-10T00:00:00"/>
        <d v="2023-03-11T00:00:00"/>
        <d v="2024-03-11T00:00:00"/>
        <d v="2023-03-12T00:00:00"/>
        <d v="2024-03-12T00:00:00"/>
        <d v="2023-03-13T00:00:00"/>
        <d v="2024-03-13T00:00:00"/>
        <d v="2023-03-14T00:00:00"/>
        <d v="2024-03-14T00:00:00"/>
        <d v="2023-03-15T00:00:00"/>
        <d v="2024-03-15T00:00:00"/>
        <d v="2023-03-16T00:00:00"/>
        <d v="2024-03-16T00:00:00"/>
        <d v="2023-03-17T00:00:00"/>
        <d v="2024-03-17T00:00:00"/>
        <d v="2023-03-18T00:00:00"/>
        <d v="2024-03-18T00:00:00"/>
        <d v="2023-03-19T00:00:00"/>
        <d v="2024-03-19T00:00:00"/>
        <d v="2023-03-20T00:00:00"/>
        <d v="2024-03-20T00:00:00"/>
        <d v="2023-03-21T00:00:00"/>
        <d v="2024-03-21T00:00:00"/>
        <d v="2023-03-22T00:00:00"/>
        <d v="2024-03-22T00:00:00"/>
        <d v="2023-03-23T00:00:00"/>
        <d v="2024-03-23T00:00:00"/>
        <d v="2023-03-24T00:00:00"/>
        <d v="2024-03-24T00:00:00"/>
        <d v="2023-03-25T00:00:00"/>
        <d v="2024-03-25T00:00:00"/>
        <d v="2023-03-26T00:00:00"/>
        <d v="2024-03-26T00:00:00"/>
        <d v="2023-03-27T00:00:00"/>
        <d v="2024-03-27T00:00:00"/>
        <d v="2023-03-28T00:00:00"/>
        <d v="2024-03-28T00:00:00"/>
        <d v="2023-03-29T00:00:00"/>
        <d v="2024-03-29T00:00:00"/>
        <d v="2023-03-30T00:00:00"/>
        <d v="2024-03-30T00:00:00"/>
        <d v="2023-03-31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4-10-31T00:00:00"/>
        <d v="2023-11-01T00:00:00"/>
        <d v="2024-11-01T00:00:00"/>
        <d v="2023-11-02T00:00:00"/>
        <d v="2024-11-02T00:00:00"/>
        <d v="2023-11-03T00:00:00"/>
        <d v="2024-11-03T00:00:00"/>
        <d v="2023-11-04T00:00:00"/>
        <d v="2024-11-04T00:00:00"/>
        <d v="2023-11-05T00:00:00"/>
        <d v="2024-11-05T00:00:00"/>
        <d v="2023-11-06T00:00:00"/>
        <d v="2024-11-06T00:00:00"/>
        <d v="2023-11-07T00:00:00"/>
        <d v="2024-11-07T00:00:00"/>
        <d v="2023-11-08T00:00:00"/>
        <d v="2024-11-08T00:00:00"/>
        <d v="2023-11-09T00:00:00"/>
        <d v="2024-11-09T00:00:00"/>
        <d v="2023-11-10T00:00:00"/>
        <d v="2024-11-10T00:00:00"/>
        <d v="2023-11-11T00:00:00"/>
        <d v="2024-11-11T00:00:00"/>
        <d v="2023-11-12T00:00:00"/>
        <d v="2024-11-12T00:00:00"/>
        <d v="2023-11-13T00:00:00"/>
        <d v="2024-11-13T00:00:00"/>
        <d v="2023-11-14T00:00:00"/>
        <d v="2024-11-14T00:00:00"/>
        <d v="2023-11-15T00:00:00"/>
        <d v="2024-11-15T00:00:00"/>
        <d v="2023-11-16T00:00:00"/>
        <d v="2024-11-16T00:00:00"/>
        <d v="2023-11-17T00:00:00"/>
        <d v="2024-11-17T00:00:00"/>
        <d v="2023-11-18T00:00:00"/>
        <d v="2024-11-18T00:00:00"/>
        <d v="2023-11-19T00:00:00"/>
        <d v="2024-11-19T00:00:00"/>
        <d v="2023-11-20T00:00:00"/>
        <d v="2024-11-20T00:00:00"/>
        <d v="2023-11-21T00:00:00"/>
        <d v="2024-11-21T00:00:00"/>
        <d v="2023-11-22T00:00:00"/>
        <d v="2024-11-22T00:00:00"/>
        <d v="2023-11-23T00:00:00"/>
        <d v="2024-11-23T00:00:00"/>
        <d v="2023-11-24T00:00:00"/>
        <d v="2024-11-24T00:00:00"/>
        <d v="2023-11-25T00:00:00"/>
        <d v="2024-11-25T00:00:00"/>
        <d v="2023-11-26T00:00:00"/>
        <d v="2024-11-26T00:00:00"/>
        <d v="2023-11-27T00:00:00"/>
        <d v="2024-11-27T00:00:00"/>
        <d v="2023-11-28T00:00:00"/>
        <d v="2024-11-28T00:00:00"/>
        <d v="2023-11-29T00:00:00"/>
        <d v="2024-11-29T00:00:00"/>
        <d v="2023-11-30T00:00:00"/>
        <d v="2024-11-30T00:00:00"/>
        <d v="2023-12-01T00:00:00"/>
        <d v="2024-12-01T00:00:00"/>
        <d v="2023-12-02T00:00:00"/>
        <d v="2024-12-02T00:00:00"/>
        <d v="2023-12-03T00:00:00"/>
        <d v="2024-12-03T00:00:00"/>
        <d v="2023-12-04T00:00:00"/>
        <d v="2024-12-04T00:00:00"/>
        <d v="2023-12-05T00:00:00"/>
        <d v="2024-12-05T00:00:00"/>
        <d v="2023-12-06T00:00:00"/>
        <d v="2024-12-06T00:00:00"/>
        <d v="2023-12-07T00:00:00"/>
        <d v="2024-12-07T00:00:00"/>
        <d v="2023-12-08T00:00:00"/>
        <d v="2024-12-08T00:00:00"/>
        <d v="2023-12-09T00:00:00"/>
        <d v="2024-12-09T00:00:00"/>
        <d v="2023-12-10T00:00:00"/>
        <d v="2024-12-10T00:00:00"/>
        <d v="2023-12-11T00:00:00"/>
        <d v="2024-12-11T00:00:00"/>
        <d v="2023-12-12T00:00:00"/>
        <d v="2024-12-12T00:00:00"/>
        <d v="2023-12-13T00:00:00"/>
        <d v="2024-12-13T00:00:00"/>
        <d v="2023-12-14T00:00:00"/>
        <d v="2024-12-14T00:00:00"/>
        <d v="2023-12-15T00:00:00"/>
        <d v="2024-12-15T00:00:00"/>
        <d v="2023-12-16T00:00:00"/>
        <d v="2024-12-16T00:00:00"/>
        <d v="2023-12-17T00:00:00"/>
        <d v="2024-12-17T00:00:00"/>
        <d v="2023-12-18T00:00:00"/>
        <d v="2024-12-18T00:00:00"/>
        <d v="2023-12-19T00:00:00"/>
        <d v="2024-12-19T00:00:00"/>
        <d v="2023-12-20T00:00:00"/>
        <d v="2024-12-20T00:00:00"/>
        <d v="2023-12-21T00:00:00"/>
        <d v="2024-12-21T00:00:00"/>
        <d v="2023-12-22T00:00:00"/>
        <d v="2024-12-22T00:00:00"/>
        <d v="2023-12-23T00:00:00"/>
        <d v="2024-12-23T00:00:00"/>
        <d v="2023-12-24T00:00:00"/>
        <d v="2024-12-24T00:00:00"/>
        <d v="2023-12-25T00:00:00"/>
        <d v="2024-12-25T00:00:00"/>
        <d v="2023-12-26T00:00:00"/>
        <d v="2024-12-26T00:00:00"/>
        <d v="2023-12-27T00:00:00"/>
        <d v="2024-12-27T00:00:00"/>
        <d v="2023-12-28T00:00:00"/>
        <d v="2024-12-28T00:00:00"/>
        <d v="2023-12-29T00:00:00"/>
        <d v="2024-12-29T00:00:00"/>
        <d v="2023-12-30T00:00:00"/>
        <d v="2024-12-30T00:00:00"/>
        <d v="2023-12-31T00:00:00"/>
        <d v="2024-12-31T00:00:00"/>
      </sharedItems>
    </cacheField>
    <cacheField name="[Calendar].[Dates (Day)].[Dates (Day)]" caption="Dates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Dates (Month)].[Dates (Month)]" caption="Dates (Month)" numFmtId="0" hierarchy="1" level="1">
      <sharedItems count="10">
        <s v="Jan"/>
        <s v="Feb"/>
        <s v="Mar"/>
        <s v="Apr"/>
        <s v="May"/>
        <s v="Jun"/>
        <s v="Jul"/>
        <s v="Aug"/>
        <s v="Sep"/>
        <s v="Oct"/>
      </sharedItems>
    </cacheField>
    <cacheField name="[Measures].[Distinct Count of Patient Id]" caption="Distinct Count of Patient Id" numFmtId="0" hierarchy="24" level="32767"/>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2" memberValueDatatype="7" unbalanced="0">
      <fieldsUsage count="2">
        <fieldUsage x="-1"/>
        <fieldUsage x="0"/>
      </fieldsUsage>
    </cacheHierarchy>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2" memberValueDatatype="130" unbalanced="0">
      <fieldsUsage count="2">
        <fieldUsage x="-1"/>
        <fieldUsage x="1"/>
      </fieldsUsage>
    </cacheHierarchy>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4"/>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58564815" createdVersion="5" refreshedVersion="8" minRefreshableVersion="3" recordCount="0" supportSubquery="1" supportAdvancedDrill="1" xr:uid="{082032FE-0566-4619-9FD8-56DC04B2E6AC}">
  <cacheSource type="external" connectionId="3"/>
  <cacheFields count="3">
    <cacheField name="[Measures].[Average of Patient Waittime]" caption="Average of Patient Waittime" numFmtId="0" hierarchy="26"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1"/>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2"/>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58680553" createdVersion="5" refreshedVersion="8" minRefreshableVersion="3" recordCount="0" supportSubquery="1" supportAdvancedDrill="1" xr:uid="{B5A4F931-73A0-45E1-A201-A4FCD55A6FB7}">
  <cacheSource type="external" connectionId="3"/>
  <cacheFields count="3">
    <cacheField name="[Measures].[Distinct Count of Patient Id]" caption="Distinct Count of Patient Id" numFmtId="0" hierarchy="24"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1"/>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2"/>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58796299" createdVersion="5" refreshedVersion="8" minRefreshableVersion="3" recordCount="0" supportSubquery="1" supportAdvancedDrill="1" xr:uid="{BB932202-BB2B-4137-9A1D-427978CF138D}">
  <cacheSource type="external" connectionId="3"/>
  <cacheFields count="3">
    <cacheField name="[Measures].[Average of Patient Satisfaction Score]" caption="Average of Patient Satisfaction Score" numFmtId="0" hierarchy="28"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1"/>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2"/>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59259261" createdVersion="5" refreshedVersion="8" minRefreshableVersion="3" recordCount="0" supportSubquery="1" supportAdvancedDrill="1" xr:uid="{6A48B56B-311B-410D-95D8-FFA70D4AFF7E}">
  <cacheSource type="external" connectionId="3"/>
  <cacheFields count="5">
    <cacheField name="[Calendar].[Dates].[Dates]" caption="Dates" numFmtId="0" level="1">
      <sharedItems containsSemiMixedTypes="0" containsNonDate="0" containsDate="1" containsString="0" minDate="2023-01-01T00:00:00" maxDate="2025-01-01T00:00:00" count="731">
        <d v="2023-01-01T00:00:00"/>
        <d v="2024-01-01T00:00:00"/>
        <d v="2023-01-02T00:00:00"/>
        <d v="2024-01-02T00:00:00"/>
        <d v="2023-01-03T00:00:00"/>
        <d v="2024-01-03T00:00:00"/>
        <d v="2023-01-04T00:00:00"/>
        <d v="2024-01-04T00:00:00"/>
        <d v="2023-01-05T00:00:00"/>
        <d v="2024-01-05T00:00:00"/>
        <d v="2023-01-06T00:00:00"/>
        <d v="2024-01-06T00:00:00"/>
        <d v="2023-01-07T00:00:00"/>
        <d v="2024-01-07T00:00:00"/>
        <d v="2023-01-08T00:00:00"/>
        <d v="2024-01-08T00:00:00"/>
        <d v="2023-01-09T00:00:00"/>
        <d v="2024-01-09T00:00:00"/>
        <d v="2023-01-10T00:00:00"/>
        <d v="2024-01-10T00:00:00"/>
        <d v="2023-01-11T00:00:00"/>
        <d v="2024-01-11T00:00:00"/>
        <d v="2023-01-12T00:00:00"/>
        <d v="2024-01-12T00:00:00"/>
        <d v="2023-01-13T00:00:00"/>
        <d v="2024-01-13T00:00:00"/>
        <d v="2023-01-14T00:00:00"/>
        <d v="2024-01-14T00:00:00"/>
        <d v="2023-01-15T00:00:00"/>
        <d v="2024-01-15T00:00:00"/>
        <d v="2023-01-16T00:00:00"/>
        <d v="2024-01-16T00:00:00"/>
        <d v="2023-01-17T00:00:00"/>
        <d v="2024-01-17T00:00:00"/>
        <d v="2023-01-18T00:00:00"/>
        <d v="2024-01-18T00:00:00"/>
        <d v="2023-01-19T00:00:00"/>
        <d v="2024-01-19T00:00:00"/>
        <d v="2023-01-20T00:00:00"/>
        <d v="2024-01-20T00:00:00"/>
        <d v="2023-01-21T00:00:00"/>
        <d v="2024-01-21T00:00:00"/>
        <d v="2023-01-22T00:00:00"/>
        <d v="2024-01-22T00:00:00"/>
        <d v="2023-01-23T00:00:00"/>
        <d v="2024-01-23T00:00:00"/>
        <d v="2023-01-24T00:00:00"/>
        <d v="2024-01-24T00:00:00"/>
        <d v="2023-01-25T00:00:00"/>
        <d v="2024-01-25T00:00:00"/>
        <d v="2023-01-26T00:00:00"/>
        <d v="2024-01-26T00:00:00"/>
        <d v="2023-01-27T00:00:00"/>
        <d v="2024-01-27T00:00:00"/>
        <d v="2023-01-28T00:00:00"/>
        <d v="2024-01-28T00:00:00"/>
        <d v="2023-01-29T00:00:00"/>
        <d v="2024-01-29T00:00:00"/>
        <d v="2023-01-30T00:00:00"/>
        <d v="2024-01-30T00:00:00"/>
        <d v="2023-01-31T00:00:00"/>
        <d v="2024-01-31T00:00:00"/>
        <d v="2023-02-01T00:00:00"/>
        <d v="2024-02-01T00:00:00"/>
        <d v="2023-02-02T00:00:00"/>
        <d v="2024-02-02T00:00:00"/>
        <d v="2023-02-03T00:00:00"/>
        <d v="2024-02-03T00:00:00"/>
        <d v="2023-02-04T00:00:00"/>
        <d v="2024-02-04T00:00:00"/>
        <d v="2023-02-05T00:00:00"/>
        <d v="2024-02-05T00:00:00"/>
        <d v="2023-02-06T00:00:00"/>
        <d v="2024-02-06T00:00:00"/>
        <d v="2023-02-07T00:00:00"/>
        <d v="2024-02-07T00:00:00"/>
        <d v="2023-02-08T00:00:00"/>
        <d v="2024-02-08T00:00:00"/>
        <d v="2023-02-09T00:00:00"/>
        <d v="2024-02-09T00:00:00"/>
        <d v="2023-02-10T00:00:00"/>
        <d v="2024-02-10T00:00:00"/>
        <d v="2023-02-11T00:00:00"/>
        <d v="2024-02-11T00:00:00"/>
        <d v="2023-02-12T00:00:00"/>
        <d v="2024-02-12T00:00:00"/>
        <d v="2023-02-13T00:00:00"/>
        <d v="2024-02-13T00:00:00"/>
        <d v="2023-02-14T00:00:00"/>
        <d v="2024-02-14T00:00:00"/>
        <d v="2023-02-15T00:00:00"/>
        <d v="2024-02-15T00:00:00"/>
        <d v="2023-02-16T00:00:00"/>
        <d v="2024-02-16T00:00:00"/>
        <d v="2023-02-17T00:00:00"/>
        <d v="2024-02-17T00:00:00"/>
        <d v="2023-02-18T00:00:00"/>
        <d v="2024-02-18T00:00:00"/>
        <d v="2023-02-19T00:00:00"/>
        <d v="2024-02-19T00:00:00"/>
        <d v="2023-02-20T00:00:00"/>
        <d v="2024-02-20T00:00:00"/>
        <d v="2023-02-21T00:00:00"/>
        <d v="2024-02-21T00:00:00"/>
        <d v="2023-02-22T00:00:00"/>
        <d v="2024-02-22T00:00:00"/>
        <d v="2023-02-23T00:00:00"/>
        <d v="2024-02-23T00:00:00"/>
        <d v="2023-02-24T00:00:00"/>
        <d v="2024-02-24T00:00:00"/>
        <d v="2023-02-25T00:00:00"/>
        <d v="2024-02-25T00:00:00"/>
        <d v="2023-02-26T00:00:00"/>
        <d v="2024-02-26T00:00:00"/>
        <d v="2023-02-27T00:00:00"/>
        <d v="2024-02-27T00:00:00"/>
        <d v="2023-02-28T00:00:00"/>
        <d v="2024-02-28T00:00:00"/>
        <d v="2024-02-29T00:00:00"/>
        <d v="2023-03-01T00:00:00"/>
        <d v="2024-03-01T00:00:00"/>
        <d v="2023-03-02T00:00:00"/>
        <d v="2024-03-02T00:00:00"/>
        <d v="2023-03-03T00:00:00"/>
        <d v="2024-03-03T00:00:00"/>
        <d v="2023-03-04T00:00:00"/>
        <d v="2024-03-04T00:00:00"/>
        <d v="2023-03-05T00:00:00"/>
        <d v="2024-03-05T00:00:00"/>
        <d v="2023-03-06T00:00:00"/>
        <d v="2024-03-06T00:00:00"/>
        <d v="2023-03-07T00:00:00"/>
        <d v="2024-03-07T00:00:00"/>
        <d v="2023-03-08T00:00:00"/>
        <d v="2024-03-08T00:00:00"/>
        <d v="2023-03-09T00:00:00"/>
        <d v="2024-03-09T00:00:00"/>
        <d v="2023-03-10T00:00:00"/>
        <d v="2024-03-10T00:00:00"/>
        <d v="2023-03-11T00:00:00"/>
        <d v="2024-03-11T00:00:00"/>
        <d v="2023-03-12T00:00:00"/>
        <d v="2024-03-12T00:00:00"/>
        <d v="2023-03-13T00:00:00"/>
        <d v="2024-03-13T00:00:00"/>
        <d v="2023-03-14T00:00:00"/>
        <d v="2024-03-14T00:00:00"/>
        <d v="2023-03-15T00:00:00"/>
        <d v="2024-03-15T00:00:00"/>
        <d v="2023-03-16T00:00:00"/>
        <d v="2024-03-16T00:00:00"/>
        <d v="2023-03-17T00:00:00"/>
        <d v="2024-03-17T00:00:00"/>
        <d v="2023-03-18T00:00:00"/>
        <d v="2024-03-18T00:00:00"/>
        <d v="2023-03-19T00:00:00"/>
        <d v="2024-03-19T00:00:00"/>
        <d v="2023-03-20T00:00:00"/>
        <d v="2024-03-20T00:00:00"/>
        <d v="2023-03-21T00:00:00"/>
        <d v="2024-03-21T00:00:00"/>
        <d v="2023-03-22T00:00:00"/>
        <d v="2024-03-22T00:00:00"/>
        <d v="2023-03-23T00:00:00"/>
        <d v="2024-03-23T00:00:00"/>
        <d v="2023-03-24T00:00:00"/>
        <d v="2024-03-24T00:00:00"/>
        <d v="2023-03-25T00:00:00"/>
        <d v="2024-03-25T00:00:00"/>
        <d v="2023-03-26T00:00:00"/>
        <d v="2024-03-26T00:00:00"/>
        <d v="2023-03-27T00:00:00"/>
        <d v="2024-03-27T00:00:00"/>
        <d v="2023-03-28T00:00:00"/>
        <d v="2024-03-28T00:00:00"/>
        <d v="2023-03-29T00:00:00"/>
        <d v="2024-03-29T00:00:00"/>
        <d v="2023-03-30T00:00:00"/>
        <d v="2024-03-30T00:00:00"/>
        <d v="2023-03-31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4-10-31T00:00:00"/>
        <d v="2023-11-01T00:00:00"/>
        <d v="2024-11-01T00:00:00"/>
        <d v="2023-11-02T00:00:00"/>
        <d v="2024-11-02T00:00:00"/>
        <d v="2023-11-03T00:00:00"/>
        <d v="2024-11-03T00:00:00"/>
        <d v="2023-11-04T00:00:00"/>
        <d v="2024-11-04T00:00:00"/>
        <d v="2023-11-05T00:00:00"/>
        <d v="2024-11-05T00:00:00"/>
        <d v="2023-11-06T00:00:00"/>
        <d v="2024-11-06T00:00:00"/>
        <d v="2023-11-07T00:00:00"/>
        <d v="2024-11-07T00:00:00"/>
        <d v="2023-11-08T00:00:00"/>
        <d v="2024-11-08T00:00:00"/>
        <d v="2023-11-09T00:00:00"/>
        <d v="2024-11-09T00:00:00"/>
        <d v="2023-11-10T00:00:00"/>
        <d v="2024-11-10T00:00:00"/>
        <d v="2023-11-11T00:00:00"/>
        <d v="2024-11-11T00:00:00"/>
        <d v="2023-11-12T00:00:00"/>
        <d v="2024-11-12T00:00:00"/>
        <d v="2023-11-13T00:00:00"/>
        <d v="2024-11-13T00:00:00"/>
        <d v="2023-11-14T00:00:00"/>
        <d v="2024-11-14T00:00:00"/>
        <d v="2023-11-15T00:00:00"/>
        <d v="2024-11-15T00:00:00"/>
        <d v="2023-11-16T00:00:00"/>
        <d v="2024-11-16T00:00:00"/>
        <d v="2023-11-17T00:00:00"/>
        <d v="2024-11-17T00:00:00"/>
        <d v="2023-11-18T00:00:00"/>
        <d v="2024-11-18T00:00:00"/>
        <d v="2023-11-19T00:00:00"/>
        <d v="2024-11-19T00:00:00"/>
        <d v="2023-11-20T00:00:00"/>
        <d v="2024-11-20T00:00:00"/>
        <d v="2023-11-21T00:00:00"/>
        <d v="2024-11-21T00:00:00"/>
        <d v="2023-11-22T00:00:00"/>
        <d v="2024-11-22T00:00:00"/>
        <d v="2023-11-23T00:00:00"/>
        <d v="2024-11-23T00:00:00"/>
        <d v="2023-11-24T00:00:00"/>
        <d v="2024-11-24T00:00:00"/>
        <d v="2023-11-25T00:00:00"/>
        <d v="2024-11-25T00:00:00"/>
        <d v="2023-11-26T00:00:00"/>
        <d v="2024-11-26T00:00:00"/>
        <d v="2023-11-27T00:00:00"/>
        <d v="2024-11-27T00:00:00"/>
        <d v="2023-11-28T00:00:00"/>
        <d v="2024-11-28T00:00:00"/>
        <d v="2023-11-29T00:00:00"/>
        <d v="2024-11-29T00:00:00"/>
        <d v="2023-11-30T00:00:00"/>
        <d v="2024-11-30T00:00:00"/>
        <d v="2023-12-01T00:00:00"/>
        <d v="2024-12-01T00:00:00"/>
        <d v="2023-12-02T00:00:00"/>
        <d v="2024-12-02T00:00:00"/>
        <d v="2023-12-03T00:00:00"/>
        <d v="2024-12-03T00:00:00"/>
        <d v="2023-12-04T00:00:00"/>
        <d v="2024-12-04T00:00:00"/>
        <d v="2023-12-05T00:00:00"/>
        <d v="2024-12-05T00:00:00"/>
        <d v="2023-12-06T00:00:00"/>
        <d v="2024-12-06T00:00:00"/>
        <d v="2023-12-07T00:00:00"/>
        <d v="2024-12-07T00:00:00"/>
        <d v="2023-12-08T00:00:00"/>
        <d v="2024-12-08T00:00:00"/>
        <d v="2023-12-09T00:00:00"/>
        <d v="2024-12-09T00:00:00"/>
        <d v="2023-12-10T00:00:00"/>
        <d v="2024-12-10T00:00:00"/>
        <d v="2023-12-11T00:00:00"/>
        <d v="2024-12-11T00:00:00"/>
        <d v="2023-12-12T00:00:00"/>
        <d v="2024-12-12T00:00:00"/>
        <d v="2023-12-13T00:00:00"/>
        <d v="2024-12-13T00:00:00"/>
        <d v="2023-12-14T00:00:00"/>
        <d v="2024-12-14T00:00:00"/>
        <d v="2023-12-15T00:00:00"/>
        <d v="2024-12-15T00:00:00"/>
        <d v="2023-12-16T00:00:00"/>
        <d v="2024-12-16T00:00:00"/>
        <d v="2023-12-17T00:00:00"/>
        <d v="2024-12-17T00:00:00"/>
        <d v="2023-12-18T00:00:00"/>
        <d v="2024-12-18T00:00:00"/>
        <d v="2023-12-19T00:00:00"/>
        <d v="2024-12-19T00:00:00"/>
        <d v="2023-12-20T00:00:00"/>
        <d v="2024-12-20T00:00:00"/>
        <d v="2023-12-21T00:00:00"/>
        <d v="2024-12-21T00:00:00"/>
        <d v="2023-12-22T00:00:00"/>
        <d v="2024-12-22T00:00:00"/>
        <d v="2023-12-23T00:00:00"/>
        <d v="2024-12-23T00:00:00"/>
        <d v="2023-12-24T00:00:00"/>
        <d v="2024-12-24T00:00:00"/>
        <d v="2023-12-25T00:00:00"/>
        <d v="2024-12-25T00:00:00"/>
        <d v="2023-12-26T00:00:00"/>
        <d v="2024-12-26T00:00:00"/>
        <d v="2023-12-27T00:00:00"/>
        <d v="2024-12-27T00:00:00"/>
        <d v="2023-12-28T00:00:00"/>
        <d v="2024-12-28T00:00:00"/>
        <d v="2023-12-29T00:00:00"/>
        <d v="2024-12-29T00:00:00"/>
        <d v="2023-12-30T00:00:00"/>
        <d v="2024-12-30T00:00:00"/>
        <d v="2023-12-31T00:00:00"/>
        <d v="2024-12-31T00:00:00"/>
      </sharedItems>
    </cacheField>
    <cacheField name="[Calendar].[Dates (Day)].[Dates (Day)]" caption="Dates (Day)" numFmtId="0" hierarchy="2" level="1">
      <sharedItems count="30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Dates (Month)].[Dates (Month)]" caption="Dates (Month)" numFmtId="0" hierarchy="1" level="1">
      <sharedItems count="10">
        <s v="Jan"/>
        <s v="Feb"/>
        <s v="Mar"/>
        <s v="Apr"/>
        <s v="May"/>
        <s v="Jun"/>
        <s v="Jul"/>
        <s v="Aug"/>
        <s v="Sep"/>
        <s v="Oct"/>
      </sharedItems>
    </cacheField>
    <cacheField name="[Measures].[Average of Patient Waittime]" caption="Average of Patient Waittime" numFmtId="0" hierarchy="26" level="32767"/>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2" memberValueDatatype="7" unbalanced="0">
      <fieldsUsage count="2">
        <fieldUsage x="-1"/>
        <fieldUsage x="0"/>
      </fieldsUsage>
    </cacheHierarchy>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2" memberValueDatatype="130" unbalanced="0">
      <fieldsUsage count="2">
        <fieldUsage x="-1"/>
        <fieldUsage x="1"/>
      </fieldsUsage>
    </cacheHierarchy>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4"/>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59837962" createdVersion="5" refreshedVersion="8" minRefreshableVersion="3" recordCount="0" supportSubquery="1" supportAdvancedDrill="1" xr:uid="{C1BC6E9B-EE83-4650-8788-9529D40C5595}">
  <cacheSource type="external" connectionId="3"/>
  <cacheFields count="5">
    <cacheField name="[Calendar].[Dates].[Dates]" caption="Dates" numFmtId="0" level="1">
      <sharedItems containsSemiMixedTypes="0" containsNonDate="0" containsDate="1" containsString="0" minDate="2023-01-01T00:00:00" maxDate="2025-01-01T00:00:00" count="731">
        <d v="2023-01-01T00:00:00"/>
        <d v="2024-01-01T00:00:00"/>
        <d v="2023-01-02T00:00:00"/>
        <d v="2024-01-02T00:00:00"/>
        <d v="2023-01-03T00:00:00"/>
        <d v="2024-01-03T00:00:00"/>
        <d v="2023-01-04T00:00:00"/>
        <d v="2024-01-04T00:00:00"/>
        <d v="2023-01-05T00:00:00"/>
        <d v="2024-01-05T00:00:00"/>
        <d v="2023-01-06T00:00:00"/>
        <d v="2024-01-06T00:00:00"/>
        <d v="2023-01-07T00:00:00"/>
        <d v="2024-01-07T00:00:00"/>
        <d v="2023-01-08T00:00:00"/>
        <d v="2024-01-08T00:00:00"/>
        <d v="2023-01-09T00:00:00"/>
        <d v="2024-01-09T00:00:00"/>
        <d v="2023-01-10T00:00:00"/>
        <d v="2024-01-10T00:00:00"/>
        <d v="2023-01-11T00:00:00"/>
        <d v="2024-01-11T00:00:00"/>
        <d v="2023-01-12T00:00:00"/>
        <d v="2024-01-12T00:00:00"/>
        <d v="2023-01-13T00:00:00"/>
        <d v="2024-01-13T00:00:00"/>
        <d v="2023-01-14T00:00:00"/>
        <d v="2024-01-14T00:00:00"/>
        <d v="2023-01-15T00:00:00"/>
        <d v="2024-01-15T00:00:00"/>
        <d v="2023-01-16T00:00:00"/>
        <d v="2024-01-16T00:00:00"/>
        <d v="2023-01-17T00:00:00"/>
        <d v="2024-01-17T00:00:00"/>
        <d v="2023-01-18T00:00:00"/>
        <d v="2024-01-18T00:00:00"/>
        <d v="2023-01-19T00:00:00"/>
        <d v="2024-01-19T00:00:00"/>
        <d v="2023-01-20T00:00:00"/>
        <d v="2024-01-20T00:00:00"/>
        <d v="2023-01-21T00:00:00"/>
        <d v="2024-01-21T00:00:00"/>
        <d v="2023-01-22T00:00:00"/>
        <d v="2024-01-22T00:00:00"/>
        <d v="2023-01-23T00:00:00"/>
        <d v="2024-01-23T00:00:00"/>
        <d v="2023-01-24T00:00:00"/>
        <d v="2024-01-24T00:00:00"/>
        <d v="2023-01-25T00:00:00"/>
        <d v="2024-01-25T00:00:00"/>
        <d v="2023-01-26T00:00:00"/>
        <d v="2024-01-26T00:00:00"/>
        <d v="2023-01-27T00:00:00"/>
        <d v="2024-01-27T00:00:00"/>
        <d v="2023-01-28T00:00:00"/>
        <d v="2024-01-28T00:00:00"/>
        <d v="2023-01-29T00:00:00"/>
        <d v="2024-01-29T00:00:00"/>
        <d v="2023-01-30T00:00:00"/>
        <d v="2024-01-30T00:00:00"/>
        <d v="2023-01-31T00:00:00"/>
        <d v="2024-01-31T00:00:00"/>
        <d v="2023-02-01T00:00:00"/>
        <d v="2024-02-01T00:00:00"/>
        <d v="2023-02-02T00:00:00"/>
        <d v="2024-02-02T00:00:00"/>
        <d v="2023-02-03T00:00:00"/>
        <d v="2024-02-03T00:00:00"/>
        <d v="2023-02-04T00:00:00"/>
        <d v="2024-02-04T00:00:00"/>
        <d v="2023-02-05T00:00:00"/>
        <d v="2024-02-05T00:00:00"/>
        <d v="2023-02-06T00:00:00"/>
        <d v="2024-02-06T00:00:00"/>
        <d v="2023-02-07T00:00:00"/>
        <d v="2024-02-07T00:00:00"/>
        <d v="2023-02-08T00:00:00"/>
        <d v="2024-02-08T00:00:00"/>
        <d v="2023-02-09T00:00:00"/>
        <d v="2024-02-09T00:00:00"/>
        <d v="2023-02-10T00:00:00"/>
        <d v="2024-02-10T00:00:00"/>
        <d v="2023-02-11T00:00:00"/>
        <d v="2024-02-11T00:00:00"/>
        <d v="2023-02-12T00:00:00"/>
        <d v="2024-02-12T00:00:00"/>
        <d v="2023-02-13T00:00:00"/>
        <d v="2024-02-13T00:00:00"/>
        <d v="2023-02-14T00:00:00"/>
        <d v="2024-02-14T00:00:00"/>
        <d v="2023-02-15T00:00:00"/>
        <d v="2024-02-15T00:00:00"/>
        <d v="2023-02-16T00:00:00"/>
        <d v="2024-02-16T00:00:00"/>
        <d v="2023-02-17T00:00:00"/>
        <d v="2024-02-17T00:00:00"/>
        <d v="2023-02-18T00:00:00"/>
        <d v="2024-02-18T00:00:00"/>
        <d v="2023-02-19T00:00:00"/>
        <d v="2024-02-19T00:00:00"/>
        <d v="2023-02-20T00:00:00"/>
        <d v="2024-02-20T00:00:00"/>
        <d v="2023-02-21T00:00:00"/>
        <d v="2024-02-21T00:00:00"/>
        <d v="2023-02-22T00:00:00"/>
        <d v="2024-02-22T00:00:00"/>
        <d v="2023-02-23T00:00:00"/>
        <d v="2024-02-23T00:00:00"/>
        <d v="2023-02-24T00:00:00"/>
        <d v="2024-02-24T00:00:00"/>
        <d v="2023-02-25T00:00:00"/>
        <d v="2024-02-25T00:00:00"/>
        <d v="2023-02-26T00:00:00"/>
        <d v="2024-02-26T00:00:00"/>
        <d v="2023-02-27T00:00:00"/>
        <d v="2024-02-27T00:00:00"/>
        <d v="2023-02-28T00:00:00"/>
        <d v="2024-02-28T00:00:00"/>
        <d v="2024-02-29T00:00:00"/>
        <d v="2023-03-01T00:00:00"/>
        <d v="2024-03-01T00:00:00"/>
        <d v="2023-03-02T00:00:00"/>
        <d v="2024-03-02T00:00:00"/>
        <d v="2023-03-03T00:00:00"/>
        <d v="2024-03-03T00:00:00"/>
        <d v="2023-03-04T00:00:00"/>
        <d v="2024-03-04T00:00:00"/>
        <d v="2023-03-05T00:00:00"/>
        <d v="2024-03-05T00:00:00"/>
        <d v="2023-03-06T00:00:00"/>
        <d v="2024-03-06T00:00:00"/>
        <d v="2023-03-07T00:00:00"/>
        <d v="2024-03-07T00:00:00"/>
        <d v="2023-03-08T00:00:00"/>
        <d v="2024-03-08T00:00:00"/>
        <d v="2023-03-09T00:00:00"/>
        <d v="2024-03-09T00:00:00"/>
        <d v="2023-03-10T00:00:00"/>
        <d v="2024-03-10T00:00:00"/>
        <d v="2023-03-11T00:00:00"/>
        <d v="2024-03-11T00:00:00"/>
        <d v="2023-03-12T00:00:00"/>
        <d v="2024-03-12T00:00:00"/>
        <d v="2023-03-13T00:00:00"/>
        <d v="2024-03-13T00:00:00"/>
        <d v="2023-03-14T00:00:00"/>
        <d v="2024-03-14T00:00:00"/>
        <d v="2023-03-15T00:00:00"/>
        <d v="2024-03-15T00:00:00"/>
        <d v="2023-03-16T00:00:00"/>
        <d v="2024-03-16T00:00:00"/>
        <d v="2023-03-17T00:00:00"/>
        <d v="2024-03-17T00:00:00"/>
        <d v="2023-03-18T00:00:00"/>
        <d v="2024-03-18T00:00:00"/>
        <d v="2023-03-19T00:00:00"/>
        <d v="2024-03-19T00:00:00"/>
        <d v="2023-03-20T00:00:00"/>
        <d v="2024-03-20T00:00:00"/>
        <d v="2023-03-21T00:00:00"/>
        <d v="2024-03-21T00:00:00"/>
        <d v="2023-03-22T00:00:00"/>
        <d v="2024-03-22T00:00:00"/>
        <d v="2023-03-23T00:00:00"/>
        <d v="2024-03-23T00:00:00"/>
        <d v="2023-03-24T00:00:00"/>
        <d v="2024-03-24T00:00:00"/>
        <d v="2023-03-25T00:00:00"/>
        <d v="2024-03-25T00:00:00"/>
        <d v="2023-03-26T00:00:00"/>
        <d v="2024-03-26T00:00:00"/>
        <d v="2023-03-27T00:00:00"/>
        <d v="2024-03-27T00:00:00"/>
        <d v="2023-03-28T00:00:00"/>
        <d v="2024-03-28T00:00:00"/>
        <d v="2023-03-29T00:00:00"/>
        <d v="2024-03-29T00:00:00"/>
        <d v="2023-03-30T00:00:00"/>
        <d v="2024-03-30T00:00:00"/>
        <d v="2023-03-31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4-10-31T00:00:00"/>
        <d v="2023-11-01T00:00:00"/>
        <d v="2024-11-01T00:00:00"/>
        <d v="2023-11-02T00:00:00"/>
        <d v="2024-11-02T00:00:00"/>
        <d v="2023-11-03T00:00:00"/>
        <d v="2024-11-03T00:00:00"/>
        <d v="2023-11-04T00:00:00"/>
        <d v="2024-11-04T00:00:00"/>
        <d v="2023-11-05T00:00:00"/>
        <d v="2024-11-05T00:00:00"/>
        <d v="2023-11-06T00:00:00"/>
        <d v="2024-11-06T00:00:00"/>
        <d v="2023-11-07T00:00:00"/>
        <d v="2024-11-07T00:00:00"/>
        <d v="2023-11-08T00:00:00"/>
        <d v="2024-11-08T00:00:00"/>
        <d v="2023-11-09T00:00:00"/>
        <d v="2024-11-09T00:00:00"/>
        <d v="2023-11-10T00:00:00"/>
        <d v="2024-11-10T00:00:00"/>
        <d v="2023-11-11T00:00:00"/>
        <d v="2024-11-11T00:00:00"/>
        <d v="2023-11-12T00:00:00"/>
        <d v="2024-11-12T00:00:00"/>
        <d v="2023-11-13T00:00:00"/>
        <d v="2024-11-13T00:00:00"/>
        <d v="2023-11-14T00:00:00"/>
        <d v="2024-11-14T00:00:00"/>
        <d v="2023-11-15T00:00:00"/>
        <d v="2024-11-15T00:00:00"/>
        <d v="2023-11-16T00:00:00"/>
        <d v="2024-11-16T00:00:00"/>
        <d v="2023-11-17T00:00:00"/>
        <d v="2024-11-17T00:00:00"/>
        <d v="2023-11-18T00:00:00"/>
        <d v="2024-11-18T00:00:00"/>
        <d v="2023-11-19T00:00:00"/>
        <d v="2024-11-19T00:00:00"/>
        <d v="2023-11-20T00:00:00"/>
        <d v="2024-11-20T00:00:00"/>
        <d v="2023-11-21T00:00:00"/>
        <d v="2024-11-21T00:00:00"/>
        <d v="2023-11-22T00:00:00"/>
        <d v="2024-11-22T00:00:00"/>
        <d v="2023-11-23T00:00:00"/>
        <d v="2024-11-23T00:00:00"/>
        <d v="2023-11-24T00:00:00"/>
        <d v="2024-11-24T00:00:00"/>
        <d v="2023-11-25T00:00:00"/>
        <d v="2024-11-25T00:00:00"/>
        <d v="2023-11-26T00:00:00"/>
        <d v="2024-11-26T00:00:00"/>
        <d v="2023-11-27T00:00:00"/>
        <d v="2024-11-27T00:00:00"/>
        <d v="2023-11-28T00:00:00"/>
        <d v="2024-11-28T00:00:00"/>
        <d v="2023-11-29T00:00:00"/>
        <d v="2024-11-29T00:00:00"/>
        <d v="2023-11-30T00:00:00"/>
        <d v="2024-11-30T00:00:00"/>
        <d v="2023-12-01T00:00:00"/>
        <d v="2024-12-01T00:00:00"/>
        <d v="2023-12-02T00:00:00"/>
        <d v="2024-12-02T00:00:00"/>
        <d v="2023-12-03T00:00:00"/>
        <d v="2024-12-03T00:00:00"/>
        <d v="2023-12-04T00:00:00"/>
        <d v="2024-12-04T00:00:00"/>
        <d v="2023-12-05T00:00:00"/>
        <d v="2024-12-05T00:00:00"/>
        <d v="2023-12-06T00:00:00"/>
        <d v="2024-12-06T00:00:00"/>
        <d v="2023-12-07T00:00:00"/>
        <d v="2024-12-07T00:00:00"/>
        <d v="2023-12-08T00:00:00"/>
        <d v="2024-12-08T00:00:00"/>
        <d v="2023-12-09T00:00:00"/>
        <d v="2024-12-09T00:00:00"/>
        <d v="2023-12-10T00:00:00"/>
        <d v="2024-12-10T00:00:00"/>
        <d v="2023-12-11T00:00:00"/>
        <d v="2024-12-11T00:00:00"/>
        <d v="2023-12-12T00:00:00"/>
        <d v="2024-12-12T00:00:00"/>
        <d v="2023-12-13T00:00:00"/>
        <d v="2024-12-13T00:00:00"/>
        <d v="2023-12-14T00:00:00"/>
        <d v="2024-12-14T00:00:00"/>
        <d v="2023-12-15T00:00:00"/>
        <d v="2024-12-15T00:00:00"/>
        <d v="2023-12-16T00:00:00"/>
        <d v="2024-12-16T00:00:00"/>
        <d v="2023-12-17T00:00:00"/>
        <d v="2024-12-17T00:00:00"/>
        <d v="2023-12-18T00:00:00"/>
        <d v="2024-12-18T00:00:00"/>
        <d v="2023-12-19T00:00:00"/>
        <d v="2024-12-19T00:00:00"/>
        <d v="2023-12-20T00:00:00"/>
        <d v="2024-12-20T00:00:00"/>
        <d v="2023-12-21T00:00:00"/>
        <d v="2024-12-21T00:00:00"/>
        <d v="2023-12-22T00:00:00"/>
        <d v="2024-12-22T00:00:00"/>
        <d v="2023-12-23T00:00:00"/>
        <d v="2024-12-23T00:00:00"/>
        <d v="2023-12-24T00:00:00"/>
        <d v="2024-12-24T00:00:00"/>
        <d v="2023-12-25T00:00:00"/>
        <d v="2024-12-25T00:00:00"/>
        <d v="2023-12-26T00:00:00"/>
        <d v="2024-12-26T00:00:00"/>
        <d v="2023-12-27T00:00:00"/>
        <d v="2024-12-27T00:00:00"/>
        <d v="2023-12-28T00:00:00"/>
        <d v="2024-12-28T00:00:00"/>
        <d v="2023-12-29T00:00:00"/>
        <d v="2024-12-29T00:00:00"/>
        <d v="2023-12-30T00:00:00"/>
        <d v="2024-12-30T00:00:00"/>
        <d v="2023-12-31T00:00:00"/>
        <d v="2024-12-31T00:00:00"/>
      </sharedItems>
    </cacheField>
    <cacheField name="[Calendar].[Dates (Day)].[Dates (Day)]" caption="Dates (Day)" numFmtId="0" hierarchy="2" level="1">
      <sharedItems count="30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1-Apr" u="1"/>
        <s v="10-Apr" u="1"/>
        <s v="21-Apr" u="1"/>
      </sharedItems>
    </cacheField>
    <cacheField name="[Calendar].[Dates (Month)].[Dates (Month)]" caption="Dates (Month)" numFmtId="0" hierarchy="1" level="1">
      <sharedItems count="10">
        <s v="Jan"/>
        <s v="Feb"/>
        <s v="Mar"/>
        <s v="Apr"/>
        <s v="May"/>
        <s v="Jun"/>
        <s v="Jul"/>
        <s v="Aug"/>
        <s v="Sep"/>
        <s v="Oct"/>
      </sharedItems>
    </cacheField>
    <cacheField name="[Measures].[Average of Patient Satisfaction Score]" caption="Average of Patient Satisfaction Score" numFmtId="0" hierarchy="28" level="32767"/>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2" memberValueDatatype="7" unbalanced="0">
      <fieldsUsage count="2">
        <fieldUsage x="-1"/>
        <fieldUsage x="0"/>
      </fieldsUsage>
    </cacheHierarchy>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2" memberValueDatatype="130" unbalanced="0">
      <fieldsUsage count="2">
        <fieldUsage x="-1"/>
        <fieldUsage x="1"/>
      </fieldsUsage>
    </cacheHierarchy>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4"/>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0300924" createdVersion="5" refreshedVersion="8" minRefreshableVersion="3" recordCount="0" supportSubquery="1" supportAdvancedDrill="1" xr:uid="{A06D89F6-AC63-43DC-BC6A-54B8B1EC5FF3}">
  <cacheSource type="external" connectionId="3"/>
  <cacheFields count="5">
    <cacheField name="[Hospital Visualization].[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2" memberValueDatatype="130" unbalanced="0">
      <fieldsUsage count="2">
        <fieldUsage x="-1"/>
        <fieldUsage x="0"/>
      </fieldsUsage>
    </cacheHierarchy>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0648147" createdVersion="5" refreshedVersion="8" minRefreshableVersion="3" recordCount="0" supportSubquery="1" supportAdvancedDrill="1" xr:uid="{1014F394-4CE6-4EFB-BC1F-7004CD53ED76}">
  <cacheSource type="external" connectionId="3"/>
  <cacheFields count="4">
    <cacheField name="[Hospital Visualization].[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2" memberValueDatatype="130" unbalanced="0">
      <fieldsUsage count="2">
        <fieldUsage x="-1"/>
        <fieldUsage x="0"/>
      </fieldsUsage>
    </cacheHierarchy>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099537" createdVersion="5" refreshedVersion="8" minRefreshableVersion="3" recordCount="0" supportSubquery="1" supportAdvancedDrill="1" xr:uid="{CED9AED1-1A52-4F06-9C84-43E6DC9EE77D}">
  <cacheSource type="external" connectionId="3"/>
  <cacheFields count="4">
    <cacheField name="[Hospital Visualization].[Age Group].[Age Group]" caption="Age Group" numFmtId="0" hierarchy="16" level="1">
      <sharedItems count="8">
        <s v="0-9"/>
        <s v="10-19"/>
        <s v="20-29"/>
        <s v="30-39"/>
        <s v="40-49"/>
        <s v="50-59"/>
        <s v="60-69"/>
        <s v="70-100"/>
      </sharedItems>
    </cacheField>
    <cacheField name="[Measures].[Count of Patient Id]" caption="Count of Patient Id" numFmtId="0" hierarchy="23"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2" memberValueDatatype="130" unbalanced="0">
      <fieldsUsage count="2">
        <fieldUsage x="-1"/>
        <fieldUsage x="0"/>
      </fieldsUsage>
    </cacheHierarchy>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1342594" createdVersion="5" refreshedVersion="8" minRefreshableVersion="3" recordCount="0" supportSubquery="1" supportAdvancedDrill="1" xr:uid="{B7BFE3E6-09C6-437D-88F3-901751C889E7}">
  <cacheSource type="external" connectionId="3"/>
  <cacheFields count="4">
    <cacheField name="[Hospital Visualization].[Patient Gender].[Patient Gender]" caption="Patient Gender" numFmtId="0" hierarchy="9" level="1">
      <sharedItems count="2">
        <s v="Female"/>
        <s v="Male"/>
      </sharedItems>
    </cacheField>
    <cacheField name="[Measures].[Count of Patient Id]" caption="Count of Patient Id" numFmtId="0" hierarchy="23" level="32767"/>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2" memberValueDatatype="130" unbalanced="0">
      <fieldsUsage count="2">
        <fieldUsage x="-1"/>
        <fieldUsage x="0"/>
      </fieldsUsage>
    </cacheHierarchy>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1689817" createdVersion="5" refreshedVersion="8" minRefreshableVersion="3" recordCount="0" supportSubquery="1" supportAdvancedDrill="1" xr:uid="{9CE7040E-F899-428A-8C5C-8BF411D8D443}">
  <cacheSource type="external" connectionId="3"/>
  <cacheFields count="4">
    <cacheField name="[Measures].[Count of Patient Id]" caption="Count of Patient Id" numFmtId="0" hierarchy="23" level="32767"/>
    <cacheField name="[Hospital Visualization].[Department Referral].[Department Referral]" caption="Department Referral" numFmtId="0" hierarchy="12" level="1">
      <sharedItems count="8">
        <s v="Cardiology"/>
        <s v="Gastroenterology"/>
        <s v="General Practice"/>
        <s v="Neurology"/>
        <s v="None"/>
        <s v="Orthopedics"/>
        <s v="Physiotherapy"/>
        <s v="Renal"/>
      </sharedItems>
    </cacheField>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2" memberValueDatatype="130" unbalanced="0">
      <fieldsUsage count="2">
        <fieldUsage x="-1"/>
        <fieldUsage x="1"/>
      </fieldsUsage>
    </cacheHierarchy>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203704" createdVersion="5" refreshedVersion="8" minRefreshableVersion="3" recordCount="0" supportSubquery="1" supportAdvancedDrill="1" xr:uid="{B7FA1D0D-C776-4630-807D-C325323ACC79}">
  <cacheSource type="external" connectionId="3"/>
  <cacheFields count="4">
    <cacheField name="[Calendar].[Dates (Month)].[Dates (Month)]" caption="Dates (Month)" numFmtId="0" hierarchy="1" level="1">
      <sharedItems count="1">
        <s v="Dec"/>
      </sharedItems>
    </cacheField>
    <cacheField name="[Calendar].[Dates].[Dates]" caption="Dates" numFmtId="0" level="1">
      <sharedItems containsSemiMixedTypes="0" containsNonDate="0" containsDate="1" containsString="0" minDate="2024-12-01T00:00:00" maxDate="2025-01-01T00:00:00" count="31">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Dates (Quarter)].[Dates (Quarter)]" caption="Dates (Quarter)" numFmtId="0" hierarchy="4" level="1">
      <sharedItems count="1">
        <s v="Qtr4"/>
      </sharedItems>
    </cacheField>
    <cacheField name="[Calendar].[Dates (Year)].[Dates (Year)]" caption="Dates (Year)" numFmtId="0" hierarchy="3" level="1">
      <sharedItems count="1">
        <s v="2024"/>
      </sharedItems>
    </cacheField>
  </cacheFields>
  <cacheHierarchies count="32">
    <cacheHierarchy uniqueName="[Calendar].[Dates]" caption="Dates" attribute="1" time="1" defaultMemberUniqueName="[Calendar].[Dates].[All]" allUniqueName="[Calendar].[Dates].[All]" dimensionUniqueName="[Calendar]" displayFolder="" count="2" memberValueDatatype="7" unbalanced="0">
      <fieldsUsage count="2">
        <fieldUsage x="-1"/>
        <fieldUsage x="1"/>
      </fieldsUsage>
    </cacheHierarchy>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0"/>
      </fieldsUsage>
    </cacheHierarchy>
    <cacheHierarchy uniqueName="[Calendar].[Dates (Day)]" caption="Dates (Day)" attribute="1" defaultMemberUniqueName="[Calendar].[Dates (Day)].[All]" allUniqueName="[Calendar].[Dates (Day)].[All]" dimensionUniqueName="[Calendar]" displayFolder="" count="2"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2" memberValueDatatype="130" unbalanced="0">
      <fieldsUsage count="2">
        <fieldUsage x="-1"/>
        <fieldUsage x="2"/>
      </fieldsUsage>
    </cacheHierarchy>
    <cacheHierarchy uniqueName="[Hospital Visualization].[Patient Id]" caption="Patient Id" attribute="1" defaultMemberUniqueName="[Hospital Visualization].[Patient Id].[All]" allUniqueName="[Hospital Visualization].[Patient Id].[All]" dimensionUniqueName="[Hospital Visualization]" displayFolder="" count="2"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2"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2"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2"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2"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2"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2"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2"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2"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2"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2"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2"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2" memberValueDatatype="130" unbalanced="0"/>
    <cacheHierarchy uniqueName="[Calendar].[Dates (Day Index)]" caption="Dates (Day Index)" attribute="1" defaultMemberUniqueName="[Calendar].[Dates (Day Index)].[All]" allUniqueName="[Calendar].[Dates (Day Index)].[All]" dimensionUniqueName="[Calendar]" displayFolder="" count="2" memberValueDatatype="5" unbalanced="0" hidden="1"/>
    <cacheHierarchy uniqueName="[Calendar].[Dates (Month Index)]" caption="Dates (Month Index)" attribute="1" defaultMemberUniqueName="[Calendar].[Dates (Month Index)].[All]" allUniqueName="[Calendar].[Dates (Month Index)].[All]" dimensionUniqueName="[Calendar]" displayFolder="" count="2"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539562384256" createdVersion="5" refreshedVersion="8" minRefreshableVersion="3" recordCount="0" supportSubquery="1" supportAdvancedDrill="1" xr:uid="{379C2BE8-E5CD-4CC3-8E76-44EF0BAA6A3A}">
  <cacheSource type="external" connectionId="3"/>
  <cacheFields count="4">
    <cacheField name="[Measures].[Count of Patient Id]" caption="Count of Patient Id" numFmtId="0" hierarchy="23" level="32767"/>
    <cacheField name="[Hospital Visualization].[Patient Waitime Status].[Patient Waitime Status]" caption="Patient Waitime Status" numFmtId="0" hierarchy="17" level="1">
      <sharedItems count="2">
        <s v="Delay"/>
        <s v="On-Time"/>
      </sharedItems>
    </cacheField>
    <cacheField name="[Calendar].[Dates (Month)].[Dates (Month)]" caption="Dates (Month)" numFmtId="0" hierarchy="1" level="1">
      <sharedItems containsSemiMixedTypes="0" containsNonDate="0" containsString="0"/>
    </cacheField>
    <cacheField name="[Calendar].[Dates (Year)].[Dates (Year)]" caption="Dates (Year)" numFmtId="0" hierarchy="3" level="1">
      <sharedItems containsSemiMixedTypes="0" containsNonDate="0" containsString="0"/>
    </cacheField>
  </cacheFields>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fieldsUsage count="2">
        <fieldUsage x="-1"/>
        <fieldUsage x="2"/>
      </fieldsUsage>
    </cacheHierarchy>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fieldsUsage count="2">
        <fieldUsage x="-1"/>
        <fieldUsage x="3"/>
      </fieldsUsage>
    </cacheHierarchy>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2"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2" memberValueDatatype="130" unbalanced="0">
      <fieldsUsage count="2">
        <fieldUsage x="-1"/>
        <fieldUsage x="1"/>
      </fieldsUsage>
    </cacheHierarchy>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Visualization" uniqueName="[Hospital Visualization]" caption="Hospital Visualization"/>
    <dimension measure="1" name="Measures" uniqueName="[Measures]" caption="Measures"/>
  </dimensions>
  <measureGroups count="2">
    <measureGroup name="Calendar" caption="Calendar"/>
    <measureGroup name="Hospital Visualization" caption="Hospital Visualization"/>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61" refreshedDate="45927.476952314813" createdVersion="3" refreshedVersion="8" minRefreshableVersion="3" recordCount="0" supportSubquery="1" supportAdvancedDrill="1" xr:uid="{DECC5FE5-2B9D-4E6C-A4CC-97572810BDEA}">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Dates]" caption="Dates" attribute="1" time="1" defaultMemberUniqueName="[Calendar].[Dates].[All]" allUniqueName="[Calendar].[Dates].[All]" dimensionUniqueName="[Calendar]" displayFolder="" count="0" memberValueDatatype="7" unbalanced="0"/>
    <cacheHierarchy uniqueName="[Calendar].[Dates (Month)]" caption="Dates (Month)" attribute="1" defaultMemberUniqueName="[Calendar].[Dates (Month)].[All]" allUniqueName="[Calendar].[Dates (Month)].[All]" dimensionUniqueName="[Calendar]" displayFolder="" count="2" memberValueDatatype="130" unbalanced="0"/>
    <cacheHierarchy uniqueName="[Calendar].[Dates (Day)]" caption="Dates (Day)" attribute="1" defaultMemberUniqueName="[Calendar].[Dates (Day)].[All]" allUniqueName="[Calendar].[Dates (Day)].[All]" dimensionUniqueName="[Calendar]" displayFolder="" count="0" memberValueDatatype="130" unbalanced="0"/>
    <cacheHierarchy uniqueName="[Calendar].[Dates (Year)]" caption="Dates (Year)" attribute="1" defaultMemberUniqueName="[Calendar].[Dates (Year)].[All]" allUniqueName="[Calendar].[Dates (Year)].[All]" dimensionUniqueName="[Calendar]" displayFolder="" count="2" memberValueDatatype="130" unbalanced="0"/>
    <cacheHierarchy uniqueName="[Calendar].[Dates (Quarter)]" caption="Dates (Quarter)" attribute="1" defaultMemberUniqueName="[Calendar].[Dates (Quarter)].[All]" allUniqueName="[Calendar].[Dates (Quarter)].[All]" dimensionUniqueName="[Calendar]" displayFolder="" count="0" memberValueDatatype="130" unbalanced="0"/>
    <cacheHierarchy uniqueName="[Hospital Visualization].[Patient Id]" caption="Patient Id" attribute="1" defaultMemberUniqueName="[Hospital Visualization].[Patient Id].[All]" allUniqueName="[Hospital Visualization].[Patient Id].[All]" dimensionUniqueName="[Hospital Visualization]" displayFolder="" count="0" memberValueDatatype="130" unbalanced="0"/>
    <cacheHierarchy uniqueName="[Hospital Visualization].[Patient Admission Date]" caption="Patient Admission Date" attribute="1" time="1" defaultMemberUniqueName="[Hospital Visualization].[Patient Admission Date].[All]" allUniqueName="[Hospital Visualization].[Patient Admission Date].[All]" dimensionUniqueName="[Hospital Visualization]" displayFolder="" count="0" memberValueDatatype="7" unbalanced="0"/>
    <cacheHierarchy uniqueName="[Hospital Visualization].[Patient Admission Time]" caption="Patient Admission Time" attribute="1" time="1" defaultMemberUniqueName="[Hospital Visualization].[Patient Admission Time].[All]" allUniqueName="[Hospital Visualization].[Patient Admission Time].[All]" dimensionUniqueName="[Hospital Visualization]" displayFolder="" count="0" memberValueDatatype="7" unbalanced="0"/>
    <cacheHierarchy uniqueName="[Hospital Visualization].[Patient Name]" caption="Patient Name" attribute="1" defaultMemberUniqueName="[Hospital Visualization].[Patient Name].[All]" allUniqueName="[Hospital Visualization].[Patient Name].[All]" dimensionUniqueName="[Hospital Visualization]" displayFolder="" count="0" memberValueDatatype="130" unbalanced="0"/>
    <cacheHierarchy uniqueName="[Hospital Visualization].[Patient Gender]" caption="Patient Gender" attribute="1" defaultMemberUniqueName="[Hospital Visualization].[Patient Gender].[All]" allUniqueName="[Hospital Visualization].[Patient Gender].[All]" dimensionUniqueName="[Hospital Visualization]" displayFolder="" count="0" memberValueDatatype="130" unbalanced="0"/>
    <cacheHierarchy uniqueName="[Hospital Visualization].[Patient Age]" caption="Patient Age" attribute="1" defaultMemberUniqueName="[Hospital Visualization].[Patient Age].[All]" allUniqueName="[Hospital Visualization].[Patient Age].[All]" dimensionUniqueName="[Hospital Visualization]" displayFolder="" count="0" memberValueDatatype="20" unbalanced="0"/>
    <cacheHierarchy uniqueName="[Hospital Visualization].[Patient Race]" caption="Patient Race" attribute="1" defaultMemberUniqueName="[Hospital Visualization].[Patient Race].[All]" allUniqueName="[Hospital Visualization].[Patient Race].[All]" dimensionUniqueName="[Hospital Visualization]" displayFolder="" count="0" memberValueDatatype="130" unbalanced="0"/>
    <cacheHierarchy uniqueName="[Hospital Visualization].[Department Referral]" caption="Department Referral" attribute="1" defaultMemberUniqueName="[Hospital Visualization].[Department Referral].[All]" allUniqueName="[Hospital Visualization].[Department Referral].[All]" dimensionUniqueName="[Hospital Visualization]" displayFolder="" count="0" memberValueDatatype="130" unbalanced="0"/>
    <cacheHierarchy uniqueName="[Hospital Visualization].[Patient Admission Flag]" caption="Patient Admission Flag" attribute="1" defaultMemberUniqueName="[Hospital Visualization].[Patient Admission Flag].[All]" allUniqueName="[Hospital Visualization].[Patient Admission Flag].[All]" dimensionUniqueName="[Hospital Visualization]" displayFolder="" count="0" memberValueDatatype="130" unbalanced="0"/>
    <cacheHierarchy uniqueName="[Hospital Visualization].[Patient Satisfaction Score]" caption="Patient Satisfaction Score" attribute="1" defaultMemberUniqueName="[Hospital Visualization].[Patient Satisfaction Score].[All]" allUniqueName="[Hospital Visualization].[Patient Satisfaction Score].[All]" dimensionUniqueName="[Hospital Visualization]" displayFolder="" count="0" memberValueDatatype="20" unbalanced="0"/>
    <cacheHierarchy uniqueName="[Hospital Visualization].[Patient Waittime]" caption="Patient Waittime" attribute="1" defaultMemberUniqueName="[Hospital Visualization].[Patient Waittime].[All]" allUniqueName="[Hospital Visualization].[Patient Waittime].[All]" dimensionUniqueName="[Hospital Visualization]" displayFolder="" count="0" memberValueDatatype="20" unbalanced="0"/>
    <cacheHierarchy uniqueName="[Hospital Visualization].[Age Group]" caption="Age Group" attribute="1" defaultMemberUniqueName="[Hospital Visualization].[Age Group].[All]" allUniqueName="[Hospital Visualization].[Age Group].[All]" dimensionUniqueName="[Hospital Visualization]" displayFolder="" count="0" memberValueDatatype="130" unbalanced="0"/>
    <cacheHierarchy uniqueName="[Hospital Visualization].[Patient Waitime Status]" caption="Patient Waitime Status" attribute="1" defaultMemberUniqueName="[Hospital Visualization].[Patient Waitime Status].[All]" allUniqueName="[Hospital Visualization].[Patient Waitime Status].[All]" dimensionUniqueName="[Hospital Visualization]" displayFolder="" count="0" memberValueDatatype="130" unbalanced="0"/>
    <cacheHierarchy uniqueName="[Calendar].[Dates (Day Index)]" caption="Dates (Day Index)" attribute="1" defaultMemberUniqueName="[Calendar].[Dates (Day Index)].[All]" allUniqueName="[Calendar].[Dates (Day Index)].[All]" dimensionUniqueName="[Calendar]" displayFolder="" count="0" memberValueDatatype="5" unbalanced="0" hidden="1"/>
    <cacheHierarchy uniqueName="[Calendar].[Dates (Month Index)]" caption="Dates (Month Index)" attribute="1" defaultMemberUniqueName="[Calendar].[Dates (Month Index)].[All]" allUniqueName="[Calendar].[Dates (Month Index)].[All]" dimensionUniqueName="[Calendar]" displayFolder="" count="0" memberValueDatatype="20" unbalanced="0" hidden="1"/>
    <cacheHierarchy uniqueName="[Measures].[__XL_Count Calendar]" caption="__XL_Count Calendar" measure="1" displayFolder="" measureGroup="Calendar" count="0" hidden="1"/>
    <cacheHierarchy uniqueName="[Measures].[__XL_Count Hospital Visualization]" caption="__XL_Count Hospital Visualization" measure="1" displayFolder="" measureGroup="Hospital Visualization" count="0" hidden="1"/>
    <cacheHierarchy uniqueName="[Measures].[__No measures defined]" caption="__No measures defined" measure="1" displayFolder="" count="0" hidden="1"/>
    <cacheHierarchy uniqueName="[Measures].[Count of Patient Id]" caption="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Visualization"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Visualization"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Visualization" count="0" hidden="1">
      <extLst>
        <ext xmlns:x15="http://schemas.microsoft.com/office/spreadsheetml/2010/11/main" uri="{B97F6D7D-B522-45F9-BDA1-12C45D357490}">
          <x15:cacheHierarchy aggregatedColumn="14"/>
        </ext>
      </extLst>
    </cacheHierarchy>
    <cacheHierarchy uniqueName="[Measures].[Count of Dates]" caption="Count of Dates" measure="1" displayFolder="" measureGroup="Calenda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Visualization" count="0" hidden="1">
      <extLst>
        <ext xmlns:x15="http://schemas.microsoft.com/office/spreadsheetml/2010/11/main" uri="{B97F6D7D-B522-45F9-BDA1-12C45D357490}">
          <x15:cacheHierarchy aggregatedColumn="13"/>
        </ext>
      </extLst>
    </cacheHierarchy>
    <cacheHierarchy uniqueName="[Measures].[Count of Patient Waitime Status]" caption="Count of Patient Waitime Status" measure="1" displayFolder="" measureGroup="Hospital Visualization"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082849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A2E4EA-0936-4D23-A161-203F6AC1DD23}" name="Wait Time Status" cacheId="3504" applyNumberFormats="0" applyBorderFormats="0" applyFontFormats="0" applyPatternFormats="0" applyAlignmentFormats="0" applyWidthHeightFormats="1" dataCaption="Values" tag="38d02be0-30fd-4241-9124-8f72bbd3357e" updatedVersion="8" minRefreshableVersion="3" subtotalHiddenItems="1" itemPrintTitles="1" createdVersion="5" indent="0" outline="1" outlineData="1" multipleFieldFilters="0" chartFormat="51">
  <location ref="A56:B59"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3">
    <format dxfId="226">
      <pivotArea outline="0" collapsedLevelsAreSubtotals="1" fieldPosition="0"/>
    </format>
    <format dxfId="227">
      <pivotArea dataOnly="0" labelOnly="1" outline="0" axis="axisValues" fieldPosition="0"/>
    </format>
    <format dxfId="228">
      <pivotArea outline="0" fieldPosition="0">
        <references count="1">
          <reference field="4294967294" count="1">
            <x v="0"/>
          </reference>
        </references>
      </pivotArea>
    </format>
  </formats>
  <chartFormats count="8">
    <chartFormat chart="40" format="0"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1" count="1" selected="0">
            <x v="0"/>
          </reference>
        </references>
      </pivotArea>
    </chartFormat>
    <chartFormat chart="50"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E8E27F-DAD6-480D-8649-1A862DF1F103}" name="Pivot_Year" cacheId="3501" applyNumberFormats="0" applyBorderFormats="0" applyFontFormats="0" applyPatternFormats="0" applyAlignmentFormats="0" applyWidthHeightFormats="1" dataCaption="Values" tag="16e8eaca-9ae5-4c0d-aa5e-8446314bccc1" updatedVersion="8" minRefreshableVersion="3" subtotalHiddenItems="1" itemPrintTitles="1" createdVersion="5" indent="0" outline="1" outlineData="1" multipleFieldFilters="0" chartFormat="48">
  <location ref="A52:A54" firstHeaderRow="1" firstDataRow="1" firstDataCol="1"/>
  <pivotFields count="4">
    <pivotField axis="axisRow" allDrilled="1" subtotalTop="0" showAll="0" dataSourceSort="1" defaultSubtotal="0">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229">
      <pivotArea outline="0" collapsedLevelsAreSubtotals="1" fieldPosition="0"/>
    </format>
    <format dxfId="230">
      <pivotArea dataOnly="0" labelOnly="1" outline="0" axis="axisValues" fieldPosition="0"/>
    </format>
  </format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31C54A-C756-4E6D-B721-8E0B8C3FD29C}" name="Day vs Patient" cacheId="3468" applyNumberFormats="0" applyBorderFormats="0" applyFontFormats="0" applyPatternFormats="0" applyAlignmentFormats="0" applyWidthHeightFormats="1" dataCaption="Values" tag="b264d538-3213-4d18-bb2c-0e0a4f4dd418" updatedVersion="8" minRefreshableVersion="3" showDrill="0" subtotalHiddenItems="1" itemPrintTitles="1" createdVersion="5" indent="0" outline="1" outlineData="1" multipleFieldFilters="0" chartFormat="12">
  <location ref="L1:M316" firstHeaderRow="1" firstDataRow="1" firstDataCol="1"/>
  <pivotFields count="5">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30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3">
    <field x="2"/>
    <field x="1"/>
    <field x="0"/>
  </rowFields>
  <rowItems count="31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2"/>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x v="3"/>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x v="4"/>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x v="5"/>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x v="6"/>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x v="7"/>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x v="8"/>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x v="9"/>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t="grand">
      <x/>
    </i>
  </rowItems>
  <colItems count="1">
    <i/>
  </colItems>
  <dataFields count="1">
    <dataField name="Distinct Count of Patient Id" fld="3" subtotal="count" baseField="1" baseItem="0">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8E8DD-373C-44E3-949B-3333EF949146}" name="Gender" cacheId="3495" applyNumberFormats="0" applyBorderFormats="0" applyFontFormats="0" applyPatternFormats="0" applyAlignmentFormats="0" applyWidthHeightFormats="1" dataCaption="Values" tag="1be62605-98f4-4769-9b1a-073432aeb025" updatedVersion="8" minRefreshableVersion="3" subtotalHiddenItems="1" itemPrintTitles="1" createdVersion="5" indent="0" outline="1" outlineData="1" multipleFieldFilters="0" chartFormat="44">
  <location ref="A36:B3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showDataAs="percentOfTotal" baseField="0" baseItem="0" numFmtId="10"/>
  </dataFields>
  <formats count="3">
    <format dxfId="233">
      <pivotArea outline="0" collapsedLevelsAreSubtotals="1" fieldPosition="0"/>
    </format>
    <format dxfId="232">
      <pivotArea dataOnly="0" labelOnly="1" outline="0" axis="axisValues" fieldPosition="0"/>
    </format>
    <format dxfId="231">
      <pivotArea outline="0" fieldPosition="0">
        <references count="1">
          <reference field="4294967294" count="1">
            <x v="0"/>
          </reference>
        </references>
      </pivotArea>
    </format>
  </formats>
  <chartFormats count="6">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0" count="1" selected="0">
            <x v="0"/>
          </reference>
        </references>
      </pivotArea>
    </chartFormat>
    <chartFormat chart="40" format="2">
      <pivotArea type="data" outline="0" fieldPosition="0">
        <references count="2">
          <reference field="4294967294" count="1" selected="0">
            <x v="0"/>
          </reference>
          <reference field="0" count="1" selected="0">
            <x v="1"/>
          </reference>
        </references>
      </pivotArea>
    </chartFormat>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0" count="1" selected="0">
            <x v="0"/>
          </reference>
        </references>
      </pivotArea>
    </chartFormat>
    <chartFormat chart="43" format="8">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1857F-0494-4B6F-A716-6B47F12D2A2A}" name="Satisfaction Score" cacheId="3477" applyNumberFormats="0" applyBorderFormats="0" applyFontFormats="0" applyPatternFormats="0" applyAlignmentFormats="0" applyWidthHeightFormats="1" dataCaption="Values" tag="504b9c6e-c63c-4035-b9e7-46a63a8d764c"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4">
      <pivotArea outline="0" collapsedLevelsAreSubtotals="1" fieldPosition="0"/>
    </format>
  </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5825A-B672-43AF-8A6D-478A0DB8F75F}" name="Average Wait Time" cacheId="3471" applyNumberFormats="0" applyBorderFormats="0" applyFontFormats="0" applyPatternFormats="0" applyAlignmentFormats="0" applyWidthHeightFormats="1" dataCaption="Values" tag="8096fab4-c6ea-47f4-a22a-79c0f1740cc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5">
      <pivotArea outline="0" collapsedLevelsAreSubtotals="1" fieldPosition="0"/>
    </format>
  </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DBAC98-20C3-4F36-B4F4-FEE5C910C5CA}" name="AgeWise Count" cacheId="3492" applyNumberFormats="0" applyBorderFormats="0" applyFontFormats="0" applyPatternFormats="0" applyAlignmentFormats="0" applyWidthHeightFormats="1" dataCaption="Values" tag="313326e4-e32c-4a17-ad44-3e9c32a0b4d4" updatedVersion="8" minRefreshableVersion="3" subtotalHiddenItems="1" itemPrintTitles="1" createdVersion="5" indent="0" outline="1" outlineData="1" multipleFieldFilters="0" chartFormat="40">
  <location ref="A25:B34"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numFmtId="1"/>
  </dataFields>
  <formats count="2">
    <format dxfId="237">
      <pivotArea outline="0" collapsedLevelsAreSubtotals="1" fieldPosition="0"/>
    </format>
    <format dxfId="236">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039F76-B2C6-4A7E-8C41-847F025CFFE6}" name="Number of Patient" cacheId="3474" applyNumberFormats="0" applyBorderFormats="0" applyFontFormats="0" applyPatternFormats="0" applyAlignmentFormats="0" applyWidthHeightFormats="1" dataCaption="Values" tag="f96bc4d0-5a34-4494-b2af-c1553fa25ffd" updatedVersion="8"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36644A-C9EC-40CE-B25E-37B1F6183C17}" name="Status 2" cacheId="3489" applyNumberFormats="0" applyBorderFormats="0" applyFontFormats="0" applyPatternFormats="0" applyAlignmentFormats="0" applyWidthHeightFormats="1" dataCaption="Values" tag="4c8b590b-8c0d-4958-9ca3-b53172474179" updatedVersion="8" minRefreshableVersion="3" subtotalHiddenItems="1" itemPrintTitles="1" createdVersion="5" indent="0" outline="1" outlineData="1" multipleFieldFilters="0" chartFormat="32">
  <location ref="A20:B2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dmission Flag2" fld="1" subtotal="count" showDataAs="percentOfTotal" baseField="0" baseItem="0" numFmtId="10"/>
  </dataFields>
  <formats count="2">
    <format dxfId="239">
      <pivotArea outline="0" collapsedLevelsAreSubtotals="1" fieldPosition="0"/>
    </format>
    <format dxfId="238">
      <pivotArea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980B5C-CBA8-44E0-8E94-1622E92ADAE8}" name="Days vs Satisfaction Score" cacheId="3483" applyNumberFormats="0" applyBorderFormats="0" applyFontFormats="0" applyPatternFormats="0" applyAlignmentFormats="0" applyWidthHeightFormats="1" dataCaption="Values" tag="260cc454-317d-40ff-ab4c-fe5c56d3abdd" updatedVersion="8" minRefreshableVersion="3" showDrill="0" subtotalHiddenItems="1" itemPrintTitles="1" createdVersion="5" indent="0" outline="1" outlineData="1" multipleFieldFilters="0" chartFormat="22">
  <location ref="I1:J310" firstHeaderRow="1" firstDataRow="1" firstDataCol="1"/>
  <pivotFields count="5">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30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3">
    <field x="2"/>
    <field x="1"/>
    <field x="0"/>
  </rowFields>
  <rowItems count="30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x v="3"/>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x v="4"/>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x v="5"/>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x v="6"/>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x v="7"/>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x v="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x v="9"/>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t="grand">
      <x/>
    </i>
  </rowItems>
  <colItems count="1">
    <i/>
  </colItems>
  <dataFields count="1">
    <dataField name="Average of Patient Satisfaction Score" fld="3" subtotal="average" baseField="2" baseItem="0" numFmtId="2"/>
  </dataFields>
  <formats count="32">
    <format dxfId="271">
      <pivotArea collapsedLevelsAreSubtotals="1" fieldPosition="0">
        <references count="2">
          <reference field="1" count="1">
            <x v="298"/>
          </reference>
          <reference field="2" count="0" selected="0"/>
        </references>
      </pivotArea>
    </format>
    <format dxfId="270">
      <pivotArea collapsedLevelsAreSubtotals="1" fieldPosition="0">
        <references count="2">
          <reference field="1" count="1">
            <x v="90"/>
          </reference>
          <reference field="2" count="0" selected="0"/>
        </references>
      </pivotArea>
    </format>
    <format dxfId="269">
      <pivotArea collapsedLevelsAreSubtotals="1" fieldPosition="0">
        <references count="2">
          <reference field="1" count="1">
            <x v="91"/>
          </reference>
          <reference field="2" count="0" selected="0"/>
        </references>
      </pivotArea>
    </format>
    <format dxfId="268">
      <pivotArea collapsedLevelsAreSubtotals="1" fieldPosition="0">
        <references count="2">
          <reference field="1" count="1">
            <x v="92"/>
          </reference>
          <reference field="2" count="0" selected="0"/>
        </references>
      </pivotArea>
    </format>
    <format dxfId="267">
      <pivotArea collapsedLevelsAreSubtotals="1" fieldPosition="0">
        <references count="2">
          <reference field="1" count="1">
            <x v="93"/>
          </reference>
          <reference field="2" count="0" selected="0"/>
        </references>
      </pivotArea>
    </format>
    <format dxfId="266">
      <pivotArea collapsedLevelsAreSubtotals="1" fieldPosition="0">
        <references count="2">
          <reference field="1" count="1">
            <x v="94"/>
          </reference>
          <reference field="2" count="0" selected="0"/>
        </references>
      </pivotArea>
    </format>
    <format dxfId="265">
      <pivotArea collapsedLevelsAreSubtotals="1" fieldPosition="0">
        <references count="2">
          <reference field="1" count="1">
            <x v="95"/>
          </reference>
          <reference field="2" count="0" selected="0"/>
        </references>
      </pivotArea>
    </format>
    <format dxfId="264">
      <pivotArea collapsedLevelsAreSubtotals="1" fieldPosition="0">
        <references count="2">
          <reference field="1" count="1">
            <x v="96"/>
          </reference>
          <reference field="2" count="0" selected="0"/>
        </references>
      </pivotArea>
    </format>
    <format dxfId="263">
      <pivotArea collapsedLevelsAreSubtotals="1" fieldPosition="0">
        <references count="2">
          <reference field="1" count="1">
            <x v="97"/>
          </reference>
          <reference field="2" count="0" selected="0"/>
        </references>
      </pivotArea>
    </format>
    <format dxfId="262">
      <pivotArea collapsedLevelsAreSubtotals="1" fieldPosition="0">
        <references count="2">
          <reference field="1" count="1">
            <x v="299"/>
          </reference>
          <reference field="2" count="0" selected="0"/>
        </references>
      </pivotArea>
    </format>
    <format dxfId="261">
      <pivotArea collapsedLevelsAreSubtotals="1" fieldPosition="0">
        <references count="2">
          <reference field="1" count="1">
            <x v="98"/>
          </reference>
          <reference field="2" count="0" selected="0"/>
        </references>
      </pivotArea>
    </format>
    <format dxfId="260">
      <pivotArea collapsedLevelsAreSubtotals="1" fieldPosition="0">
        <references count="2">
          <reference field="1" count="1">
            <x v="99"/>
          </reference>
          <reference field="2" count="0" selected="0"/>
        </references>
      </pivotArea>
    </format>
    <format dxfId="259">
      <pivotArea collapsedLevelsAreSubtotals="1" fieldPosition="0">
        <references count="2">
          <reference field="1" count="1">
            <x v="100"/>
          </reference>
          <reference field="2" count="0" selected="0"/>
        </references>
      </pivotArea>
    </format>
    <format dxfId="258">
      <pivotArea collapsedLevelsAreSubtotals="1" fieldPosition="0">
        <references count="2">
          <reference field="1" count="1">
            <x v="101"/>
          </reference>
          <reference field="2" count="0" selected="0"/>
        </references>
      </pivotArea>
    </format>
    <format dxfId="257">
      <pivotArea collapsedLevelsAreSubtotals="1" fieldPosition="0">
        <references count="2">
          <reference field="1" count="1">
            <x v="102"/>
          </reference>
          <reference field="2" count="0" selected="0"/>
        </references>
      </pivotArea>
    </format>
    <format dxfId="256">
      <pivotArea collapsedLevelsAreSubtotals="1" fieldPosition="0">
        <references count="2">
          <reference field="1" count="1">
            <x v="103"/>
          </reference>
          <reference field="2" count="0" selected="0"/>
        </references>
      </pivotArea>
    </format>
    <format dxfId="255">
      <pivotArea collapsedLevelsAreSubtotals="1" fieldPosition="0">
        <references count="2">
          <reference field="1" count="1">
            <x v="104"/>
          </reference>
          <reference field="2" count="0" selected="0"/>
        </references>
      </pivotArea>
    </format>
    <format dxfId="254">
      <pivotArea collapsedLevelsAreSubtotals="1" fieldPosition="0">
        <references count="2">
          <reference field="1" count="1">
            <x v="105"/>
          </reference>
          <reference field="2" count="0" selected="0"/>
        </references>
      </pivotArea>
    </format>
    <format dxfId="253">
      <pivotArea collapsedLevelsAreSubtotals="1" fieldPosition="0">
        <references count="2">
          <reference field="1" count="1">
            <x v="106"/>
          </reference>
          <reference field="2" count="0" selected="0"/>
        </references>
      </pivotArea>
    </format>
    <format dxfId="252">
      <pivotArea collapsedLevelsAreSubtotals="1" fieldPosition="0">
        <references count="2">
          <reference field="1" count="1">
            <x v="107"/>
          </reference>
          <reference field="2" count="0" selected="0"/>
        </references>
      </pivotArea>
    </format>
    <format dxfId="251">
      <pivotArea collapsedLevelsAreSubtotals="1" fieldPosition="0">
        <references count="2">
          <reference field="1" count="1">
            <x v="300"/>
          </reference>
          <reference field="2" count="0" selected="0"/>
        </references>
      </pivotArea>
    </format>
    <format dxfId="250">
      <pivotArea collapsedLevelsAreSubtotals="1" fieldPosition="0">
        <references count="2">
          <reference field="1" count="1">
            <x v="108"/>
          </reference>
          <reference field="2" count="0" selected="0"/>
        </references>
      </pivotArea>
    </format>
    <format dxfId="249">
      <pivotArea collapsedLevelsAreSubtotals="1" fieldPosition="0">
        <references count="2">
          <reference field="1" count="1">
            <x v="109"/>
          </reference>
          <reference field="2" count="0" selected="0"/>
        </references>
      </pivotArea>
    </format>
    <format dxfId="248">
      <pivotArea collapsedLevelsAreSubtotals="1" fieldPosition="0">
        <references count="2">
          <reference field="1" count="1">
            <x v="110"/>
          </reference>
          <reference field="2" count="0" selected="0"/>
        </references>
      </pivotArea>
    </format>
    <format dxfId="247">
      <pivotArea collapsedLevelsAreSubtotals="1" fieldPosition="0">
        <references count="2">
          <reference field="1" count="1">
            <x v="111"/>
          </reference>
          <reference field="2" count="0" selected="0"/>
        </references>
      </pivotArea>
    </format>
    <format dxfId="246">
      <pivotArea collapsedLevelsAreSubtotals="1" fieldPosition="0">
        <references count="2">
          <reference field="1" count="1">
            <x v="112"/>
          </reference>
          <reference field="2" count="0" selected="0"/>
        </references>
      </pivotArea>
    </format>
    <format dxfId="245">
      <pivotArea collapsedLevelsAreSubtotals="1" fieldPosition="0">
        <references count="2">
          <reference field="1" count="1">
            <x v="113"/>
          </reference>
          <reference field="2" count="0" selected="0"/>
        </references>
      </pivotArea>
    </format>
    <format dxfId="244">
      <pivotArea collapsedLevelsAreSubtotals="1" fieldPosition="0">
        <references count="2">
          <reference field="1" count="1">
            <x v="114"/>
          </reference>
          <reference field="2" count="0" selected="0"/>
        </references>
      </pivotArea>
    </format>
    <format dxfId="243">
      <pivotArea collapsedLevelsAreSubtotals="1" fieldPosition="0">
        <references count="2">
          <reference field="1" count="1">
            <x v="115"/>
          </reference>
          <reference field="2" count="0" selected="0"/>
        </references>
      </pivotArea>
    </format>
    <format dxfId="242">
      <pivotArea collapsedLevelsAreSubtotals="1" fieldPosition="0">
        <references count="2">
          <reference field="1" count="1">
            <x v="116"/>
          </reference>
          <reference field="2" count="0" selected="0"/>
        </references>
      </pivotArea>
    </format>
    <format dxfId="241">
      <pivotArea outline="0" collapsedLevelsAreSubtotals="1" fieldPosition="0"/>
    </format>
    <format dxfId="240">
      <pivotArea dataOnly="0" labelOnly="1" outline="0" axis="axisValues" fieldPosition="0"/>
    </format>
  </formats>
  <chartFormats count="4">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89438D-3202-40B9-9EA0-A86A3AC47048}" name="Status 1" cacheId="3486" applyNumberFormats="0" applyBorderFormats="0" applyFontFormats="0" applyPatternFormats="0" applyAlignmentFormats="0" applyWidthHeightFormats="1" dataCaption="Values" tag="c8f728c7-3d18-4e40-a342-104d984285b7" updatedVersion="8" minRefreshableVersion="3" subtotalHiddenItems="1" itemPrintTitles="1" createdVersion="5" indent="0" outline="1" outlineData="1" multipleFieldFilters="0" chartFormat="2">
  <location ref="A10:C13"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73">
      <pivotArea outline="0" collapsedLevelsAreSubtotals="1" fieldPosition="0"/>
    </format>
    <format dxfId="272">
      <pivotArea outline="0" fieldPosition="0">
        <references count="1">
          <reference field="4294967294" count="1">
            <x v="1"/>
          </reference>
        </references>
      </pivotArea>
    </format>
  </formats>
  <pivotHierarchies count="33">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1A7875-540F-4B83-80C8-8869EDBC54FF}" name="Department vs Patient" cacheId="3498" applyNumberFormats="0" applyBorderFormats="0" applyFontFormats="0" applyPatternFormats="0" applyAlignmentFormats="0" applyWidthHeightFormats="1" dataCaption="Values" tag="c8989198-78e6-48cc-a53a-010d1bb698ab" updatedVersion="8" minRefreshableVersion="3" subtotalHiddenItems="1" itemPrintTitles="1" createdVersion="5" indent="0" outline="1" outlineData="1" multipleFieldFilters="0" chartFormat="48">
  <location ref="A41:B50"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formats count="3">
    <format dxfId="276">
      <pivotArea outline="0" collapsedLevelsAreSubtotals="1" fieldPosition="0"/>
    </format>
    <format dxfId="275">
      <pivotArea dataOnly="0" labelOnly="1" outline="0" axis="axisValues" fieldPosition="0"/>
    </format>
    <format dxfId="274">
      <pivotArea outline="0" fieldPosition="0">
        <references count="1">
          <reference field="4294967294" count="1">
            <x v="0"/>
          </reference>
        </references>
      </pivotArea>
    </format>
  </formats>
  <chartFormats count="4">
    <chartFormat chart="40" format="0"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851998-DA16-4271-A18E-D2EC0D2DF582}" name="Days vs Wait time" cacheId="3480" applyNumberFormats="0" applyBorderFormats="0" applyFontFormats="0" applyPatternFormats="0" applyAlignmentFormats="0" applyWidthHeightFormats="1" dataCaption="Values" tag="23f3752a-3afe-4b77-ad7b-59d08021594b" updatedVersion="8" minRefreshableVersion="3" showDrill="0" subtotalHiddenItems="1" itemPrintTitles="1" createdVersion="5" indent="0" outline="1" outlineData="1" multipleFieldFilters="0" chartFormat="17">
  <location ref="F1:G316" firstHeaderRow="1" firstDataRow="1" firstDataCol="1"/>
  <pivotFields count="5">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30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x="197" e="0"/>
        <item x="198" e="0"/>
        <item x="199" e="0"/>
        <item x="200" e="0"/>
        <item x="201" e="0"/>
        <item x="202" e="0"/>
        <item x="203" e="0"/>
        <item x="204" e="0"/>
        <item x="205" e="0"/>
        <item x="206" e="0"/>
        <item x="207" e="0"/>
        <item x="208" e="0"/>
        <item x="209" e="0"/>
        <item x="210" e="0"/>
        <item x="211" e="0"/>
        <item x="212" e="0"/>
        <item x="213" e="0"/>
        <item x="214" e="0"/>
        <item x="215" e="0"/>
        <item x="216" e="0"/>
        <item x="217" e="0"/>
        <item x="218" e="0"/>
        <item x="219" e="0"/>
        <item x="220" e="0"/>
        <item x="221" e="0"/>
        <item x="222" e="0"/>
        <item x="223" e="0"/>
        <item x="224" e="0"/>
        <item x="225" e="0"/>
        <item x="226" e="0"/>
        <item x="227" e="0"/>
        <item x="228" e="0"/>
        <item x="229" e="0"/>
        <item x="230" e="0"/>
        <item x="231" e="0"/>
        <item x="232" e="0"/>
        <item x="233" e="0"/>
        <item x="234" e="0"/>
        <item x="235" e="0"/>
        <item x="236" e="0"/>
        <item x="237" e="0"/>
        <item x="238" e="0"/>
        <item x="239" e="0"/>
        <item x="240" e="0"/>
        <item x="241" e="0"/>
        <item x="242" e="0"/>
        <item x="243" e="0"/>
        <item x="244" e="0"/>
        <item x="245" e="0"/>
        <item x="246" e="0"/>
        <item x="247" e="0"/>
        <item x="248" e="0"/>
        <item x="249" e="0"/>
        <item x="250" e="0"/>
        <item x="251" e="0"/>
        <item x="252" e="0"/>
        <item x="253" e="0"/>
        <item x="254" e="0"/>
        <item x="255" e="0"/>
        <item x="256" e="0"/>
        <item x="257" e="0"/>
        <item x="258" e="0"/>
        <item x="259" e="0"/>
        <item x="260" e="0"/>
        <item x="261" e="0"/>
        <item x="262" e="0"/>
        <item x="263" e="0"/>
        <item x="264" e="0"/>
        <item x="265" e="0"/>
        <item x="266" e="0"/>
        <item x="267" e="0"/>
        <item x="268" e="0"/>
        <item x="269" e="0"/>
        <item x="270" e="0"/>
        <item x="271" e="0"/>
        <item x="272" e="0"/>
        <item x="273" e="0"/>
        <item x="274" e="0"/>
        <item x="275" e="0"/>
        <item x="276" e="0"/>
        <item x="277" e="0"/>
        <item x="278" e="0"/>
        <item x="279" e="0"/>
        <item x="280" e="0"/>
        <item x="281" e="0"/>
        <item x="282" e="0"/>
        <item x="283" e="0"/>
        <item x="284" e="0"/>
        <item x="285" e="0"/>
        <item x="286" e="0"/>
        <item x="287" e="0"/>
        <item x="288" e="0"/>
        <item x="289" e="0"/>
        <item x="290" e="0"/>
        <item x="291" e="0"/>
        <item x="292" e="0"/>
        <item x="293" e="0"/>
        <item x="294" e="0"/>
        <item x="295" e="0"/>
        <item x="296" e="0"/>
        <item x="297" e="0"/>
        <item x="298" e="0"/>
        <item x="299" e="0"/>
        <item x="300" e="0"/>
        <item x="301" e="0"/>
        <item x="302" e="0"/>
        <item x="303" e="0"/>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3">
    <field x="2"/>
    <field x="1"/>
    <field x="0"/>
  </rowFields>
  <rowItems count="31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2"/>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x v="3"/>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x v="4"/>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x v="5"/>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x v="6"/>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x v="7"/>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x v="8"/>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x v="9"/>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t="grand">
      <x/>
    </i>
  </rowItems>
  <colItems count="1">
    <i/>
  </colItems>
  <dataFields count="1">
    <dataField name="Average of Patient Waittime" fld="3" subtotal="average" baseField="2" baseItem="0"/>
  </dataFields>
  <formats count="62">
    <format dxfId="338">
      <pivotArea collapsedLevelsAreSubtotals="1" fieldPosition="0">
        <references count="2">
          <reference field="1" count="1">
            <x v="91"/>
          </reference>
          <reference field="2" count="0" selected="0"/>
        </references>
      </pivotArea>
    </format>
    <format dxfId="337">
      <pivotArea collapsedLevelsAreSubtotals="1" fieldPosition="0">
        <references count="2">
          <reference field="1" count="1">
            <x v="92"/>
          </reference>
          <reference field="2" count="0" selected="0"/>
        </references>
      </pivotArea>
    </format>
    <format dxfId="336">
      <pivotArea collapsedLevelsAreSubtotals="1" fieldPosition="0">
        <references count="2">
          <reference field="1" count="1">
            <x v="93"/>
          </reference>
          <reference field="2" count="0" selected="0"/>
        </references>
      </pivotArea>
    </format>
    <format dxfId="335">
      <pivotArea collapsedLevelsAreSubtotals="1" fieldPosition="0">
        <references count="2">
          <reference field="1" count="1">
            <x v="94"/>
          </reference>
          <reference field="2" count="0" selected="0"/>
        </references>
      </pivotArea>
    </format>
    <format dxfId="334">
      <pivotArea collapsedLevelsAreSubtotals="1" fieldPosition="0">
        <references count="2">
          <reference field="1" count="1">
            <x v="95"/>
          </reference>
          <reference field="2" count="0" selected="0"/>
        </references>
      </pivotArea>
    </format>
    <format dxfId="333">
      <pivotArea collapsedLevelsAreSubtotals="1" fieldPosition="0">
        <references count="2">
          <reference field="1" count="1">
            <x v="96"/>
          </reference>
          <reference field="2" count="0" selected="0"/>
        </references>
      </pivotArea>
    </format>
    <format dxfId="332">
      <pivotArea collapsedLevelsAreSubtotals="1" fieldPosition="0">
        <references count="2">
          <reference field="1" count="1">
            <x v="97"/>
          </reference>
          <reference field="2" count="0" selected="0"/>
        </references>
      </pivotArea>
    </format>
    <format dxfId="331">
      <pivotArea collapsedLevelsAreSubtotals="1" fieldPosition="0">
        <references count="2">
          <reference field="1" count="1">
            <x v="98"/>
          </reference>
          <reference field="2" count="0" selected="0"/>
        </references>
      </pivotArea>
    </format>
    <format dxfId="330">
      <pivotArea collapsedLevelsAreSubtotals="1" fieldPosition="0">
        <references count="2">
          <reference field="1" count="1">
            <x v="99"/>
          </reference>
          <reference field="2" count="0" selected="0"/>
        </references>
      </pivotArea>
    </format>
    <format dxfId="329">
      <pivotArea collapsedLevelsAreSubtotals="1" fieldPosition="0">
        <references count="2">
          <reference field="1" count="1">
            <x v="100"/>
          </reference>
          <reference field="2" count="0" selected="0"/>
        </references>
      </pivotArea>
    </format>
    <format dxfId="328">
      <pivotArea collapsedLevelsAreSubtotals="1" fieldPosition="0">
        <references count="2">
          <reference field="1" count="1">
            <x v="101"/>
          </reference>
          <reference field="2" count="0" selected="0"/>
        </references>
      </pivotArea>
    </format>
    <format dxfId="327">
      <pivotArea collapsedLevelsAreSubtotals="1" fieldPosition="0">
        <references count="2">
          <reference field="1" count="1">
            <x v="102"/>
          </reference>
          <reference field="2" count="0" selected="0"/>
        </references>
      </pivotArea>
    </format>
    <format dxfId="326">
      <pivotArea collapsedLevelsAreSubtotals="1" fieldPosition="0">
        <references count="2">
          <reference field="1" count="1">
            <x v="103"/>
          </reference>
          <reference field="2" count="0" selected="0"/>
        </references>
      </pivotArea>
    </format>
    <format dxfId="325">
      <pivotArea collapsedLevelsAreSubtotals="1" fieldPosition="0">
        <references count="2">
          <reference field="1" count="1">
            <x v="104"/>
          </reference>
          <reference field="2" count="0" selected="0"/>
        </references>
      </pivotArea>
    </format>
    <format dxfId="324">
      <pivotArea collapsedLevelsAreSubtotals="1" fieldPosition="0">
        <references count="2">
          <reference field="1" count="1">
            <x v="105"/>
          </reference>
          <reference field="2" count="0" selected="0"/>
        </references>
      </pivotArea>
    </format>
    <format dxfId="323">
      <pivotArea collapsedLevelsAreSubtotals="1" fieldPosition="0">
        <references count="2">
          <reference field="1" count="1">
            <x v="106"/>
          </reference>
          <reference field="2" count="0" selected="0"/>
        </references>
      </pivotArea>
    </format>
    <format dxfId="322">
      <pivotArea collapsedLevelsAreSubtotals="1" fieldPosition="0">
        <references count="2">
          <reference field="1" count="1">
            <x v="107"/>
          </reference>
          <reference field="2" count="0" selected="0"/>
        </references>
      </pivotArea>
    </format>
    <format dxfId="321">
      <pivotArea collapsedLevelsAreSubtotals="1" fieldPosition="0">
        <references count="2">
          <reference field="1" count="1">
            <x v="108"/>
          </reference>
          <reference field="2" count="0" selected="0"/>
        </references>
      </pivotArea>
    </format>
    <format dxfId="320">
      <pivotArea collapsedLevelsAreSubtotals="1" fieldPosition="0">
        <references count="2">
          <reference field="1" count="1">
            <x v="109"/>
          </reference>
          <reference field="2" count="0" selected="0"/>
        </references>
      </pivotArea>
    </format>
    <format dxfId="319">
      <pivotArea collapsedLevelsAreSubtotals="1" fieldPosition="0">
        <references count="2">
          <reference field="1" count="1">
            <x v="110"/>
          </reference>
          <reference field="2" count="0" selected="0"/>
        </references>
      </pivotArea>
    </format>
    <format dxfId="318">
      <pivotArea collapsedLevelsAreSubtotals="1" fieldPosition="0">
        <references count="2">
          <reference field="1" count="1">
            <x v="111"/>
          </reference>
          <reference field="2" count="0" selected="0"/>
        </references>
      </pivotArea>
    </format>
    <format dxfId="317">
      <pivotArea collapsedLevelsAreSubtotals="1" fieldPosition="0">
        <references count="2">
          <reference field="1" count="1">
            <x v="112"/>
          </reference>
          <reference field="2" count="0" selected="0"/>
        </references>
      </pivotArea>
    </format>
    <format dxfId="316">
      <pivotArea collapsedLevelsAreSubtotals="1" fieldPosition="0">
        <references count="2">
          <reference field="1" count="1">
            <x v="113"/>
          </reference>
          <reference field="2" count="0" selected="0"/>
        </references>
      </pivotArea>
    </format>
    <format dxfId="315">
      <pivotArea collapsedLevelsAreSubtotals="1" fieldPosition="0">
        <references count="2">
          <reference field="1" count="1">
            <x v="114"/>
          </reference>
          <reference field="2" count="0" selected="0"/>
        </references>
      </pivotArea>
    </format>
    <format dxfId="314">
      <pivotArea collapsedLevelsAreSubtotals="1" fieldPosition="0">
        <references count="2">
          <reference field="1" count="1">
            <x v="115"/>
          </reference>
          <reference field="2" count="0" selected="0"/>
        </references>
      </pivotArea>
    </format>
    <format dxfId="313">
      <pivotArea collapsedLevelsAreSubtotals="1" fieldPosition="0">
        <references count="2">
          <reference field="1" count="1">
            <x v="116"/>
          </reference>
          <reference field="2" count="0" selected="0"/>
        </references>
      </pivotArea>
    </format>
    <format dxfId="312">
      <pivotArea collapsedLevelsAreSubtotals="1" fieldPosition="0">
        <references count="2">
          <reference field="1" count="1">
            <x v="117"/>
          </reference>
          <reference field="2" count="0" selected="0"/>
        </references>
      </pivotArea>
    </format>
    <format dxfId="311">
      <pivotArea collapsedLevelsAreSubtotals="1" fieldPosition="0">
        <references count="2">
          <reference field="1" count="1">
            <x v="118"/>
          </reference>
          <reference field="2" count="0" selected="0"/>
        </references>
      </pivotArea>
    </format>
    <format dxfId="310">
      <pivotArea collapsedLevelsAreSubtotals="1" fieldPosition="0">
        <references count="2">
          <reference field="1" count="1">
            <x v="119"/>
          </reference>
          <reference field="2" count="0" selected="0"/>
        </references>
      </pivotArea>
    </format>
    <format dxfId="309">
      <pivotArea collapsedLevelsAreSubtotals="1" fieldPosition="0">
        <references count="2">
          <reference field="1" count="1">
            <x v="120"/>
          </reference>
          <reference field="2" count="0" selected="0"/>
        </references>
      </pivotArea>
    </format>
    <format dxfId="308">
      <pivotArea collapsedLevelsAreSubtotals="1" fieldPosition="0">
        <references count="2">
          <reference field="1" count="1">
            <x v="244"/>
          </reference>
          <reference field="2" count="0" selected="0"/>
        </references>
      </pivotArea>
    </format>
    <format dxfId="307">
      <pivotArea collapsedLevelsAreSubtotals="1" fieldPosition="0">
        <references count="2">
          <reference field="1" count="1">
            <x v="245"/>
          </reference>
          <reference field="2" count="0" selected="0"/>
        </references>
      </pivotArea>
    </format>
    <format dxfId="306">
      <pivotArea collapsedLevelsAreSubtotals="1" fieldPosition="0">
        <references count="2">
          <reference field="1" count="1">
            <x v="246"/>
          </reference>
          <reference field="2" count="0" selected="0"/>
        </references>
      </pivotArea>
    </format>
    <format dxfId="305">
      <pivotArea collapsedLevelsAreSubtotals="1" fieldPosition="0">
        <references count="2">
          <reference field="1" count="1">
            <x v="247"/>
          </reference>
          <reference field="2" count="0" selected="0"/>
        </references>
      </pivotArea>
    </format>
    <format dxfId="304">
      <pivotArea collapsedLevelsAreSubtotals="1" fieldPosition="0">
        <references count="2">
          <reference field="1" count="1">
            <x v="248"/>
          </reference>
          <reference field="2" count="0" selected="0"/>
        </references>
      </pivotArea>
    </format>
    <format dxfId="303">
      <pivotArea collapsedLevelsAreSubtotals="1" fieldPosition="0">
        <references count="2">
          <reference field="1" count="1">
            <x v="249"/>
          </reference>
          <reference field="2" count="0" selected="0"/>
        </references>
      </pivotArea>
    </format>
    <format dxfId="302">
      <pivotArea collapsedLevelsAreSubtotals="1" fieldPosition="0">
        <references count="2">
          <reference field="1" count="1">
            <x v="250"/>
          </reference>
          <reference field="2" count="0" selected="0"/>
        </references>
      </pivotArea>
    </format>
    <format dxfId="301">
      <pivotArea collapsedLevelsAreSubtotals="1" fieldPosition="0">
        <references count="2">
          <reference field="1" count="1">
            <x v="251"/>
          </reference>
          <reference field="2" count="0" selected="0"/>
        </references>
      </pivotArea>
    </format>
    <format dxfId="300">
      <pivotArea collapsedLevelsAreSubtotals="1" fieldPosition="0">
        <references count="2">
          <reference field="1" count="1">
            <x v="252"/>
          </reference>
          <reference field="2" count="0" selected="0"/>
        </references>
      </pivotArea>
    </format>
    <format dxfId="299">
      <pivotArea collapsedLevelsAreSubtotals="1" fieldPosition="0">
        <references count="2">
          <reference field="1" count="1">
            <x v="253"/>
          </reference>
          <reference field="2" count="0" selected="0"/>
        </references>
      </pivotArea>
    </format>
    <format dxfId="298">
      <pivotArea collapsedLevelsAreSubtotals="1" fieldPosition="0">
        <references count="2">
          <reference field="1" count="1">
            <x v="254"/>
          </reference>
          <reference field="2" count="0" selected="0"/>
        </references>
      </pivotArea>
    </format>
    <format dxfId="297">
      <pivotArea collapsedLevelsAreSubtotals="1" fieldPosition="0">
        <references count="2">
          <reference field="1" count="1">
            <x v="255"/>
          </reference>
          <reference field="2" count="0" selected="0"/>
        </references>
      </pivotArea>
    </format>
    <format dxfId="296">
      <pivotArea collapsedLevelsAreSubtotals="1" fieldPosition="0">
        <references count="2">
          <reference field="1" count="1">
            <x v="256"/>
          </reference>
          <reference field="2" count="0" selected="0"/>
        </references>
      </pivotArea>
    </format>
    <format dxfId="295">
      <pivotArea collapsedLevelsAreSubtotals="1" fieldPosition="0">
        <references count="2">
          <reference field="1" count="1">
            <x v="257"/>
          </reference>
          <reference field="2" count="0" selected="0"/>
        </references>
      </pivotArea>
    </format>
    <format dxfId="294">
      <pivotArea collapsedLevelsAreSubtotals="1" fieldPosition="0">
        <references count="2">
          <reference field="1" count="1">
            <x v="258"/>
          </reference>
          <reference field="2" count="0" selected="0"/>
        </references>
      </pivotArea>
    </format>
    <format dxfId="293">
      <pivotArea collapsedLevelsAreSubtotals="1" fieldPosition="0">
        <references count="2">
          <reference field="1" count="1">
            <x v="259"/>
          </reference>
          <reference field="2" count="0" selected="0"/>
        </references>
      </pivotArea>
    </format>
    <format dxfId="292">
      <pivotArea collapsedLevelsAreSubtotals="1" fieldPosition="0">
        <references count="2">
          <reference field="1" count="1">
            <x v="260"/>
          </reference>
          <reference field="2" count="0" selected="0"/>
        </references>
      </pivotArea>
    </format>
    <format dxfId="291">
      <pivotArea collapsedLevelsAreSubtotals="1" fieldPosition="0">
        <references count="2">
          <reference field="1" count="1">
            <x v="261"/>
          </reference>
          <reference field="2" count="0" selected="0"/>
        </references>
      </pivotArea>
    </format>
    <format dxfId="290">
      <pivotArea collapsedLevelsAreSubtotals="1" fieldPosition="0">
        <references count="2">
          <reference field="1" count="1">
            <x v="262"/>
          </reference>
          <reference field="2" count="0" selected="0"/>
        </references>
      </pivotArea>
    </format>
    <format dxfId="289">
      <pivotArea collapsedLevelsAreSubtotals="1" fieldPosition="0">
        <references count="2">
          <reference field="1" count="1">
            <x v="263"/>
          </reference>
          <reference field="2" count="0" selected="0"/>
        </references>
      </pivotArea>
    </format>
    <format dxfId="288">
      <pivotArea collapsedLevelsAreSubtotals="1" fieldPosition="0">
        <references count="2">
          <reference field="1" count="1">
            <x v="264"/>
          </reference>
          <reference field="2" count="0" selected="0"/>
        </references>
      </pivotArea>
    </format>
    <format dxfId="287">
      <pivotArea collapsedLevelsAreSubtotals="1" fieldPosition="0">
        <references count="2">
          <reference field="1" count="1">
            <x v="265"/>
          </reference>
          <reference field="2" count="0" selected="0"/>
        </references>
      </pivotArea>
    </format>
    <format dxfId="286">
      <pivotArea collapsedLevelsAreSubtotals="1" fieldPosition="0">
        <references count="2">
          <reference field="1" count="1">
            <x v="266"/>
          </reference>
          <reference field="2" count="0" selected="0"/>
        </references>
      </pivotArea>
    </format>
    <format dxfId="285">
      <pivotArea collapsedLevelsAreSubtotals="1" fieldPosition="0">
        <references count="2">
          <reference field="1" count="1">
            <x v="267"/>
          </reference>
          <reference field="2" count="0" selected="0"/>
        </references>
      </pivotArea>
    </format>
    <format dxfId="284">
      <pivotArea collapsedLevelsAreSubtotals="1" fieldPosition="0">
        <references count="2">
          <reference field="1" count="1">
            <x v="268"/>
          </reference>
          <reference field="2" count="0" selected="0"/>
        </references>
      </pivotArea>
    </format>
    <format dxfId="283">
      <pivotArea collapsedLevelsAreSubtotals="1" fieldPosition="0">
        <references count="2">
          <reference field="1" count="1">
            <x v="269"/>
          </reference>
          <reference field="2" count="0" selected="0"/>
        </references>
      </pivotArea>
    </format>
    <format dxfId="282">
      <pivotArea collapsedLevelsAreSubtotals="1" fieldPosition="0">
        <references count="2">
          <reference field="1" count="1">
            <x v="270"/>
          </reference>
          <reference field="2" count="0" selected="0"/>
        </references>
      </pivotArea>
    </format>
    <format dxfId="281">
      <pivotArea collapsedLevelsAreSubtotals="1" fieldPosition="0">
        <references count="2">
          <reference field="1" count="1">
            <x v="271"/>
          </reference>
          <reference field="2" count="0" selected="0"/>
        </references>
      </pivotArea>
    </format>
    <format dxfId="280">
      <pivotArea collapsedLevelsAreSubtotals="1" fieldPosition="0">
        <references count="2">
          <reference field="1" count="1">
            <x v="272"/>
          </reference>
          <reference field="2" count="0" selected="0"/>
        </references>
      </pivotArea>
    </format>
    <format dxfId="279">
      <pivotArea collapsedLevelsAreSubtotals="1" fieldPosition="0">
        <references count="2">
          <reference field="1" count="1">
            <x v="273"/>
          </reference>
          <reference field="2" count="0" selected="0"/>
        </references>
      </pivotArea>
    </format>
    <format dxfId="278">
      <pivotArea grandRow="1" outline="0" collapsedLevelsAreSubtotals="1" fieldPosition="0"/>
    </format>
    <format dxfId="277">
      <pivotArea dataOnly="0" labelOnly="1" outline="0" axis="axisValues" fieldPosition="0"/>
    </format>
  </format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multipleItemSelectionAllowed="1" dragToData="1">
      <members count="1" level="1">
        <member name="[Calendar].[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Visualiz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AD06A21E-D4A0-431B-84A2-2082FC0237F3}" sourceName="[Calendar].[Dates (Month)]">
  <pivotTables>
    <pivotTable tabId="2" name="Day vs Patient"/>
    <pivotTable tabId="2" name="Average Wait Time"/>
    <pivotTable tabId="2" name="Number of Patient"/>
    <pivotTable tabId="2" name="Satisfaction Score"/>
    <pivotTable tabId="2" name="Days vs Wait time"/>
    <pivotTable tabId="2" name="Days vs Satisfaction Score"/>
    <pivotTable tabId="2" name="Status 1"/>
    <pivotTable tabId="2" name="Status 2"/>
    <pivotTable tabId="2" name="AgeWise Count"/>
    <pivotTable tabId="2" name="Gender"/>
    <pivotTable tabId="2" name="Department vs Patient"/>
    <pivotTable tabId="2" name="Pivot_Year"/>
    <pivotTable tabId="2" name="Wait Time Status"/>
  </pivotTables>
  <data>
    <olap pivotCacheId="2082849584">
      <levels count="2">
        <level uniqueName="[Calendar].[Dates (Month)].[(All)]" sourceCaption="(All)" count="0"/>
        <level uniqueName="[Calendar].[Dates (Month)].[Dates (Month)]" sourceCaption="Dates (Month)" count="12">
          <ranges>
            <range startItem="0">
              <i n="[Calendar].[Dates (Month)].&amp;[Jan]" c="Jan"/>
              <i n="[Calendar].[Dates (Month)].&amp;[Feb]" c="Feb"/>
              <i n="[Calendar].[Dates (Month)].&amp;[Mar]" c="Mar"/>
              <i n="[Calendar].[Dates (Month)].&amp;[Apr]" c="Apr"/>
              <i n="[Calendar].[Dates (Month)].&amp;[May]" c="May"/>
              <i n="[Calendar].[Dates (Month)].&amp;[Jun]" c="Jun"/>
              <i n="[Calendar].[Dates (Month)].&amp;[Jul]" c="Jul"/>
              <i n="[Calendar].[Dates (Month)].&amp;[Aug]" c="Aug"/>
              <i n="[Calendar].[Dates (Month)].&amp;[Sep]" c="Sep"/>
              <i n="[Calendar].[Dates (Month)].&amp;[Oct]" c="Oct"/>
              <i n="[Calendar].[Dates (Month)].&amp;[Nov]" c="Nov"/>
              <i n="[Calendar].[Dates (Month)].&amp;[Dec]" c="Dec"/>
            </range>
          </ranges>
        </level>
      </levels>
      <selections count="1">
        <selection n="[Calendar].[Dates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AFE43161-D262-42FB-B24B-F5EAC610B195}" sourceName="[Calendar].[Dates (Year)]">
  <pivotTables>
    <pivotTable tabId="2" name="AgeWise Count"/>
    <pivotTable tabId="2" name="Average Wait Time"/>
    <pivotTable tabId="2" name="Day vs Patient"/>
    <pivotTable tabId="2" name="Days vs Satisfaction Score"/>
    <pivotTable tabId="2" name="Days vs Wait time"/>
    <pivotTable tabId="2" name="Department vs Patient"/>
    <pivotTable tabId="2" name="Gender"/>
    <pivotTable tabId="2" name="Number of Patient"/>
    <pivotTable tabId="2" name="Satisfaction Score"/>
    <pivotTable tabId="2" name="Pivot_Year"/>
    <pivotTable tabId="2" name="Status 1"/>
    <pivotTable tabId="2" name="Status 2"/>
    <pivotTable tabId="2" name="Wait Time Status"/>
  </pivotTables>
  <data>
    <olap pivotCacheId="2082849584">
      <levels count="2">
        <level uniqueName="[Calendar].[Dates (Year)].[(All)]" sourceCaption="(All)" count="0"/>
        <level uniqueName="[Calendar].[Dates (Year)].[Dates (Year)]" sourceCaption="Dates (Year)" count="2">
          <ranges>
            <range startItem="0">
              <i n="[Calendar].[Dates (Year)].&amp;[2023]" c="2023"/>
              <i n="[Calendar].[Dates (Year)].&amp;[2024]" c="2024"/>
            </range>
          </ranges>
        </level>
      </levels>
      <selections count="1">
        <selection n="[Calendar].[Dates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1" xr10:uid="{461C61C6-3144-4382-8955-CA8005FB1EB0}" cache="Slicer_Dates__Month" caption="Mon" level="1" style="SlicerStyleOther1" rowHeight="216000"/>
  <slicer name="Dates (Year) 1" xr10:uid="{40A7326A-4891-461E-B0FA-B84124C3CFC5}" cache="Slicer_Dates__Year" caption="Year" level="1" style="SlicerStyleLight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A7E5D-2241-40D0-9293-D7B6963B58B9}" name="Table1" displayName="Table1" ref="A1:L9217" totalsRowShown="0">
  <autoFilter ref="A1:L9217" xr:uid="{D056FEA6-4B42-4E3F-8F5E-6D4328548A90}"/>
  <tableColumns count="12">
    <tableColumn id="1" xr3:uid="{4BF069BB-0F78-4780-AE35-8E280AE6192B}" name="Patient Id"/>
    <tableColumn id="2" xr3:uid="{C43AB5A1-E7D4-41E3-9B28-B11EC2CD77B5}" name="Patient Admission Date" dataDxfId="339"/>
    <tableColumn id="3" xr3:uid="{1ED4E8CB-B1B3-4F5D-8256-588E17B0D41B}" name="Patient First Inital"/>
    <tableColumn id="4" xr3:uid="{E2454982-6554-4590-A6BD-AAF6EB59D4F4}" name="Patient Last Name"/>
    <tableColumn id="5" xr3:uid="{4AB14B83-2166-4510-A19F-25CF21149591}" name="Patient Gender"/>
    <tableColumn id="6" xr3:uid="{F4271C17-259D-4D06-8FF1-E8D10A5540B4}" name="Patient Age"/>
    <tableColumn id="7" xr3:uid="{6C050960-C47F-4F4D-8C5F-94997F067890}" name="Patient Race"/>
    <tableColumn id="8" xr3:uid="{F465AB34-EA10-4411-AAE8-982639B13E1A}" name="Department Referral"/>
    <tableColumn id="9" xr3:uid="{BCEDB72B-643C-43EE-A9B3-2B52AC5157D2}" name="Patient Admission Flag"/>
    <tableColumn id="10" xr3:uid="{A798DD02-DF78-431E-9A55-CFD02A4D6F6C}" name="Patient Satisfaction Score"/>
    <tableColumn id="11" xr3:uid="{3A6180CA-490D-4D26-9CBE-CD2C58F31599}" name="Patient Waittime"/>
    <tableColumn id="12" xr3:uid="{C3E6A073-9381-48E0-B4AE-45232CDCACBF}" name="Patient Admission Flag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DDF20-65BC-4EAA-8431-BB9196E66430}">
  <dimension ref="A1"/>
  <sheetViews>
    <sheetView tabSelected="1" zoomScale="90" zoomScaleNormal="90" workbookViewId="0">
      <selection activeCell="S14" sqref="S14"/>
    </sheetView>
  </sheetViews>
  <sheetFormatPr defaultRowHeight="14.4" x14ac:dyDescent="0.3"/>
  <cols>
    <col min="1" max="16384" width="8.88671875" style="5"/>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4EF0-6C3C-46DD-8B1E-7CDCF6FCC7F5}">
  <dimension ref="A1:M377"/>
  <sheetViews>
    <sheetView zoomScaleNormal="100" workbookViewId="0">
      <selection activeCell="A58" sqref="A58"/>
    </sheetView>
  </sheetViews>
  <sheetFormatPr defaultRowHeight="14.4" x14ac:dyDescent="0.3"/>
  <cols>
    <col min="1" max="1" width="14.44140625" customWidth="1"/>
    <col min="2" max="2" width="8.44140625" customWidth="1"/>
    <col min="3" max="3" width="11.77734375" customWidth="1"/>
    <col min="4" max="4" width="18.44140625" customWidth="1"/>
    <col min="5" max="5" width="29.109375" customWidth="1"/>
    <col min="6" max="6" width="12.5546875" bestFit="1" customWidth="1"/>
    <col min="7" max="7" width="25" bestFit="1" customWidth="1"/>
    <col min="9" max="9" width="12.5546875" bestFit="1" customWidth="1"/>
    <col min="10" max="10" width="32.44140625" style="4" bestFit="1" customWidth="1"/>
    <col min="12" max="12" width="13.88671875" bestFit="1" customWidth="1"/>
    <col min="13" max="13" width="24.88671875" bestFit="1" customWidth="1"/>
  </cols>
  <sheetData>
    <row r="1" spans="1:13" x14ac:dyDescent="0.3">
      <c r="A1" t="s">
        <v>17673</v>
      </c>
      <c r="F1" s="2" t="s">
        <v>17671</v>
      </c>
      <c r="G1" s="7" t="s">
        <v>17674</v>
      </c>
      <c r="I1" s="2" t="s">
        <v>17671</v>
      </c>
      <c r="J1" s="4" t="s">
        <v>17675</v>
      </c>
      <c r="L1" s="2" t="s">
        <v>17671</v>
      </c>
      <c r="M1" t="s">
        <v>17673</v>
      </c>
    </row>
    <row r="2" spans="1:13" x14ac:dyDescent="0.3">
      <c r="A2" s="17">
        <v>4878</v>
      </c>
      <c r="F2" s="3" t="s">
        <v>17059</v>
      </c>
      <c r="G2" s="17"/>
      <c r="I2" s="3" t="s">
        <v>17059</v>
      </c>
      <c r="L2" s="3" t="s">
        <v>17059</v>
      </c>
      <c r="M2" s="17"/>
    </row>
    <row r="3" spans="1:13" x14ac:dyDescent="0.3">
      <c r="F3" s="6" t="s">
        <v>17912</v>
      </c>
      <c r="G3" s="17">
        <v>37.789473684210527</v>
      </c>
      <c r="I3" s="6" t="s">
        <v>17912</v>
      </c>
      <c r="J3" s="4">
        <v>6.666666666666667</v>
      </c>
      <c r="L3" s="6" t="s">
        <v>17912</v>
      </c>
      <c r="M3" s="17">
        <v>19</v>
      </c>
    </row>
    <row r="4" spans="1:13" x14ac:dyDescent="0.3">
      <c r="A4" t="s">
        <v>17674</v>
      </c>
      <c r="F4" s="6" t="s">
        <v>17913</v>
      </c>
      <c r="G4" s="17">
        <v>38.214285714285715</v>
      </c>
      <c r="I4" s="6" t="s">
        <v>17913</v>
      </c>
      <c r="J4" s="4">
        <v>3.5</v>
      </c>
      <c r="L4" s="6" t="s">
        <v>17913</v>
      </c>
      <c r="M4" s="17">
        <v>14</v>
      </c>
    </row>
    <row r="5" spans="1:13" x14ac:dyDescent="0.3">
      <c r="A5" s="4">
        <v>35.465149651496517</v>
      </c>
      <c r="F5" s="6" t="s">
        <v>17914</v>
      </c>
      <c r="G5" s="17">
        <v>40.92307692307692</v>
      </c>
      <c r="I5" s="6" t="s">
        <v>17914</v>
      </c>
      <c r="J5" s="4">
        <v>4.5</v>
      </c>
      <c r="L5" s="6" t="s">
        <v>17914</v>
      </c>
      <c r="M5" s="17">
        <v>13</v>
      </c>
    </row>
    <row r="6" spans="1:13" x14ac:dyDescent="0.3">
      <c r="F6" s="6" t="s">
        <v>17915</v>
      </c>
      <c r="G6" s="17">
        <v>34.5</v>
      </c>
      <c r="I6" s="6" t="s">
        <v>17915</v>
      </c>
      <c r="J6" s="4">
        <v>4.8</v>
      </c>
      <c r="L6" s="6" t="s">
        <v>17915</v>
      </c>
      <c r="M6" s="17">
        <v>22</v>
      </c>
    </row>
    <row r="7" spans="1:13" x14ac:dyDescent="0.3">
      <c r="A7" t="s">
        <v>17675</v>
      </c>
      <c r="F7" s="6" t="s">
        <v>17916</v>
      </c>
      <c r="G7" s="17">
        <v>30.684210526315791</v>
      </c>
      <c r="I7" s="6" t="s">
        <v>17916</v>
      </c>
      <c r="J7" s="4">
        <v>7.75</v>
      </c>
      <c r="L7" s="6" t="s">
        <v>17916</v>
      </c>
      <c r="M7" s="17">
        <v>19</v>
      </c>
    </row>
    <row r="8" spans="1:13" x14ac:dyDescent="0.3">
      <c r="A8" s="4">
        <v>4.9620637329286801</v>
      </c>
      <c r="F8" s="6" t="s">
        <v>17917</v>
      </c>
      <c r="G8" s="17">
        <v>37.666666666666664</v>
      </c>
      <c r="I8" s="6" t="s">
        <v>17917</v>
      </c>
      <c r="J8" s="4">
        <v>6.2</v>
      </c>
      <c r="L8" s="6" t="s">
        <v>17917</v>
      </c>
      <c r="M8" s="17">
        <v>15</v>
      </c>
    </row>
    <row r="9" spans="1:13" x14ac:dyDescent="0.3">
      <c r="F9" s="6" t="s">
        <v>17918</v>
      </c>
      <c r="G9" s="17">
        <v>36.083333333333336</v>
      </c>
      <c r="I9" s="6" t="s">
        <v>17918</v>
      </c>
      <c r="J9" s="4">
        <v>3.75</v>
      </c>
      <c r="L9" s="6" t="s">
        <v>17918</v>
      </c>
      <c r="M9" s="17">
        <v>12</v>
      </c>
    </row>
    <row r="10" spans="1:13" x14ac:dyDescent="0.3">
      <c r="A10" s="2" t="s">
        <v>17671</v>
      </c>
      <c r="B10" t="s">
        <v>17688</v>
      </c>
      <c r="C10" t="s">
        <v>17689</v>
      </c>
      <c r="F10" s="6" t="s">
        <v>17919</v>
      </c>
      <c r="G10" s="17">
        <v>43.523809523809526</v>
      </c>
      <c r="I10" s="6" t="s">
        <v>17919</v>
      </c>
      <c r="J10" s="4">
        <v>6.5</v>
      </c>
      <c r="L10" s="6" t="s">
        <v>17919</v>
      </c>
      <c r="M10" s="17">
        <v>21</v>
      </c>
    </row>
    <row r="11" spans="1:13" x14ac:dyDescent="0.3">
      <c r="A11" s="3" t="s">
        <v>17677</v>
      </c>
      <c r="B11" s="4">
        <v>2455</v>
      </c>
      <c r="C11" s="8">
        <v>0.50328003280032796</v>
      </c>
      <c r="D11" s="8"/>
      <c r="E11" s="8"/>
      <c r="F11" s="6" t="s">
        <v>17920</v>
      </c>
      <c r="G11" s="17">
        <v>29.5</v>
      </c>
      <c r="I11" s="6" t="s">
        <v>17920</v>
      </c>
      <c r="J11" s="4">
        <v>3</v>
      </c>
      <c r="L11" s="6" t="s">
        <v>17920</v>
      </c>
      <c r="M11" s="17">
        <v>12</v>
      </c>
    </row>
    <row r="12" spans="1:13" x14ac:dyDescent="0.3">
      <c r="A12" s="3" t="s">
        <v>17686</v>
      </c>
      <c r="B12" s="4">
        <v>2423</v>
      </c>
      <c r="C12" s="8">
        <v>0.49671996719967199</v>
      </c>
      <c r="D12" s="8"/>
      <c r="E12" s="8"/>
      <c r="F12" s="6" t="s">
        <v>17921</v>
      </c>
      <c r="G12" s="17">
        <v>38.07692307692308</v>
      </c>
      <c r="I12" s="6" t="s">
        <v>17921</v>
      </c>
      <c r="J12" s="4">
        <v>4.5</v>
      </c>
      <c r="L12" s="6" t="s">
        <v>17921</v>
      </c>
      <c r="M12" s="17">
        <v>13</v>
      </c>
    </row>
    <row r="13" spans="1:13" x14ac:dyDescent="0.3">
      <c r="A13" s="3" t="s">
        <v>17672</v>
      </c>
      <c r="B13" s="4">
        <v>4878</v>
      </c>
      <c r="C13" s="8">
        <v>1</v>
      </c>
      <c r="D13" s="8"/>
      <c r="E13" s="8"/>
      <c r="F13" s="6" t="s">
        <v>17922</v>
      </c>
      <c r="G13" s="17">
        <v>35.846153846153847</v>
      </c>
      <c r="I13" s="6" t="s">
        <v>17922</v>
      </c>
      <c r="J13" s="4">
        <v>6</v>
      </c>
      <c r="L13" s="6" t="s">
        <v>17922</v>
      </c>
      <c r="M13" s="17">
        <v>13</v>
      </c>
    </row>
    <row r="14" spans="1:13" x14ac:dyDescent="0.3">
      <c r="F14" s="6" t="s">
        <v>17923</v>
      </c>
      <c r="G14" s="17">
        <v>32.625</v>
      </c>
      <c r="I14" s="6" t="s">
        <v>17923</v>
      </c>
      <c r="J14" s="4">
        <v>5.2</v>
      </c>
      <c r="L14" s="6" t="s">
        <v>17923</v>
      </c>
      <c r="M14" s="17">
        <v>16</v>
      </c>
    </row>
    <row r="15" spans="1:13" x14ac:dyDescent="0.3">
      <c r="F15" s="6" t="s">
        <v>17924</v>
      </c>
      <c r="G15" s="17">
        <v>39.200000000000003</v>
      </c>
      <c r="I15" s="6" t="s">
        <v>17924</v>
      </c>
      <c r="J15" s="4">
        <v>4.4000000000000004</v>
      </c>
      <c r="K15" t="s">
        <v>17676</v>
      </c>
      <c r="L15" s="6" t="s">
        <v>17924</v>
      </c>
      <c r="M15" s="17">
        <v>20</v>
      </c>
    </row>
    <row r="16" spans="1:13" x14ac:dyDescent="0.3">
      <c r="A16" s="10" t="s">
        <v>17690</v>
      </c>
      <c r="B16" s="10" t="s">
        <v>17691</v>
      </c>
      <c r="C16" s="10" t="s">
        <v>17692</v>
      </c>
      <c r="D16" s="11"/>
      <c r="F16" s="6" t="s">
        <v>17925</v>
      </c>
      <c r="G16" s="17">
        <v>35.28</v>
      </c>
      <c r="I16" s="6" t="s">
        <v>17925</v>
      </c>
      <c r="J16" s="4">
        <v>3.4545454545454546</v>
      </c>
      <c r="L16" s="6" t="s">
        <v>17925</v>
      </c>
      <c r="M16" s="17">
        <v>25</v>
      </c>
    </row>
    <row r="17" spans="1:13" x14ac:dyDescent="0.3">
      <c r="A17" s="12" t="str">
        <f>A12</f>
        <v>Not Admitted</v>
      </c>
      <c r="B17" s="12">
        <f>B12</f>
        <v>2423</v>
      </c>
      <c r="C17" s="13">
        <f>C12</f>
        <v>0.49671996719967199</v>
      </c>
      <c r="D17" s="14"/>
      <c r="F17" s="6" t="s">
        <v>17926</v>
      </c>
      <c r="G17" s="17">
        <v>32.549999999999997</v>
      </c>
      <c r="I17" s="6" t="s">
        <v>17926</v>
      </c>
      <c r="J17" s="4">
        <v>4.4000000000000004</v>
      </c>
      <c r="L17" s="6" t="s">
        <v>17926</v>
      </c>
      <c r="M17" s="17">
        <v>20</v>
      </c>
    </row>
    <row r="18" spans="1:13" x14ac:dyDescent="0.3">
      <c r="A18" s="14" t="str">
        <f>A11</f>
        <v>Admitted</v>
      </c>
      <c r="B18" s="15">
        <f>B11</f>
        <v>2455</v>
      </c>
      <c r="C18" s="16">
        <f>C11</f>
        <v>0.50328003280032796</v>
      </c>
      <c r="D18" s="14"/>
      <c r="F18" s="6" t="s">
        <v>17927</v>
      </c>
      <c r="G18" s="17">
        <v>35.642857142857146</v>
      </c>
      <c r="I18" s="6" t="s">
        <v>17927</v>
      </c>
      <c r="J18" s="4">
        <v>5.833333333333333</v>
      </c>
      <c r="L18" s="6" t="s">
        <v>17927</v>
      </c>
      <c r="M18" s="17">
        <v>14</v>
      </c>
    </row>
    <row r="19" spans="1:13" x14ac:dyDescent="0.3">
      <c r="C19" s="8"/>
      <c r="F19" s="6" t="s">
        <v>17928</v>
      </c>
      <c r="G19" s="17">
        <v>38.764705882352942</v>
      </c>
      <c r="I19" s="6" t="s">
        <v>17928</v>
      </c>
      <c r="J19" s="4">
        <v>4.4444444444444446</v>
      </c>
      <c r="L19" s="6" t="s">
        <v>17928</v>
      </c>
      <c r="M19" s="17">
        <v>17</v>
      </c>
    </row>
    <row r="20" spans="1:13" x14ac:dyDescent="0.3">
      <c r="A20" s="2" t="s">
        <v>17671</v>
      </c>
      <c r="B20" t="s">
        <v>17689</v>
      </c>
      <c r="D20" s="2"/>
      <c r="E20" s="2"/>
      <c r="F20" s="6" t="s">
        <v>17929</v>
      </c>
      <c r="G20" s="17">
        <v>39.9</v>
      </c>
      <c r="H20" s="2"/>
      <c r="I20" s="6" t="s">
        <v>17929</v>
      </c>
      <c r="J20" s="4">
        <v>5.333333333333333</v>
      </c>
      <c r="K20" s="2"/>
      <c r="L20" s="6" t="s">
        <v>17929</v>
      </c>
      <c r="M20" s="17">
        <v>20</v>
      </c>
    </row>
    <row r="21" spans="1:13" x14ac:dyDescent="0.3">
      <c r="A21" s="3" t="s">
        <v>17677</v>
      </c>
      <c r="B21" s="8">
        <v>0.50328003280032796</v>
      </c>
      <c r="F21" s="6" t="s">
        <v>17930</v>
      </c>
      <c r="G21" s="17">
        <v>41.6</v>
      </c>
      <c r="I21" s="6" t="s">
        <v>17930</v>
      </c>
      <c r="J21" s="4">
        <v>5.333333333333333</v>
      </c>
      <c r="L21" s="6" t="s">
        <v>17930</v>
      </c>
      <c r="M21" s="17">
        <v>10</v>
      </c>
    </row>
    <row r="22" spans="1:13" x14ac:dyDescent="0.3">
      <c r="A22" s="3" t="s">
        <v>17686</v>
      </c>
      <c r="B22" s="8">
        <v>0.49671996719967199</v>
      </c>
      <c r="F22" s="6" t="s">
        <v>17931</v>
      </c>
      <c r="G22" s="17">
        <v>39.470588235294116</v>
      </c>
      <c r="I22" s="6" t="s">
        <v>17931</v>
      </c>
      <c r="J22" s="4">
        <v>5.5714285714285712</v>
      </c>
      <c r="L22" s="6" t="s">
        <v>17931</v>
      </c>
      <c r="M22" s="17">
        <v>17</v>
      </c>
    </row>
    <row r="23" spans="1:13" x14ac:dyDescent="0.3">
      <c r="A23" s="3" t="s">
        <v>17672</v>
      </c>
      <c r="B23" s="8">
        <v>1</v>
      </c>
      <c r="F23" s="6" t="s">
        <v>17932</v>
      </c>
      <c r="G23" s="17">
        <v>27.733333333333334</v>
      </c>
      <c r="I23" s="6" t="s">
        <v>17932</v>
      </c>
      <c r="J23" s="4">
        <v>5</v>
      </c>
      <c r="L23" s="6" t="s">
        <v>17932</v>
      </c>
      <c r="M23" s="17">
        <v>15</v>
      </c>
    </row>
    <row r="24" spans="1:13" x14ac:dyDescent="0.3">
      <c r="F24" s="6" t="s">
        <v>17933</v>
      </c>
      <c r="G24" s="17">
        <v>36.875</v>
      </c>
      <c r="I24" s="6" t="s">
        <v>17933</v>
      </c>
      <c r="J24" s="4">
        <v>6.4</v>
      </c>
      <c r="L24" s="6" t="s">
        <v>17933</v>
      </c>
      <c r="M24" s="17">
        <v>16</v>
      </c>
    </row>
    <row r="25" spans="1:13" x14ac:dyDescent="0.3">
      <c r="A25" s="2" t="s">
        <v>17671</v>
      </c>
      <c r="B25" s="9" t="s">
        <v>17687</v>
      </c>
      <c r="C25" s="2"/>
      <c r="D25" s="2"/>
      <c r="E25" s="2"/>
      <c r="F25" s="6" t="s">
        <v>17934</v>
      </c>
      <c r="G25" s="17">
        <v>40.333333333333336</v>
      </c>
      <c r="H25" s="2"/>
      <c r="I25" s="6" t="s">
        <v>17934</v>
      </c>
      <c r="J25" s="4">
        <v>5.333333333333333</v>
      </c>
      <c r="K25" s="2"/>
      <c r="L25" s="6" t="s">
        <v>17934</v>
      </c>
      <c r="M25" s="17">
        <v>18</v>
      </c>
    </row>
    <row r="26" spans="1:13" x14ac:dyDescent="0.3">
      <c r="A26" s="3" t="s">
        <v>17683</v>
      </c>
      <c r="B26" s="9">
        <v>633</v>
      </c>
      <c r="F26" s="6" t="s">
        <v>17935</v>
      </c>
      <c r="G26" s="17">
        <v>36.5</v>
      </c>
      <c r="I26" s="6" t="s">
        <v>17935</v>
      </c>
      <c r="J26" s="4">
        <v>3.75</v>
      </c>
      <c r="L26" s="6" t="s">
        <v>17935</v>
      </c>
      <c r="M26" s="17">
        <v>16</v>
      </c>
    </row>
    <row r="27" spans="1:13" x14ac:dyDescent="0.3">
      <c r="A27" s="3" t="s">
        <v>17679</v>
      </c>
      <c r="B27" s="9">
        <v>604</v>
      </c>
      <c r="F27" s="6" t="s">
        <v>17936</v>
      </c>
      <c r="G27" s="17">
        <v>32.866666666666667</v>
      </c>
      <c r="I27" s="6" t="s">
        <v>17936</v>
      </c>
      <c r="J27" s="4">
        <v>6.333333333333333</v>
      </c>
      <c r="L27" s="6" t="s">
        <v>17936</v>
      </c>
      <c r="M27" s="17">
        <v>15</v>
      </c>
    </row>
    <row r="28" spans="1:13" x14ac:dyDescent="0.3">
      <c r="A28" s="3" t="s">
        <v>17685</v>
      </c>
      <c r="B28" s="9">
        <v>640</v>
      </c>
      <c r="F28" s="6" t="s">
        <v>17937</v>
      </c>
      <c r="G28" s="17">
        <v>36.642857142857146</v>
      </c>
      <c r="I28" s="6" t="s">
        <v>17937</v>
      </c>
      <c r="J28" s="4">
        <v>10</v>
      </c>
      <c r="L28" s="6" t="s">
        <v>17937</v>
      </c>
      <c r="M28" s="17">
        <v>14</v>
      </c>
    </row>
    <row r="29" spans="1:13" x14ac:dyDescent="0.3">
      <c r="A29" s="3" t="s">
        <v>17684</v>
      </c>
      <c r="B29" s="9">
        <v>618</v>
      </c>
      <c r="F29" s="6" t="s">
        <v>17938</v>
      </c>
      <c r="G29" s="17">
        <v>36.5625</v>
      </c>
      <c r="I29" s="6" t="s">
        <v>17938</v>
      </c>
      <c r="J29" s="4">
        <v>5</v>
      </c>
      <c r="L29" s="6" t="s">
        <v>17938</v>
      </c>
      <c r="M29" s="17">
        <v>16</v>
      </c>
    </row>
    <row r="30" spans="1:13" x14ac:dyDescent="0.3">
      <c r="A30" s="3" t="s">
        <v>17682</v>
      </c>
      <c r="B30" s="9">
        <v>594</v>
      </c>
      <c r="F30" s="6" t="s">
        <v>17939</v>
      </c>
      <c r="G30" s="17">
        <v>32.15</v>
      </c>
      <c r="I30" s="6" t="s">
        <v>17939</v>
      </c>
      <c r="J30" s="4">
        <v>5.333333333333333</v>
      </c>
      <c r="L30" s="6" t="s">
        <v>17939</v>
      </c>
      <c r="M30" s="17">
        <v>20</v>
      </c>
    </row>
    <row r="31" spans="1:13" x14ac:dyDescent="0.3">
      <c r="A31" s="3" t="s">
        <v>17680</v>
      </c>
      <c r="B31" s="9">
        <v>629</v>
      </c>
      <c r="F31" s="6" t="s">
        <v>17940</v>
      </c>
      <c r="G31" s="17">
        <v>38.368421052631582</v>
      </c>
      <c r="I31" s="6" t="s">
        <v>17940</v>
      </c>
      <c r="J31" s="4">
        <v>4.8</v>
      </c>
      <c r="L31" s="6" t="s">
        <v>17940</v>
      </c>
      <c r="M31" s="17">
        <v>19</v>
      </c>
    </row>
    <row r="32" spans="1:13" x14ac:dyDescent="0.3">
      <c r="A32" s="3" t="s">
        <v>17681</v>
      </c>
      <c r="B32" s="9">
        <v>599</v>
      </c>
      <c r="F32" s="6" t="s">
        <v>17941</v>
      </c>
      <c r="G32" s="17">
        <v>33.071428571428569</v>
      </c>
      <c r="I32" s="6" t="s">
        <v>17941</v>
      </c>
      <c r="J32" s="4">
        <v>5</v>
      </c>
      <c r="L32" s="6" t="s">
        <v>17941</v>
      </c>
      <c r="M32" s="17">
        <v>14</v>
      </c>
    </row>
    <row r="33" spans="1:13" x14ac:dyDescent="0.3">
      <c r="A33" s="3" t="s">
        <v>17678</v>
      </c>
      <c r="B33" s="9">
        <v>561</v>
      </c>
      <c r="F33" s="6" t="s">
        <v>17942</v>
      </c>
      <c r="G33" s="17">
        <v>36.444444444444443</v>
      </c>
      <c r="I33" s="6" t="s">
        <v>17942</v>
      </c>
      <c r="J33" s="4">
        <v>1.4</v>
      </c>
      <c r="L33" s="6" t="s">
        <v>17942</v>
      </c>
      <c r="M33" s="17">
        <v>18</v>
      </c>
    </row>
    <row r="34" spans="1:13" x14ac:dyDescent="0.3">
      <c r="A34" s="3" t="s">
        <v>17672</v>
      </c>
      <c r="B34" s="9">
        <v>4878</v>
      </c>
      <c r="F34" s="3" t="s">
        <v>17725</v>
      </c>
      <c r="G34" s="17"/>
      <c r="I34" s="3" t="s">
        <v>17725</v>
      </c>
      <c r="L34" s="3" t="s">
        <v>17725</v>
      </c>
      <c r="M34" s="17"/>
    </row>
    <row r="35" spans="1:13" x14ac:dyDescent="0.3">
      <c r="F35" s="6" t="s">
        <v>17726</v>
      </c>
      <c r="G35" s="17">
        <v>35.692307692307693</v>
      </c>
      <c r="I35" s="6" t="s">
        <v>17726</v>
      </c>
      <c r="J35" s="4">
        <v>4.166666666666667</v>
      </c>
      <c r="L35" s="6" t="s">
        <v>17726</v>
      </c>
      <c r="M35" s="17">
        <v>13</v>
      </c>
    </row>
    <row r="36" spans="1:13" x14ac:dyDescent="0.3">
      <c r="A36" s="2" t="s">
        <v>17671</v>
      </c>
      <c r="B36" s="9" t="s">
        <v>17687</v>
      </c>
      <c r="D36" s="2"/>
      <c r="E36" s="2"/>
      <c r="F36" s="6" t="s">
        <v>17727</v>
      </c>
      <c r="G36" s="17">
        <v>45.4</v>
      </c>
      <c r="H36" s="2"/>
      <c r="I36" s="6" t="s">
        <v>17727</v>
      </c>
      <c r="J36" s="4">
        <v>5.75</v>
      </c>
      <c r="K36" s="2"/>
      <c r="L36" s="6" t="s">
        <v>17727</v>
      </c>
      <c r="M36" s="17">
        <v>10</v>
      </c>
    </row>
    <row r="37" spans="1:13" x14ac:dyDescent="0.3">
      <c r="A37" s="3" t="s">
        <v>89</v>
      </c>
      <c r="B37" s="8">
        <v>0.48277982779827799</v>
      </c>
      <c r="F37" s="6" t="s">
        <v>17728</v>
      </c>
      <c r="G37" s="17">
        <v>29.375</v>
      </c>
      <c r="I37" s="6" t="s">
        <v>17728</v>
      </c>
      <c r="J37" s="4">
        <v>4.75</v>
      </c>
      <c r="L37" s="6" t="s">
        <v>17728</v>
      </c>
      <c r="M37" s="17">
        <v>8</v>
      </c>
    </row>
    <row r="38" spans="1:13" x14ac:dyDescent="0.3">
      <c r="A38" s="3" t="s">
        <v>33</v>
      </c>
      <c r="B38" s="8">
        <v>0.51722017220172201</v>
      </c>
      <c r="F38" s="6" t="s">
        <v>17729</v>
      </c>
      <c r="G38" s="17">
        <v>34.583333333333336</v>
      </c>
      <c r="I38" s="6" t="s">
        <v>17729</v>
      </c>
      <c r="J38" s="4">
        <v>7</v>
      </c>
      <c r="L38" s="6" t="s">
        <v>17729</v>
      </c>
      <c r="M38" s="17">
        <v>12</v>
      </c>
    </row>
    <row r="39" spans="1:13" x14ac:dyDescent="0.3">
      <c r="A39" s="3" t="s">
        <v>17672</v>
      </c>
      <c r="B39" s="8">
        <v>1</v>
      </c>
      <c r="F39" s="6" t="s">
        <v>17730</v>
      </c>
      <c r="G39" s="17">
        <v>38.684210526315788</v>
      </c>
      <c r="I39" s="6" t="s">
        <v>17730</v>
      </c>
      <c r="J39" s="4">
        <v>3.1428571428571428</v>
      </c>
      <c r="L39" s="6" t="s">
        <v>17730</v>
      </c>
      <c r="M39" s="17">
        <v>19</v>
      </c>
    </row>
    <row r="40" spans="1:13" x14ac:dyDescent="0.3">
      <c r="F40" s="6" t="s">
        <v>17731</v>
      </c>
      <c r="G40" s="17">
        <v>34.777777777777779</v>
      </c>
      <c r="I40" s="6" t="s">
        <v>17731</v>
      </c>
      <c r="J40" s="4">
        <v>8</v>
      </c>
      <c r="L40" s="6" t="s">
        <v>17731</v>
      </c>
      <c r="M40" s="17">
        <v>9</v>
      </c>
    </row>
    <row r="41" spans="1:13" x14ac:dyDescent="0.3">
      <c r="A41" s="2" t="s">
        <v>17671</v>
      </c>
      <c r="B41" s="9" t="s">
        <v>17687</v>
      </c>
      <c r="C41" s="2"/>
      <c r="D41" s="2"/>
      <c r="E41" s="2"/>
      <c r="F41" s="6" t="s">
        <v>17732</v>
      </c>
      <c r="G41" s="17">
        <v>37.307692307692307</v>
      </c>
      <c r="H41" s="2"/>
      <c r="I41" s="6" t="s">
        <v>17732</v>
      </c>
      <c r="J41" s="4">
        <v>5.25</v>
      </c>
      <c r="K41" s="2"/>
      <c r="L41" s="6" t="s">
        <v>17732</v>
      </c>
      <c r="M41" s="17">
        <v>13</v>
      </c>
    </row>
    <row r="42" spans="1:13" x14ac:dyDescent="0.3">
      <c r="A42" s="3" t="s">
        <v>202</v>
      </c>
      <c r="B42" s="17">
        <v>123</v>
      </c>
      <c r="F42" s="6" t="s">
        <v>17733</v>
      </c>
      <c r="G42" s="17">
        <v>35.631578947368418</v>
      </c>
      <c r="I42" s="6" t="s">
        <v>17733</v>
      </c>
      <c r="J42" s="4">
        <v>4.5714285714285712</v>
      </c>
      <c r="L42" s="6" t="s">
        <v>17733</v>
      </c>
      <c r="M42" s="17">
        <v>19</v>
      </c>
    </row>
    <row r="43" spans="1:13" x14ac:dyDescent="0.3">
      <c r="A43" s="3" t="s">
        <v>52</v>
      </c>
      <c r="B43" s="17">
        <v>85</v>
      </c>
      <c r="F43" s="6" t="s">
        <v>17734</v>
      </c>
      <c r="G43" s="17">
        <v>36.6</v>
      </c>
      <c r="I43" s="6" t="s">
        <v>17734</v>
      </c>
      <c r="J43" s="4">
        <v>2.75</v>
      </c>
      <c r="L43" s="6" t="s">
        <v>17734</v>
      </c>
      <c r="M43" s="17">
        <v>10</v>
      </c>
    </row>
    <row r="44" spans="1:13" x14ac:dyDescent="0.3">
      <c r="A44" s="3" t="s">
        <v>26</v>
      </c>
      <c r="B44" s="17">
        <v>966</v>
      </c>
      <c r="F44" s="6" t="s">
        <v>17735</v>
      </c>
      <c r="G44" s="17">
        <v>39.700000000000003</v>
      </c>
      <c r="I44" s="6" t="s">
        <v>17735</v>
      </c>
      <c r="J44" s="4">
        <v>4.5</v>
      </c>
      <c r="L44" s="6" t="s">
        <v>17735</v>
      </c>
      <c r="M44" s="17">
        <v>20</v>
      </c>
    </row>
    <row r="45" spans="1:13" x14ac:dyDescent="0.3">
      <c r="A45" s="3" t="s">
        <v>108</v>
      </c>
      <c r="B45" s="17">
        <v>104</v>
      </c>
      <c r="F45" s="6" t="s">
        <v>17736</v>
      </c>
      <c r="G45" s="17">
        <v>37.4</v>
      </c>
      <c r="I45" s="6" t="s">
        <v>17736</v>
      </c>
      <c r="J45" s="4">
        <v>5.5</v>
      </c>
      <c r="L45" s="6" t="s">
        <v>17736</v>
      </c>
      <c r="M45" s="17">
        <v>15</v>
      </c>
    </row>
    <row r="46" spans="1:13" x14ac:dyDescent="0.3">
      <c r="A46" s="3" t="s">
        <v>16</v>
      </c>
      <c r="B46" s="17">
        <v>2886</v>
      </c>
      <c r="F46" s="6" t="s">
        <v>17737</v>
      </c>
      <c r="G46" s="17">
        <v>27.76923076923077</v>
      </c>
      <c r="I46" s="6" t="s">
        <v>17737</v>
      </c>
      <c r="J46" s="4">
        <v>5.6</v>
      </c>
      <c r="L46" s="6" t="s">
        <v>17737</v>
      </c>
      <c r="M46" s="17">
        <v>13</v>
      </c>
    </row>
    <row r="47" spans="1:13" x14ac:dyDescent="0.3">
      <c r="A47" s="3" t="s">
        <v>34</v>
      </c>
      <c r="B47" s="17">
        <v>532</v>
      </c>
      <c r="F47" s="6" t="s">
        <v>17738</v>
      </c>
      <c r="G47" s="17">
        <v>38.777777777777779</v>
      </c>
      <c r="I47" s="6" t="s">
        <v>17738</v>
      </c>
      <c r="J47" s="4">
        <v>5.75</v>
      </c>
      <c r="L47" s="6" t="s">
        <v>17738</v>
      </c>
      <c r="M47" s="17">
        <v>9</v>
      </c>
    </row>
    <row r="48" spans="1:13" x14ac:dyDescent="0.3">
      <c r="A48" s="3" t="s">
        <v>78</v>
      </c>
      <c r="B48" s="17">
        <v>142</v>
      </c>
      <c r="F48" s="6" t="s">
        <v>17739</v>
      </c>
      <c r="G48" s="17">
        <v>31</v>
      </c>
      <c r="I48" s="6" t="s">
        <v>17739</v>
      </c>
      <c r="J48" s="4">
        <v>3.4444444444444446</v>
      </c>
      <c r="L48" s="6" t="s">
        <v>17739</v>
      </c>
      <c r="M48" s="17">
        <v>19</v>
      </c>
    </row>
    <row r="49" spans="1:13" x14ac:dyDescent="0.3">
      <c r="A49" s="3" t="s">
        <v>291</v>
      </c>
      <c r="B49" s="17">
        <v>40</v>
      </c>
      <c r="F49" s="6" t="s">
        <v>17740</v>
      </c>
      <c r="G49" s="17">
        <v>35.928571428571431</v>
      </c>
      <c r="I49" s="6" t="s">
        <v>17740</v>
      </c>
      <c r="J49" s="4">
        <v>1.5</v>
      </c>
      <c r="L49" s="6" t="s">
        <v>17740</v>
      </c>
      <c r="M49" s="17">
        <v>14</v>
      </c>
    </row>
    <row r="50" spans="1:13" x14ac:dyDescent="0.3">
      <c r="A50" s="3" t="s">
        <v>17672</v>
      </c>
      <c r="B50" s="17">
        <v>4878</v>
      </c>
      <c r="F50" s="6" t="s">
        <v>17741</v>
      </c>
      <c r="G50" s="17">
        <v>37.882352941176471</v>
      </c>
      <c r="I50" s="6" t="s">
        <v>17741</v>
      </c>
      <c r="J50" s="4">
        <v>3.6666666666666665</v>
      </c>
      <c r="L50" s="6" t="s">
        <v>17741</v>
      </c>
      <c r="M50" s="17">
        <v>17</v>
      </c>
    </row>
    <row r="51" spans="1:13" x14ac:dyDescent="0.3">
      <c r="F51" s="6" t="s">
        <v>17742</v>
      </c>
      <c r="G51" s="17">
        <v>40.588235294117645</v>
      </c>
      <c r="I51" s="6" t="s">
        <v>17742</v>
      </c>
      <c r="J51" s="4">
        <v>4.4285714285714288</v>
      </c>
      <c r="L51" s="6" t="s">
        <v>17742</v>
      </c>
      <c r="M51" s="17">
        <v>17</v>
      </c>
    </row>
    <row r="52" spans="1:13" x14ac:dyDescent="0.3">
      <c r="A52" s="2" t="s">
        <v>17671</v>
      </c>
      <c r="F52" s="6" t="s">
        <v>17743</v>
      </c>
      <c r="G52" s="17">
        <v>34.533333333333331</v>
      </c>
      <c r="I52" s="6" t="s">
        <v>17743</v>
      </c>
      <c r="J52" s="4">
        <v>6</v>
      </c>
      <c r="L52" s="6" t="s">
        <v>17743</v>
      </c>
      <c r="M52" s="17">
        <v>15</v>
      </c>
    </row>
    <row r="53" spans="1:13" x14ac:dyDescent="0.3">
      <c r="A53" s="3" t="s">
        <v>17943</v>
      </c>
      <c r="F53" s="6" t="s">
        <v>17744</v>
      </c>
      <c r="G53" s="17">
        <v>40.333333333333336</v>
      </c>
      <c r="I53" s="6" t="s">
        <v>17744</v>
      </c>
      <c r="J53" s="4">
        <v>2.6666666666666665</v>
      </c>
      <c r="L53" s="6" t="s">
        <v>17744</v>
      </c>
      <c r="M53" s="17">
        <v>9</v>
      </c>
    </row>
    <row r="54" spans="1:13" x14ac:dyDescent="0.3">
      <c r="A54" s="3" t="s">
        <v>17672</v>
      </c>
      <c r="F54" s="6" t="s">
        <v>17745</v>
      </c>
      <c r="G54" s="17">
        <v>35.285714285714285</v>
      </c>
      <c r="I54" s="6" t="s">
        <v>17745</v>
      </c>
      <c r="J54" s="4">
        <v>7.5</v>
      </c>
      <c r="L54" s="6" t="s">
        <v>17745</v>
      </c>
      <c r="M54" s="17">
        <v>14</v>
      </c>
    </row>
    <row r="55" spans="1:13" x14ac:dyDescent="0.3">
      <c r="F55" s="6" t="s">
        <v>17746</v>
      </c>
      <c r="G55" s="17">
        <v>35.5</v>
      </c>
      <c r="I55" s="6" t="s">
        <v>17746</v>
      </c>
      <c r="J55" s="4">
        <v>4.5</v>
      </c>
      <c r="L55" s="6" t="s">
        <v>17746</v>
      </c>
      <c r="M55" s="17">
        <v>22</v>
      </c>
    </row>
    <row r="56" spans="1:13" x14ac:dyDescent="0.3">
      <c r="A56" s="2" t="s">
        <v>17671</v>
      </c>
      <c r="B56" s="9" t="s">
        <v>17687</v>
      </c>
      <c r="F56" s="6" t="s">
        <v>17747</v>
      </c>
      <c r="G56" s="17">
        <v>38.5625</v>
      </c>
      <c r="I56" s="6" t="s">
        <v>17747</v>
      </c>
      <c r="J56" s="4">
        <v>8</v>
      </c>
      <c r="L56" s="6" t="s">
        <v>17747</v>
      </c>
      <c r="M56" s="17">
        <v>16</v>
      </c>
    </row>
    <row r="57" spans="1:13" x14ac:dyDescent="0.3">
      <c r="A57" s="3" t="s">
        <v>18007</v>
      </c>
      <c r="B57" s="17">
        <v>2951</v>
      </c>
      <c r="F57" s="6" t="s">
        <v>17748</v>
      </c>
      <c r="G57" s="17">
        <v>42.727272727272727</v>
      </c>
      <c r="I57" s="6" t="s">
        <v>17748</v>
      </c>
      <c r="J57" s="4">
        <v>4.3636363636363633</v>
      </c>
      <c r="L57" s="6" t="s">
        <v>17748</v>
      </c>
      <c r="M57" s="17">
        <v>22</v>
      </c>
    </row>
    <row r="58" spans="1:13" x14ac:dyDescent="0.3">
      <c r="A58" s="3" t="s">
        <v>18008</v>
      </c>
      <c r="B58" s="17">
        <v>1927</v>
      </c>
      <c r="F58" s="6" t="s">
        <v>17749</v>
      </c>
      <c r="G58" s="17">
        <v>37.416666666666664</v>
      </c>
      <c r="I58" s="6" t="s">
        <v>17749</v>
      </c>
      <c r="J58" s="4">
        <v>0</v>
      </c>
      <c r="L58" s="6" t="s">
        <v>17749</v>
      </c>
      <c r="M58" s="17">
        <v>12</v>
      </c>
    </row>
    <row r="59" spans="1:13" x14ac:dyDescent="0.3">
      <c r="A59" s="3" t="s">
        <v>17672</v>
      </c>
      <c r="B59" s="17">
        <v>4878</v>
      </c>
      <c r="F59" s="6" t="s">
        <v>17750</v>
      </c>
      <c r="G59" s="17">
        <v>32.450000000000003</v>
      </c>
      <c r="I59" s="6" t="s">
        <v>17750</v>
      </c>
      <c r="J59" s="4">
        <v>10</v>
      </c>
      <c r="L59" s="6" t="s">
        <v>17750</v>
      </c>
      <c r="M59" s="17">
        <v>20</v>
      </c>
    </row>
    <row r="60" spans="1:13" x14ac:dyDescent="0.3">
      <c r="F60" s="6" t="s">
        <v>17751</v>
      </c>
      <c r="G60" s="17">
        <v>40.055555555555557</v>
      </c>
      <c r="I60" s="6" t="s">
        <v>17752</v>
      </c>
      <c r="J60" s="4">
        <v>6.75</v>
      </c>
      <c r="L60" s="6" t="s">
        <v>17751</v>
      </c>
      <c r="M60" s="17">
        <v>18</v>
      </c>
    </row>
    <row r="61" spans="1:13" x14ac:dyDescent="0.3">
      <c r="F61" s="6" t="s">
        <v>17752</v>
      </c>
      <c r="G61" s="17">
        <v>31.666666666666668</v>
      </c>
      <c r="I61" s="6" t="s">
        <v>17753</v>
      </c>
      <c r="J61" s="4">
        <v>7</v>
      </c>
      <c r="L61" s="6" t="s">
        <v>17752</v>
      </c>
      <c r="M61" s="17">
        <v>18</v>
      </c>
    </row>
    <row r="62" spans="1:13" x14ac:dyDescent="0.3">
      <c r="F62" s="6" t="s">
        <v>17753</v>
      </c>
      <c r="G62" s="17">
        <v>39.769230769230766</v>
      </c>
      <c r="I62" s="6" t="s">
        <v>17754</v>
      </c>
      <c r="J62" s="4">
        <v>3.3333333333333335</v>
      </c>
      <c r="L62" s="6" t="s">
        <v>17753</v>
      </c>
      <c r="M62" s="17">
        <v>13</v>
      </c>
    </row>
    <row r="63" spans="1:13" x14ac:dyDescent="0.3">
      <c r="F63" s="6" t="s">
        <v>17754</v>
      </c>
      <c r="G63" s="17">
        <v>36.733333333333334</v>
      </c>
      <c r="I63" s="3" t="s">
        <v>17755</v>
      </c>
      <c r="L63" s="6" t="s">
        <v>17754</v>
      </c>
      <c r="M63" s="17">
        <v>15</v>
      </c>
    </row>
    <row r="64" spans="1:13" x14ac:dyDescent="0.3">
      <c r="F64" s="3" t="s">
        <v>17755</v>
      </c>
      <c r="G64" s="17"/>
      <c r="I64" s="6" t="s">
        <v>17756</v>
      </c>
      <c r="J64" s="4">
        <v>7.2</v>
      </c>
      <c r="L64" s="3" t="s">
        <v>17755</v>
      </c>
      <c r="M64" s="17"/>
    </row>
    <row r="65" spans="6:13" x14ac:dyDescent="0.3">
      <c r="F65" s="6" t="s">
        <v>17756</v>
      </c>
      <c r="G65" s="17">
        <v>34.526315789473685</v>
      </c>
      <c r="I65" s="6" t="s">
        <v>17757</v>
      </c>
      <c r="J65" s="4">
        <v>6</v>
      </c>
      <c r="L65" s="6" t="s">
        <v>17756</v>
      </c>
      <c r="M65" s="17">
        <v>19</v>
      </c>
    </row>
    <row r="66" spans="6:13" x14ac:dyDescent="0.3">
      <c r="F66" s="6" t="s">
        <v>17757</v>
      </c>
      <c r="G66" s="17">
        <v>33.708333333333336</v>
      </c>
      <c r="I66" s="6" t="s">
        <v>17758</v>
      </c>
      <c r="J66" s="4">
        <v>1.5</v>
      </c>
      <c r="L66" s="6" t="s">
        <v>17757</v>
      </c>
      <c r="M66" s="17">
        <v>24</v>
      </c>
    </row>
    <row r="67" spans="6:13" x14ac:dyDescent="0.3">
      <c r="F67" s="6" t="s">
        <v>17758</v>
      </c>
      <c r="G67" s="17">
        <v>36.291666666666664</v>
      </c>
      <c r="I67" s="6" t="s">
        <v>17759</v>
      </c>
      <c r="J67" s="4">
        <v>2.75</v>
      </c>
      <c r="L67" s="6" t="s">
        <v>17758</v>
      </c>
      <c r="M67" s="17">
        <v>24</v>
      </c>
    </row>
    <row r="68" spans="6:13" x14ac:dyDescent="0.3">
      <c r="F68" s="6" t="s">
        <v>17759</v>
      </c>
      <c r="G68" s="17">
        <v>35.071428571428569</v>
      </c>
      <c r="I68" s="6" t="s">
        <v>17760</v>
      </c>
      <c r="J68" s="4">
        <v>5</v>
      </c>
      <c r="L68" s="6" t="s">
        <v>17759</v>
      </c>
      <c r="M68" s="17">
        <v>14</v>
      </c>
    </row>
    <row r="69" spans="6:13" x14ac:dyDescent="0.3">
      <c r="F69" s="6" t="s">
        <v>17760</v>
      </c>
      <c r="G69" s="17">
        <v>31.571428571428573</v>
      </c>
      <c r="I69" s="6" t="s">
        <v>17761</v>
      </c>
      <c r="J69" s="4">
        <v>5.5</v>
      </c>
      <c r="L69" s="6" t="s">
        <v>17760</v>
      </c>
      <c r="M69" s="17">
        <v>14</v>
      </c>
    </row>
    <row r="70" spans="6:13" x14ac:dyDescent="0.3">
      <c r="F70" s="6" t="s">
        <v>17761</v>
      </c>
      <c r="G70" s="17">
        <v>31.8125</v>
      </c>
      <c r="I70" s="6" t="s">
        <v>17762</v>
      </c>
      <c r="J70" s="4">
        <v>5.0909090909090908</v>
      </c>
      <c r="L70" s="6" t="s">
        <v>17761</v>
      </c>
      <c r="M70" s="17">
        <v>16</v>
      </c>
    </row>
    <row r="71" spans="6:13" x14ac:dyDescent="0.3">
      <c r="F71" s="6" t="s">
        <v>17762</v>
      </c>
      <c r="G71" s="17">
        <v>36.846153846153847</v>
      </c>
      <c r="I71" s="6" t="s">
        <v>17763</v>
      </c>
      <c r="J71" s="4">
        <v>7.666666666666667</v>
      </c>
      <c r="L71" s="6" t="s">
        <v>17762</v>
      </c>
      <c r="M71" s="17">
        <v>26</v>
      </c>
    </row>
    <row r="72" spans="6:13" x14ac:dyDescent="0.3">
      <c r="F72" s="6" t="s">
        <v>17763</v>
      </c>
      <c r="G72" s="17">
        <v>34.071428571428569</v>
      </c>
      <c r="I72" s="6" t="s">
        <v>17764</v>
      </c>
      <c r="J72" s="4">
        <v>3.5</v>
      </c>
      <c r="L72" s="6" t="s">
        <v>17763</v>
      </c>
      <c r="M72" s="17">
        <v>14</v>
      </c>
    </row>
    <row r="73" spans="6:13" x14ac:dyDescent="0.3">
      <c r="F73" s="6" t="s">
        <v>17764</v>
      </c>
      <c r="G73" s="17">
        <v>33</v>
      </c>
      <c r="I73" s="6" t="s">
        <v>17765</v>
      </c>
      <c r="J73" s="4">
        <v>3.6666666666666665</v>
      </c>
      <c r="L73" s="6" t="s">
        <v>17764</v>
      </c>
      <c r="M73" s="17">
        <v>22</v>
      </c>
    </row>
    <row r="74" spans="6:13" x14ac:dyDescent="0.3">
      <c r="F74" s="6" t="s">
        <v>17765</v>
      </c>
      <c r="G74" s="17">
        <v>40.222222222222221</v>
      </c>
      <c r="I74" s="6" t="s">
        <v>17766</v>
      </c>
      <c r="J74" s="4">
        <v>3.8</v>
      </c>
      <c r="L74" s="6" t="s">
        <v>17765</v>
      </c>
      <c r="M74" s="17">
        <v>18</v>
      </c>
    </row>
    <row r="75" spans="6:13" x14ac:dyDescent="0.3">
      <c r="F75" s="6" t="s">
        <v>17766</v>
      </c>
      <c r="G75" s="17">
        <v>42.05</v>
      </c>
      <c r="I75" s="6" t="s">
        <v>17767</v>
      </c>
      <c r="J75" s="4">
        <v>1</v>
      </c>
      <c r="L75" s="6" t="s">
        <v>17766</v>
      </c>
      <c r="M75" s="17">
        <v>20</v>
      </c>
    </row>
    <row r="76" spans="6:13" x14ac:dyDescent="0.3">
      <c r="F76" s="6" t="s">
        <v>17767</v>
      </c>
      <c r="G76" s="17">
        <v>42.615384615384613</v>
      </c>
      <c r="I76" s="6" t="s">
        <v>17768</v>
      </c>
      <c r="J76" s="4">
        <v>7</v>
      </c>
      <c r="L76" s="6" t="s">
        <v>17767</v>
      </c>
      <c r="M76" s="17">
        <v>13</v>
      </c>
    </row>
    <row r="77" spans="6:13" x14ac:dyDescent="0.3">
      <c r="F77" s="6" t="s">
        <v>17768</v>
      </c>
      <c r="G77" s="17">
        <v>40.46153846153846</v>
      </c>
      <c r="I77" s="6" t="s">
        <v>17769</v>
      </c>
      <c r="J77" s="4">
        <v>5</v>
      </c>
      <c r="L77" s="6" t="s">
        <v>17768</v>
      </c>
      <c r="M77" s="17">
        <v>13</v>
      </c>
    </row>
    <row r="78" spans="6:13" x14ac:dyDescent="0.3">
      <c r="F78" s="6" t="s">
        <v>17769</v>
      </c>
      <c r="G78" s="17">
        <v>34.071428571428569</v>
      </c>
      <c r="I78" s="6" t="s">
        <v>17770</v>
      </c>
      <c r="J78" s="4">
        <v>4.25</v>
      </c>
      <c r="L78" s="6" t="s">
        <v>17769</v>
      </c>
      <c r="M78" s="17">
        <v>14</v>
      </c>
    </row>
    <row r="79" spans="6:13" x14ac:dyDescent="0.3">
      <c r="F79" s="6" t="s">
        <v>17770</v>
      </c>
      <c r="G79" s="17">
        <v>33.92307692307692</v>
      </c>
      <c r="I79" s="6" t="s">
        <v>17771</v>
      </c>
      <c r="J79" s="4">
        <v>4</v>
      </c>
      <c r="L79" s="6" t="s">
        <v>17770</v>
      </c>
      <c r="M79" s="17">
        <v>13</v>
      </c>
    </row>
    <row r="80" spans="6:13" x14ac:dyDescent="0.3">
      <c r="F80" s="6" t="s">
        <v>17771</v>
      </c>
      <c r="G80" s="17">
        <v>43.166666666666664</v>
      </c>
      <c r="I80" s="6" t="s">
        <v>17772</v>
      </c>
      <c r="J80" s="4">
        <v>7.333333333333333</v>
      </c>
      <c r="L80" s="6" t="s">
        <v>17771</v>
      </c>
      <c r="M80" s="17">
        <v>18</v>
      </c>
    </row>
    <row r="81" spans="6:13" x14ac:dyDescent="0.3">
      <c r="F81" s="6" t="s">
        <v>17772</v>
      </c>
      <c r="G81" s="17">
        <v>42.25</v>
      </c>
      <c r="I81" s="6" t="s">
        <v>17773</v>
      </c>
      <c r="J81" s="4">
        <v>9</v>
      </c>
      <c r="L81" s="6" t="s">
        <v>17772</v>
      </c>
      <c r="M81" s="17">
        <v>12</v>
      </c>
    </row>
    <row r="82" spans="6:13" x14ac:dyDescent="0.3">
      <c r="F82" s="6" t="s">
        <v>17773</v>
      </c>
      <c r="G82" s="17">
        <v>44.090909090909093</v>
      </c>
      <c r="I82" s="6" t="s">
        <v>17774</v>
      </c>
      <c r="J82" s="4">
        <v>5.25</v>
      </c>
      <c r="L82" s="6" t="s">
        <v>17773</v>
      </c>
      <c r="M82" s="17">
        <v>11</v>
      </c>
    </row>
    <row r="83" spans="6:13" x14ac:dyDescent="0.3">
      <c r="F83" s="6" t="s">
        <v>17774</v>
      </c>
      <c r="G83" s="17">
        <v>39</v>
      </c>
      <c r="I83" s="6" t="s">
        <v>17775</v>
      </c>
      <c r="J83" s="4">
        <v>6.6</v>
      </c>
      <c r="L83" s="6" t="s">
        <v>17774</v>
      </c>
      <c r="M83" s="17">
        <v>14</v>
      </c>
    </row>
    <row r="84" spans="6:13" x14ac:dyDescent="0.3">
      <c r="F84" s="6" t="s">
        <v>17775</v>
      </c>
      <c r="G84" s="17">
        <v>31.25</v>
      </c>
      <c r="I84" s="6" t="s">
        <v>17776</v>
      </c>
      <c r="J84" s="4">
        <v>6.25</v>
      </c>
      <c r="L84" s="6" t="s">
        <v>17775</v>
      </c>
      <c r="M84" s="17">
        <v>12</v>
      </c>
    </row>
    <row r="85" spans="6:13" x14ac:dyDescent="0.3">
      <c r="F85" s="6" t="s">
        <v>17776</v>
      </c>
      <c r="G85" s="17">
        <v>28.5</v>
      </c>
      <c r="I85" s="6" t="s">
        <v>17777</v>
      </c>
      <c r="J85" s="4">
        <v>6.333333333333333</v>
      </c>
      <c r="L85" s="6" t="s">
        <v>17776</v>
      </c>
      <c r="M85" s="17">
        <v>16</v>
      </c>
    </row>
    <row r="86" spans="6:13" x14ac:dyDescent="0.3">
      <c r="F86" s="6" t="s">
        <v>17777</v>
      </c>
      <c r="G86" s="17">
        <v>34.0625</v>
      </c>
      <c r="I86" s="6" t="s">
        <v>17778</v>
      </c>
      <c r="J86" s="4">
        <v>7</v>
      </c>
      <c r="L86" s="6" t="s">
        <v>17777</v>
      </c>
      <c r="M86" s="17">
        <v>16</v>
      </c>
    </row>
    <row r="87" spans="6:13" x14ac:dyDescent="0.3">
      <c r="F87" s="6" t="s">
        <v>17778</v>
      </c>
      <c r="G87" s="17">
        <v>25.2</v>
      </c>
      <c r="I87" s="6" t="s">
        <v>17779</v>
      </c>
      <c r="J87" s="4">
        <v>5.666666666666667</v>
      </c>
      <c r="L87" s="6" t="s">
        <v>17778</v>
      </c>
      <c r="M87" s="17">
        <v>15</v>
      </c>
    </row>
    <row r="88" spans="6:13" x14ac:dyDescent="0.3">
      <c r="F88" s="6" t="s">
        <v>17779</v>
      </c>
      <c r="G88" s="17">
        <v>35.863636363636367</v>
      </c>
      <c r="I88" s="6" t="s">
        <v>17780</v>
      </c>
      <c r="J88" s="4">
        <v>3.3333333333333335</v>
      </c>
      <c r="L88" s="6" t="s">
        <v>17779</v>
      </c>
      <c r="M88" s="17">
        <v>22</v>
      </c>
    </row>
    <row r="89" spans="6:13" x14ac:dyDescent="0.3">
      <c r="F89" s="6" t="s">
        <v>17780</v>
      </c>
      <c r="G89" s="17">
        <v>39.833333333333336</v>
      </c>
      <c r="I89" s="6" t="s">
        <v>17781</v>
      </c>
      <c r="J89" s="4">
        <v>4.75</v>
      </c>
      <c r="L89" s="6" t="s">
        <v>17780</v>
      </c>
      <c r="M89" s="17">
        <v>18</v>
      </c>
    </row>
    <row r="90" spans="6:13" x14ac:dyDescent="0.3">
      <c r="F90" s="6" t="s">
        <v>17781</v>
      </c>
      <c r="G90" s="17">
        <v>37</v>
      </c>
      <c r="I90" s="6" t="s">
        <v>17782</v>
      </c>
      <c r="J90" s="4">
        <v>2</v>
      </c>
      <c r="L90" s="6" t="s">
        <v>17781</v>
      </c>
      <c r="M90" s="17">
        <v>10</v>
      </c>
    </row>
    <row r="91" spans="6:13" x14ac:dyDescent="0.3">
      <c r="F91" s="6" t="s">
        <v>17782</v>
      </c>
      <c r="G91" s="17">
        <v>39.411764705882355</v>
      </c>
      <c r="I91" s="6" t="s">
        <v>17783</v>
      </c>
      <c r="J91" s="4">
        <v>9.25</v>
      </c>
      <c r="L91" s="6" t="s">
        <v>17782</v>
      </c>
      <c r="M91" s="17">
        <v>17</v>
      </c>
    </row>
    <row r="92" spans="6:13" x14ac:dyDescent="0.3">
      <c r="F92" s="6" t="s">
        <v>17783</v>
      </c>
      <c r="G92" s="17">
        <v>30.294117647058822</v>
      </c>
      <c r="I92" s="6" t="s">
        <v>17784</v>
      </c>
      <c r="J92" s="4">
        <v>2.6666666666666665</v>
      </c>
      <c r="L92" s="6" t="s">
        <v>17783</v>
      </c>
      <c r="M92" s="17">
        <v>17</v>
      </c>
    </row>
    <row r="93" spans="6:13" x14ac:dyDescent="0.3">
      <c r="F93" s="6" t="s">
        <v>17784</v>
      </c>
      <c r="G93" s="17">
        <v>32.666666666666664</v>
      </c>
      <c r="I93" s="6" t="s">
        <v>17785</v>
      </c>
      <c r="J93" s="4">
        <v>4</v>
      </c>
      <c r="L93" s="6" t="s">
        <v>17784</v>
      </c>
      <c r="M93" s="17">
        <v>12</v>
      </c>
    </row>
    <row r="94" spans="6:13" x14ac:dyDescent="0.3">
      <c r="F94" s="6" t="s">
        <v>17785</v>
      </c>
      <c r="G94" s="17">
        <v>30.571428571428573</v>
      </c>
      <c r="I94" s="6" t="s">
        <v>17786</v>
      </c>
      <c r="J94" s="4">
        <v>8.75</v>
      </c>
      <c r="L94" s="6" t="s">
        <v>17785</v>
      </c>
      <c r="M94" s="17">
        <v>14</v>
      </c>
    </row>
    <row r="95" spans="6:13" x14ac:dyDescent="0.3">
      <c r="F95" s="6" t="s">
        <v>17786</v>
      </c>
      <c r="G95" s="17">
        <v>39.055555555555557</v>
      </c>
      <c r="I95" s="3" t="s">
        <v>17944</v>
      </c>
      <c r="L95" s="6" t="s">
        <v>17786</v>
      </c>
      <c r="M95" s="17">
        <v>18</v>
      </c>
    </row>
    <row r="96" spans="6:13" x14ac:dyDescent="0.3">
      <c r="F96" s="3" t="s">
        <v>17944</v>
      </c>
      <c r="G96" s="17"/>
      <c r="I96" s="6" t="s">
        <v>17946</v>
      </c>
      <c r="J96" s="4">
        <v>4.5999999999999996</v>
      </c>
      <c r="L96" s="3" t="s">
        <v>17944</v>
      </c>
      <c r="M96" s="17"/>
    </row>
    <row r="97" spans="6:13" x14ac:dyDescent="0.3">
      <c r="F97" s="6" t="s">
        <v>17945</v>
      </c>
      <c r="G97" s="4">
        <v>31.833333333333332</v>
      </c>
      <c r="I97" s="6" t="s">
        <v>17947</v>
      </c>
      <c r="J97" s="4">
        <v>4.5999999999999996</v>
      </c>
      <c r="L97" s="6" t="s">
        <v>17945</v>
      </c>
      <c r="M97" s="17">
        <v>12</v>
      </c>
    </row>
    <row r="98" spans="6:13" x14ac:dyDescent="0.3">
      <c r="F98" s="6" t="s">
        <v>17946</v>
      </c>
      <c r="G98" s="4">
        <v>39.368421052631582</v>
      </c>
      <c r="I98" s="6" t="s">
        <v>17948</v>
      </c>
      <c r="J98" s="4">
        <v>5.666666666666667</v>
      </c>
      <c r="L98" s="6" t="s">
        <v>17946</v>
      </c>
      <c r="M98" s="17">
        <v>19</v>
      </c>
    </row>
    <row r="99" spans="6:13" x14ac:dyDescent="0.3">
      <c r="F99" s="6" t="s">
        <v>17947</v>
      </c>
      <c r="G99" s="4">
        <v>32.352941176470587</v>
      </c>
      <c r="I99" s="6" t="s">
        <v>17949</v>
      </c>
      <c r="J99" s="4">
        <v>3.4</v>
      </c>
      <c r="L99" s="6" t="s">
        <v>17947</v>
      </c>
      <c r="M99" s="17">
        <v>17</v>
      </c>
    </row>
    <row r="100" spans="6:13" x14ac:dyDescent="0.3">
      <c r="F100" s="6" t="s">
        <v>17948</v>
      </c>
      <c r="G100" s="4">
        <v>34.049999999999997</v>
      </c>
      <c r="I100" s="6" t="s">
        <v>17950</v>
      </c>
      <c r="J100" s="4">
        <v>4.333333333333333</v>
      </c>
      <c r="L100" s="6" t="s">
        <v>17948</v>
      </c>
      <c r="M100" s="17">
        <v>20</v>
      </c>
    </row>
    <row r="101" spans="6:13" x14ac:dyDescent="0.3">
      <c r="F101" s="6" t="s">
        <v>17949</v>
      </c>
      <c r="G101" s="4">
        <v>31.8</v>
      </c>
      <c r="I101" s="6" t="s">
        <v>17951</v>
      </c>
      <c r="J101" s="4">
        <v>4.4000000000000004</v>
      </c>
      <c r="L101" s="6" t="s">
        <v>17949</v>
      </c>
      <c r="M101" s="17">
        <v>15</v>
      </c>
    </row>
    <row r="102" spans="6:13" x14ac:dyDescent="0.3">
      <c r="F102" s="6" t="s">
        <v>17950</v>
      </c>
      <c r="G102" s="4">
        <v>37.823529411764703</v>
      </c>
      <c r="I102" s="6" t="s">
        <v>17952</v>
      </c>
      <c r="J102" s="4">
        <v>4.25</v>
      </c>
      <c r="L102" s="6" t="s">
        <v>17950</v>
      </c>
      <c r="M102" s="17">
        <v>17</v>
      </c>
    </row>
    <row r="103" spans="6:13" x14ac:dyDescent="0.3">
      <c r="F103" s="6" t="s">
        <v>17951</v>
      </c>
      <c r="G103" s="4">
        <v>31.875</v>
      </c>
      <c r="I103" s="6" t="s">
        <v>17953</v>
      </c>
      <c r="J103" s="4">
        <v>4.5999999999999996</v>
      </c>
      <c r="L103" s="6" t="s">
        <v>17951</v>
      </c>
      <c r="M103" s="17">
        <v>16</v>
      </c>
    </row>
    <row r="104" spans="6:13" x14ac:dyDescent="0.3">
      <c r="F104" s="6" t="s">
        <v>17952</v>
      </c>
      <c r="G104" s="4">
        <v>27.3</v>
      </c>
      <c r="I104" s="6" t="s">
        <v>17955</v>
      </c>
      <c r="J104" s="4">
        <v>2.3333333333333335</v>
      </c>
      <c r="L104" s="6" t="s">
        <v>17952</v>
      </c>
      <c r="M104" s="17">
        <v>10</v>
      </c>
    </row>
    <row r="105" spans="6:13" x14ac:dyDescent="0.3">
      <c r="F105" s="6" t="s">
        <v>17953</v>
      </c>
      <c r="G105" s="4">
        <v>31.933333333333334</v>
      </c>
      <c r="I105" s="6" t="s">
        <v>17956</v>
      </c>
      <c r="J105" s="4">
        <v>9</v>
      </c>
      <c r="L105" s="6" t="s">
        <v>17953</v>
      </c>
      <c r="M105" s="17">
        <v>15</v>
      </c>
    </row>
    <row r="106" spans="6:13" x14ac:dyDescent="0.3">
      <c r="F106" s="6" t="s">
        <v>17954</v>
      </c>
      <c r="G106" s="4">
        <v>30.5</v>
      </c>
      <c r="I106" s="6" t="s">
        <v>17957</v>
      </c>
      <c r="J106" s="4">
        <v>2.75</v>
      </c>
      <c r="L106" s="6" t="s">
        <v>17954</v>
      </c>
      <c r="M106" s="17">
        <v>14</v>
      </c>
    </row>
    <row r="107" spans="6:13" x14ac:dyDescent="0.3">
      <c r="F107" s="6" t="s">
        <v>17955</v>
      </c>
      <c r="G107" s="4">
        <v>38.0625</v>
      </c>
      <c r="I107" s="6" t="s">
        <v>17958</v>
      </c>
      <c r="J107" s="4">
        <v>6.8888888888888893</v>
      </c>
      <c r="L107" s="6" t="s">
        <v>17955</v>
      </c>
      <c r="M107" s="17">
        <v>16</v>
      </c>
    </row>
    <row r="108" spans="6:13" x14ac:dyDescent="0.3">
      <c r="F108" s="6" t="s">
        <v>17956</v>
      </c>
      <c r="G108" s="4">
        <v>36.333333333333336</v>
      </c>
      <c r="I108" s="6" t="s">
        <v>17959</v>
      </c>
      <c r="J108" s="4">
        <v>5</v>
      </c>
      <c r="L108" s="6" t="s">
        <v>17956</v>
      </c>
      <c r="M108" s="17">
        <v>12</v>
      </c>
    </row>
    <row r="109" spans="6:13" x14ac:dyDescent="0.3">
      <c r="F109" s="6" t="s">
        <v>17957</v>
      </c>
      <c r="G109" s="4">
        <v>27</v>
      </c>
      <c r="I109" s="6" t="s">
        <v>17960</v>
      </c>
      <c r="J109" s="4">
        <v>4.166666666666667</v>
      </c>
      <c r="L109" s="6" t="s">
        <v>17957</v>
      </c>
      <c r="M109" s="17">
        <v>12</v>
      </c>
    </row>
    <row r="110" spans="6:13" x14ac:dyDescent="0.3">
      <c r="F110" s="6" t="s">
        <v>17958</v>
      </c>
      <c r="G110" s="4">
        <v>37.46153846153846</v>
      </c>
      <c r="I110" s="6" t="s">
        <v>17961</v>
      </c>
      <c r="J110" s="4">
        <v>2.5</v>
      </c>
      <c r="L110" s="6" t="s">
        <v>17958</v>
      </c>
      <c r="M110" s="17">
        <v>13</v>
      </c>
    </row>
    <row r="111" spans="6:13" x14ac:dyDescent="0.3">
      <c r="F111" s="6" t="s">
        <v>17959</v>
      </c>
      <c r="G111" s="4">
        <v>39.25</v>
      </c>
      <c r="I111" s="6" t="s">
        <v>17962</v>
      </c>
      <c r="J111" s="4">
        <v>6</v>
      </c>
      <c r="L111" s="6" t="s">
        <v>17959</v>
      </c>
      <c r="M111" s="17">
        <v>20</v>
      </c>
    </row>
    <row r="112" spans="6:13" x14ac:dyDescent="0.3">
      <c r="F112" s="6" t="s">
        <v>17960</v>
      </c>
      <c r="G112" s="4">
        <v>33.647058823529413</v>
      </c>
      <c r="I112" s="6" t="s">
        <v>17963</v>
      </c>
      <c r="J112" s="4">
        <v>3.8</v>
      </c>
      <c r="L112" s="6" t="s">
        <v>17960</v>
      </c>
      <c r="M112" s="17">
        <v>17</v>
      </c>
    </row>
    <row r="113" spans="6:13" x14ac:dyDescent="0.3">
      <c r="F113" s="6" t="s">
        <v>17961</v>
      </c>
      <c r="G113" s="4">
        <v>42.2</v>
      </c>
      <c r="I113" s="6" t="s">
        <v>17964</v>
      </c>
      <c r="J113" s="4">
        <v>3.6</v>
      </c>
      <c r="L113" s="6" t="s">
        <v>17961</v>
      </c>
      <c r="M113" s="17">
        <v>10</v>
      </c>
    </row>
    <row r="114" spans="6:13" x14ac:dyDescent="0.3">
      <c r="F114" s="6" t="s">
        <v>17962</v>
      </c>
      <c r="G114" s="4">
        <v>33.3125</v>
      </c>
      <c r="I114" s="6" t="s">
        <v>17966</v>
      </c>
      <c r="J114" s="4">
        <v>5.8571428571428568</v>
      </c>
      <c r="L114" s="6" t="s">
        <v>17962</v>
      </c>
      <c r="M114" s="17">
        <v>16</v>
      </c>
    </row>
    <row r="115" spans="6:13" x14ac:dyDescent="0.3">
      <c r="F115" s="6" t="s">
        <v>17963</v>
      </c>
      <c r="G115" s="4">
        <v>25.76923076923077</v>
      </c>
      <c r="I115" s="6" t="s">
        <v>17967</v>
      </c>
      <c r="J115" s="4">
        <v>6.25</v>
      </c>
      <c r="L115" s="6" t="s">
        <v>17963</v>
      </c>
      <c r="M115" s="17">
        <v>13</v>
      </c>
    </row>
    <row r="116" spans="6:13" x14ac:dyDescent="0.3">
      <c r="F116" s="6" t="s">
        <v>17964</v>
      </c>
      <c r="G116" s="4">
        <v>37.125</v>
      </c>
      <c r="I116" s="6" t="s">
        <v>17968</v>
      </c>
      <c r="J116" s="4">
        <v>4.666666666666667</v>
      </c>
      <c r="L116" s="6" t="s">
        <v>17964</v>
      </c>
      <c r="M116" s="17">
        <v>16</v>
      </c>
    </row>
    <row r="117" spans="6:13" x14ac:dyDescent="0.3">
      <c r="F117" s="6" t="s">
        <v>17965</v>
      </c>
      <c r="G117" s="4">
        <v>37</v>
      </c>
      <c r="I117" s="6" t="s">
        <v>17969</v>
      </c>
      <c r="J117" s="4">
        <v>0</v>
      </c>
      <c r="L117" s="6" t="s">
        <v>17965</v>
      </c>
      <c r="M117" s="17">
        <v>18</v>
      </c>
    </row>
    <row r="118" spans="6:13" x14ac:dyDescent="0.3">
      <c r="F118" s="6" t="s">
        <v>17966</v>
      </c>
      <c r="G118" s="4">
        <v>36.80952380952381</v>
      </c>
      <c r="I118" s="6" t="s">
        <v>17970</v>
      </c>
      <c r="J118" s="4">
        <v>4.666666666666667</v>
      </c>
      <c r="L118" s="6" t="s">
        <v>17966</v>
      </c>
      <c r="M118" s="17">
        <v>21</v>
      </c>
    </row>
    <row r="119" spans="6:13" x14ac:dyDescent="0.3">
      <c r="F119" s="6" t="s">
        <v>17967</v>
      </c>
      <c r="G119" s="4">
        <v>39.799999999999997</v>
      </c>
      <c r="I119" s="6" t="s">
        <v>17971</v>
      </c>
      <c r="J119" s="4">
        <v>2.8</v>
      </c>
      <c r="L119" s="6" t="s">
        <v>17967</v>
      </c>
      <c r="M119" s="17">
        <v>15</v>
      </c>
    </row>
    <row r="120" spans="6:13" x14ac:dyDescent="0.3">
      <c r="F120" s="6" t="s">
        <v>17968</v>
      </c>
      <c r="G120" s="4">
        <v>38</v>
      </c>
      <c r="I120" s="6" t="s">
        <v>17972</v>
      </c>
      <c r="J120" s="4">
        <v>4.2</v>
      </c>
      <c r="L120" s="6" t="s">
        <v>17968</v>
      </c>
      <c r="M120" s="17">
        <v>18</v>
      </c>
    </row>
    <row r="121" spans="6:13" x14ac:dyDescent="0.3">
      <c r="F121" s="6" t="s">
        <v>17969</v>
      </c>
      <c r="G121" s="4">
        <v>36.133333333333333</v>
      </c>
      <c r="I121" s="6" t="s">
        <v>17973</v>
      </c>
      <c r="J121" s="4">
        <v>2.5</v>
      </c>
      <c r="L121" s="6" t="s">
        <v>17969</v>
      </c>
      <c r="M121" s="17">
        <v>15</v>
      </c>
    </row>
    <row r="122" spans="6:13" x14ac:dyDescent="0.3">
      <c r="F122" s="6" t="s">
        <v>17970</v>
      </c>
      <c r="G122" s="4">
        <v>36.555555555555557</v>
      </c>
      <c r="I122" s="6" t="s">
        <v>17974</v>
      </c>
      <c r="J122" s="4">
        <v>5</v>
      </c>
      <c r="L122" s="6" t="s">
        <v>17970</v>
      </c>
      <c r="M122" s="17">
        <v>18</v>
      </c>
    </row>
    <row r="123" spans="6:13" x14ac:dyDescent="0.3">
      <c r="F123" s="6" t="s">
        <v>17971</v>
      </c>
      <c r="G123" s="4">
        <v>39.210526315789473</v>
      </c>
      <c r="I123" s="3" t="s">
        <v>17787</v>
      </c>
      <c r="L123" s="6" t="s">
        <v>17971</v>
      </c>
      <c r="M123" s="17">
        <v>19</v>
      </c>
    </row>
    <row r="124" spans="6:13" x14ac:dyDescent="0.3">
      <c r="F124" s="6" t="s">
        <v>17972</v>
      </c>
      <c r="G124" s="4">
        <v>31.1875</v>
      </c>
      <c r="I124" s="6" t="s">
        <v>17788</v>
      </c>
      <c r="J124" s="4">
        <v>7.4</v>
      </c>
      <c r="L124" s="6" t="s">
        <v>17972</v>
      </c>
      <c r="M124" s="17">
        <v>16</v>
      </c>
    </row>
    <row r="125" spans="6:13" x14ac:dyDescent="0.3">
      <c r="F125" s="6" t="s">
        <v>17973</v>
      </c>
      <c r="G125" s="4">
        <v>35.153846153846153</v>
      </c>
      <c r="I125" s="6" t="s">
        <v>17789</v>
      </c>
      <c r="J125" s="4">
        <v>5.6</v>
      </c>
      <c r="L125" s="6" t="s">
        <v>17973</v>
      </c>
      <c r="M125" s="17">
        <v>13</v>
      </c>
    </row>
    <row r="126" spans="6:13" x14ac:dyDescent="0.3">
      <c r="F126" s="6" t="s">
        <v>17974</v>
      </c>
      <c r="G126" s="4">
        <v>34.25</v>
      </c>
      <c r="I126" s="6" t="s">
        <v>17790</v>
      </c>
      <c r="J126" s="4">
        <v>6.7142857142857144</v>
      </c>
      <c r="L126" s="6" t="s">
        <v>17974</v>
      </c>
      <c r="M126" s="17">
        <v>16</v>
      </c>
    </row>
    <row r="127" spans="6:13" x14ac:dyDescent="0.3">
      <c r="F127" s="3" t="s">
        <v>17787</v>
      </c>
      <c r="G127" s="17"/>
      <c r="I127" s="6" t="s">
        <v>17791</v>
      </c>
      <c r="J127" s="4">
        <v>6</v>
      </c>
      <c r="L127" s="3" t="s">
        <v>17787</v>
      </c>
      <c r="M127" s="17"/>
    </row>
    <row r="128" spans="6:13" x14ac:dyDescent="0.3">
      <c r="F128" s="6" t="s">
        <v>17788</v>
      </c>
      <c r="G128" s="17">
        <v>35.642857142857146</v>
      </c>
      <c r="I128" s="6" t="s">
        <v>17792</v>
      </c>
      <c r="J128" s="4">
        <v>4</v>
      </c>
      <c r="L128" s="6" t="s">
        <v>17788</v>
      </c>
      <c r="M128" s="17">
        <v>14</v>
      </c>
    </row>
    <row r="129" spans="6:13" x14ac:dyDescent="0.3">
      <c r="F129" s="6" t="s">
        <v>17789</v>
      </c>
      <c r="G129" s="17">
        <v>27</v>
      </c>
      <c r="I129" s="6" t="s">
        <v>17793</v>
      </c>
      <c r="J129" s="4">
        <v>4.7142857142857144</v>
      </c>
      <c r="L129" s="6" t="s">
        <v>17789</v>
      </c>
      <c r="M129" s="17">
        <v>21</v>
      </c>
    </row>
    <row r="130" spans="6:13" x14ac:dyDescent="0.3">
      <c r="F130" s="6" t="s">
        <v>17790</v>
      </c>
      <c r="G130" s="17">
        <v>36.047619047619051</v>
      </c>
      <c r="I130" s="6" t="s">
        <v>17794</v>
      </c>
      <c r="J130" s="4">
        <v>1.8</v>
      </c>
      <c r="L130" s="6" t="s">
        <v>17790</v>
      </c>
      <c r="M130" s="17">
        <v>21</v>
      </c>
    </row>
    <row r="131" spans="6:13" x14ac:dyDescent="0.3">
      <c r="F131" s="6" t="s">
        <v>17791</v>
      </c>
      <c r="G131" s="17">
        <v>38.866666666666667</v>
      </c>
      <c r="I131" s="6" t="s">
        <v>17795</v>
      </c>
      <c r="J131" s="4">
        <v>4.833333333333333</v>
      </c>
      <c r="L131" s="6" t="s">
        <v>17791</v>
      </c>
      <c r="M131" s="17">
        <v>15</v>
      </c>
    </row>
    <row r="132" spans="6:13" x14ac:dyDescent="0.3">
      <c r="F132" s="6" t="s">
        <v>17792</v>
      </c>
      <c r="G132" s="17">
        <v>35.909090909090907</v>
      </c>
      <c r="I132" s="6" t="s">
        <v>17796</v>
      </c>
      <c r="J132" s="4">
        <v>4.25</v>
      </c>
      <c r="L132" s="6" t="s">
        <v>17792</v>
      </c>
      <c r="M132" s="17">
        <v>11</v>
      </c>
    </row>
    <row r="133" spans="6:13" x14ac:dyDescent="0.3">
      <c r="F133" s="6" t="s">
        <v>17793</v>
      </c>
      <c r="G133" s="17">
        <v>38.470588235294116</v>
      </c>
      <c r="I133" s="6" t="s">
        <v>17797</v>
      </c>
      <c r="J133" s="4">
        <v>4.5999999999999996</v>
      </c>
      <c r="L133" s="6" t="s">
        <v>17793</v>
      </c>
      <c r="M133" s="17">
        <v>17</v>
      </c>
    </row>
    <row r="134" spans="6:13" x14ac:dyDescent="0.3">
      <c r="F134" s="6" t="s">
        <v>17794</v>
      </c>
      <c r="G134" s="17">
        <v>36.733333333333334</v>
      </c>
      <c r="I134" s="6" t="s">
        <v>17798</v>
      </c>
      <c r="J134" s="4">
        <v>6.5</v>
      </c>
      <c r="L134" s="6" t="s">
        <v>17794</v>
      </c>
      <c r="M134" s="17">
        <v>15</v>
      </c>
    </row>
    <row r="135" spans="6:13" x14ac:dyDescent="0.3">
      <c r="F135" s="6" t="s">
        <v>17795</v>
      </c>
      <c r="G135" s="17">
        <v>34.588235294117645</v>
      </c>
      <c r="I135" s="6" t="s">
        <v>17799</v>
      </c>
      <c r="J135" s="4">
        <v>5</v>
      </c>
      <c r="L135" s="6" t="s">
        <v>17795</v>
      </c>
      <c r="M135" s="17">
        <v>17</v>
      </c>
    </row>
    <row r="136" spans="6:13" x14ac:dyDescent="0.3">
      <c r="F136" s="6" t="s">
        <v>17796</v>
      </c>
      <c r="G136" s="17">
        <v>37.53846153846154</v>
      </c>
      <c r="I136" s="6" t="s">
        <v>17800</v>
      </c>
      <c r="J136" s="4">
        <v>6</v>
      </c>
      <c r="L136" s="6" t="s">
        <v>17796</v>
      </c>
      <c r="M136" s="17">
        <v>13</v>
      </c>
    </row>
    <row r="137" spans="6:13" x14ac:dyDescent="0.3">
      <c r="F137" s="6" t="s">
        <v>17797</v>
      </c>
      <c r="G137" s="17">
        <v>31.708333333333332</v>
      </c>
      <c r="I137" s="6" t="s">
        <v>17801</v>
      </c>
      <c r="J137" s="4">
        <v>4.7142857142857144</v>
      </c>
      <c r="L137" s="6" t="s">
        <v>17797</v>
      </c>
      <c r="M137" s="17">
        <v>24</v>
      </c>
    </row>
    <row r="138" spans="6:13" x14ac:dyDescent="0.3">
      <c r="F138" s="6" t="s">
        <v>17798</v>
      </c>
      <c r="G138" s="17">
        <v>28.923076923076923</v>
      </c>
      <c r="I138" s="6" t="s">
        <v>17802</v>
      </c>
      <c r="J138" s="4">
        <v>4.2</v>
      </c>
      <c r="L138" s="6" t="s">
        <v>17798</v>
      </c>
      <c r="M138" s="17">
        <v>13</v>
      </c>
    </row>
    <row r="139" spans="6:13" x14ac:dyDescent="0.3">
      <c r="F139" s="6" t="s">
        <v>17799</v>
      </c>
      <c r="G139" s="17">
        <v>42.071428571428569</v>
      </c>
      <c r="I139" s="6" t="s">
        <v>17803</v>
      </c>
      <c r="J139" s="4">
        <v>7.2</v>
      </c>
      <c r="L139" s="6" t="s">
        <v>17799</v>
      </c>
      <c r="M139" s="17">
        <v>14</v>
      </c>
    </row>
    <row r="140" spans="6:13" x14ac:dyDescent="0.3">
      <c r="F140" s="6" t="s">
        <v>17800</v>
      </c>
      <c r="G140" s="17">
        <v>35.833333333333336</v>
      </c>
      <c r="I140" s="6" t="s">
        <v>17804</v>
      </c>
      <c r="J140" s="4">
        <v>4.333333333333333</v>
      </c>
      <c r="L140" s="6" t="s">
        <v>17800</v>
      </c>
      <c r="M140" s="17">
        <v>12</v>
      </c>
    </row>
    <row r="141" spans="6:13" x14ac:dyDescent="0.3">
      <c r="F141" s="6" t="s">
        <v>17801</v>
      </c>
      <c r="G141" s="17">
        <v>28.727272727272727</v>
      </c>
      <c r="I141" s="6" t="s">
        <v>17805</v>
      </c>
      <c r="J141" s="4">
        <v>3.7777777777777777</v>
      </c>
      <c r="L141" s="6" t="s">
        <v>17801</v>
      </c>
      <c r="M141" s="17">
        <v>11</v>
      </c>
    </row>
    <row r="142" spans="6:13" x14ac:dyDescent="0.3">
      <c r="F142" s="6" t="s">
        <v>17802</v>
      </c>
      <c r="G142" s="17">
        <v>35.75</v>
      </c>
      <c r="I142" s="6" t="s">
        <v>17806</v>
      </c>
      <c r="J142" s="4">
        <v>3.6666666666666665</v>
      </c>
      <c r="L142" s="6" t="s">
        <v>17802</v>
      </c>
      <c r="M142" s="17">
        <v>16</v>
      </c>
    </row>
    <row r="143" spans="6:13" x14ac:dyDescent="0.3">
      <c r="F143" s="6" t="s">
        <v>17803</v>
      </c>
      <c r="G143" s="17">
        <v>34.75</v>
      </c>
      <c r="I143" s="6" t="s">
        <v>17807</v>
      </c>
      <c r="J143" s="4">
        <v>4</v>
      </c>
      <c r="L143" s="6" t="s">
        <v>17803</v>
      </c>
      <c r="M143" s="17">
        <v>20</v>
      </c>
    </row>
    <row r="144" spans="6:13" x14ac:dyDescent="0.3">
      <c r="F144" s="6" t="s">
        <v>17804</v>
      </c>
      <c r="G144" s="17">
        <v>37.666666666666664</v>
      </c>
      <c r="I144" s="6" t="s">
        <v>17808</v>
      </c>
      <c r="J144" s="4">
        <v>5.833333333333333</v>
      </c>
      <c r="L144" s="6" t="s">
        <v>17804</v>
      </c>
      <c r="M144" s="17">
        <v>15</v>
      </c>
    </row>
    <row r="145" spans="6:13" x14ac:dyDescent="0.3">
      <c r="F145" s="6" t="s">
        <v>17805</v>
      </c>
      <c r="G145" s="17">
        <v>40.421052631578945</v>
      </c>
      <c r="I145" s="6" t="s">
        <v>17809</v>
      </c>
      <c r="J145" s="4">
        <v>5.666666666666667</v>
      </c>
      <c r="L145" s="6" t="s">
        <v>17805</v>
      </c>
      <c r="M145" s="17">
        <v>19</v>
      </c>
    </row>
    <row r="146" spans="6:13" x14ac:dyDescent="0.3">
      <c r="F146" s="6" t="s">
        <v>17806</v>
      </c>
      <c r="G146" s="17">
        <v>33.75</v>
      </c>
      <c r="I146" s="6" t="s">
        <v>17810</v>
      </c>
      <c r="J146" s="4">
        <v>5.5</v>
      </c>
      <c r="L146" s="6" t="s">
        <v>17806</v>
      </c>
      <c r="M146" s="17">
        <v>16</v>
      </c>
    </row>
    <row r="147" spans="6:13" x14ac:dyDescent="0.3">
      <c r="F147" s="6" t="s">
        <v>17807</v>
      </c>
      <c r="G147" s="17">
        <v>32.764705882352942</v>
      </c>
      <c r="I147" s="6" t="s">
        <v>17811</v>
      </c>
      <c r="J147" s="4">
        <v>5.5</v>
      </c>
      <c r="L147" s="6" t="s">
        <v>17807</v>
      </c>
      <c r="M147" s="17">
        <v>17</v>
      </c>
    </row>
    <row r="148" spans="6:13" x14ac:dyDescent="0.3">
      <c r="F148" s="6" t="s">
        <v>17808</v>
      </c>
      <c r="G148" s="17">
        <v>37.357142857142854</v>
      </c>
      <c r="I148" s="6" t="s">
        <v>17812</v>
      </c>
      <c r="J148" s="4">
        <v>7</v>
      </c>
      <c r="L148" s="6" t="s">
        <v>17808</v>
      </c>
      <c r="M148" s="17">
        <v>28</v>
      </c>
    </row>
    <row r="149" spans="6:13" x14ac:dyDescent="0.3">
      <c r="F149" s="6" t="s">
        <v>17809</v>
      </c>
      <c r="G149" s="17">
        <v>37.227272727272727</v>
      </c>
      <c r="I149" s="6" t="s">
        <v>17813</v>
      </c>
      <c r="J149" s="4">
        <v>7</v>
      </c>
      <c r="L149" s="6" t="s">
        <v>17809</v>
      </c>
      <c r="M149" s="17">
        <v>22</v>
      </c>
    </row>
    <row r="150" spans="6:13" x14ac:dyDescent="0.3">
      <c r="F150" s="6" t="s">
        <v>17810</v>
      </c>
      <c r="G150" s="17">
        <v>36.700000000000003</v>
      </c>
      <c r="I150" s="6" t="s">
        <v>17814</v>
      </c>
      <c r="J150" s="4">
        <v>4</v>
      </c>
      <c r="L150" s="6" t="s">
        <v>17810</v>
      </c>
      <c r="M150" s="17">
        <v>20</v>
      </c>
    </row>
    <row r="151" spans="6:13" x14ac:dyDescent="0.3">
      <c r="F151" s="6" t="s">
        <v>17811</v>
      </c>
      <c r="G151" s="17">
        <v>43.058823529411768</v>
      </c>
      <c r="I151" s="6" t="s">
        <v>17815</v>
      </c>
      <c r="J151" s="4">
        <v>4.4444444444444446</v>
      </c>
      <c r="L151" s="6" t="s">
        <v>17811</v>
      </c>
      <c r="M151" s="17">
        <v>17</v>
      </c>
    </row>
    <row r="152" spans="6:13" x14ac:dyDescent="0.3">
      <c r="F152" s="6" t="s">
        <v>17812</v>
      </c>
      <c r="G152" s="17">
        <v>39.777777777777779</v>
      </c>
      <c r="I152" s="6" t="s">
        <v>17816</v>
      </c>
      <c r="J152" s="4">
        <v>4.8571428571428568</v>
      </c>
      <c r="L152" s="6" t="s">
        <v>17812</v>
      </c>
      <c r="M152" s="17">
        <v>18</v>
      </c>
    </row>
    <row r="153" spans="6:13" x14ac:dyDescent="0.3">
      <c r="F153" s="6" t="s">
        <v>17813</v>
      </c>
      <c r="G153" s="17">
        <v>40.692307692307693</v>
      </c>
      <c r="I153" s="6" t="s">
        <v>17817</v>
      </c>
      <c r="J153" s="4">
        <v>5.5714285714285712</v>
      </c>
      <c r="L153" s="6" t="s">
        <v>17813</v>
      </c>
      <c r="M153" s="17">
        <v>13</v>
      </c>
    </row>
    <row r="154" spans="6:13" x14ac:dyDescent="0.3">
      <c r="F154" s="6" t="s">
        <v>17814</v>
      </c>
      <c r="G154" s="17">
        <v>34.46153846153846</v>
      </c>
      <c r="I154" s="6" t="s">
        <v>17818</v>
      </c>
      <c r="J154" s="4">
        <v>6</v>
      </c>
      <c r="L154" s="6" t="s">
        <v>17814</v>
      </c>
      <c r="M154" s="17">
        <v>13</v>
      </c>
    </row>
    <row r="155" spans="6:13" x14ac:dyDescent="0.3">
      <c r="F155" s="6" t="s">
        <v>17815</v>
      </c>
      <c r="G155" s="17">
        <v>30.307692307692307</v>
      </c>
      <c r="I155" s="3" t="s">
        <v>17819</v>
      </c>
      <c r="L155" s="6" t="s">
        <v>17815</v>
      </c>
      <c r="M155" s="17">
        <v>13</v>
      </c>
    </row>
    <row r="156" spans="6:13" x14ac:dyDescent="0.3">
      <c r="F156" s="6" t="s">
        <v>17816</v>
      </c>
      <c r="G156" s="17">
        <v>38.5</v>
      </c>
      <c r="I156" s="6" t="s">
        <v>17820</v>
      </c>
      <c r="J156" s="4">
        <v>4.75</v>
      </c>
      <c r="L156" s="6" t="s">
        <v>17816</v>
      </c>
      <c r="M156" s="17">
        <v>20</v>
      </c>
    </row>
    <row r="157" spans="6:13" x14ac:dyDescent="0.3">
      <c r="F157" s="6" t="s">
        <v>17817</v>
      </c>
      <c r="G157" s="17">
        <v>35.333333333333336</v>
      </c>
      <c r="I157" s="6" t="s">
        <v>17821</v>
      </c>
      <c r="J157" s="4">
        <v>5.2</v>
      </c>
      <c r="L157" s="6" t="s">
        <v>17817</v>
      </c>
      <c r="M157" s="17">
        <v>15</v>
      </c>
    </row>
    <row r="158" spans="6:13" x14ac:dyDescent="0.3">
      <c r="F158" s="6" t="s">
        <v>17818</v>
      </c>
      <c r="G158" s="17">
        <v>32.421052631578945</v>
      </c>
      <c r="I158" s="6" t="s">
        <v>17822</v>
      </c>
      <c r="J158" s="4">
        <v>3.375</v>
      </c>
      <c r="L158" s="6" t="s">
        <v>17818</v>
      </c>
      <c r="M158" s="17">
        <v>19</v>
      </c>
    </row>
    <row r="159" spans="6:13" x14ac:dyDescent="0.3">
      <c r="F159" s="3" t="s">
        <v>17819</v>
      </c>
      <c r="G159" s="17"/>
      <c r="I159" s="6" t="s">
        <v>17823</v>
      </c>
      <c r="J159" s="4">
        <v>5.8</v>
      </c>
      <c r="L159" s="3" t="s">
        <v>17819</v>
      </c>
      <c r="M159" s="17"/>
    </row>
    <row r="160" spans="6:13" x14ac:dyDescent="0.3">
      <c r="F160" s="6" t="s">
        <v>17820</v>
      </c>
      <c r="G160" s="17">
        <v>33.352941176470587</v>
      </c>
      <c r="I160" s="6" t="s">
        <v>17824</v>
      </c>
      <c r="J160" s="4">
        <v>4.375</v>
      </c>
      <c r="L160" s="6" t="s">
        <v>17820</v>
      </c>
      <c r="M160" s="17">
        <v>17</v>
      </c>
    </row>
    <row r="161" spans="6:13" x14ac:dyDescent="0.3">
      <c r="F161" s="6" t="s">
        <v>17821</v>
      </c>
      <c r="G161" s="17">
        <v>38.4</v>
      </c>
      <c r="I161" s="6" t="s">
        <v>17825</v>
      </c>
      <c r="J161" s="4">
        <v>3</v>
      </c>
      <c r="L161" s="6" t="s">
        <v>17821</v>
      </c>
      <c r="M161" s="17">
        <v>10</v>
      </c>
    </row>
    <row r="162" spans="6:13" x14ac:dyDescent="0.3">
      <c r="F162" s="6" t="s">
        <v>17822</v>
      </c>
      <c r="G162" s="17">
        <v>38.521739130434781</v>
      </c>
      <c r="I162" s="6" t="s">
        <v>17826</v>
      </c>
      <c r="J162" s="4">
        <v>5</v>
      </c>
      <c r="L162" s="6" t="s">
        <v>17822</v>
      </c>
      <c r="M162" s="17">
        <v>23</v>
      </c>
    </row>
    <row r="163" spans="6:13" x14ac:dyDescent="0.3">
      <c r="F163" s="6" t="s">
        <v>17823</v>
      </c>
      <c r="G163" s="17">
        <v>30.4</v>
      </c>
      <c r="I163" s="6" t="s">
        <v>17827</v>
      </c>
      <c r="J163" s="4">
        <v>3</v>
      </c>
      <c r="L163" s="6" t="s">
        <v>17823</v>
      </c>
      <c r="M163" s="17">
        <v>15</v>
      </c>
    </row>
    <row r="164" spans="6:13" x14ac:dyDescent="0.3">
      <c r="F164" s="6" t="s">
        <v>17824</v>
      </c>
      <c r="G164" s="17">
        <v>33.142857142857146</v>
      </c>
      <c r="I164" s="6" t="s">
        <v>17828</v>
      </c>
      <c r="J164" s="4">
        <v>4.9090909090909092</v>
      </c>
      <c r="L164" s="6" t="s">
        <v>17824</v>
      </c>
      <c r="M164" s="17">
        <v>14</v>
      </c>
    </row>
    <row r="165" spans="6:13" x14ac:dyDescent="0.3">
      <c r="F165" s="6" t="s">
        <v>17825</v>
      </c>
      <c r="G165" s="17">
        <v>38.18181818181818</v>
      </c>
      <c r="I165" s="6" t="s">
        <v>17829</v>
      </c>
      <c r="J165" s="4">
        <v>3.8333333333333335</v>
      </c>
      <c r="L165" s="6" t="s">
        <v>17825</v>
      </c>
      <c r="M165" s="17">
        <v>11</v>
      </c>
    </row>
    <row r="166" spans="6:13" x14ac:dyDescent="0.3">
      <c r="F166" s="6" t="s">
        <v>17826</v>
      </c>
      <c r="G166" s="17">
        <v>39.733333333333334</v>
      </c>
      <c r="I166" s="6" t="s">
        <v>17830</v>
      </c>
      <c r="J166" s="4">
        <v>3.875</v>
      </c>
      <c r="L166" s="6" t="s">
        <v>17826</v>
      </c>
      <c r="M166" s="17">
        <v>15</v>
      </c>
    </row>
    <row r="167" spans="6:13" x14ac:dyDescent="0.3">
      <c r="F167" s="6" t="s">
        <v>17827</v>
      </c>
      <c r="G167" s="17">
        <v>37</v>
      </c>
      <c r="I167" s="6" t="s">
        <v>17831</v>
      </c>
      <c r="J167" s="4">
        <v>4.333333333333333</v>
      </c>
      <c r="L167" s="6" t="s">
        <v>17827</v>
      </c>
      <c r="M167" s="17">
        <v>20</v>
      </c>
    </row>
    <row r="168" spans="6:13" x14ac:dyDescent="0.3">
      <c r="F168" s="6" t="s">
        <v>17828</v>
      </c>
      <c r="G168" s="17">
        <v>35.61904761904762</v>
      </c>
      <c r="I168" s="6" t="s">
        <v>17832</v>
      </c>
      <c r="J168" s="4">
        <v>3.5</v>
      </c>
      <c r="L168" s="6" t="s">
        <v>17828</v>
      </c>
      <c r="M168" s="17">
        <v>21</v>
      </c>
    </row>
    <row r="169" spans="6:13" x14ac:dyDescent="0.3">
      <c r="F169" s="6" t="s">
        <v>17829</v>
      </c>
      <c r="G169" s="17">
        <v>34.176470588235297</v>
      </c>
      <c r="I169" s="6" t="s">
        <v>17833</v>
      </c>
      <c r="J169" s="4">
        <v>5.4</v>
      </c>
      <c r="L169" s="6" t="s">
        <v>17829</v>
      </c>
      <c r="M169" s="17">
        <v>17</v>
      </c>
    </row>
    <row r="170" spans="6:13" x14ac:dyDescent="0.3">
      <c r="F170" s="6" t="s">
        <v>17830</v>
      </c>
      <c r="G170" s="17">
        <v>37.176470588235297</v>
      </c>
      <c r="I170" s="6" t="s">
        <v>17834</v>
      </c>
      <c r="J170" s="4">
        <v>5.375</v>
      </c>
      <c r="L170" s="6" t="s">
        <v>17830</v>
      </c>
      <c r="M170" s="17">
        <v>17</v>
      </c>
    </row>
    <row r="171" spans="6:13" x14ac:dyDescent="0.3">
      <c r="F171" s="6" t="s">
        <v>17831</v>
      </c>
      <c r="G171" s="17">
        <v>36.647058823529413</v>
      </c>
      <c r="I171" s="6" t="s">
        <v>17835</v>
      </c>
      <c r="J171" s="4">
        <v>3.3333333333333335</v>
      </c>
      <c r="L171" s="6" t="s">
        <v>17831</v>
      </c>
      <c r="M171" s="17">
        <v>17</v>
      </c>
    </row>
    <row r="172" spans="6:13" x14ac:dyDescent="0.3">
      <c r="F172" s="6" t="s">
        <v>17832</v>
      </c>
      <c r="G172" s="17">
        <v>34.941176470588232</v>
      </c>
      <c r="I172" s="6" t="s">
        <v>17836</v>
      </c>
      <c r="J172" s="4">
        <v>6.2</v>
      </c>
      <c r="L172" s="6" t="s">
        <v>17832</v>
      </c>
      <c r="M172" s="17">
        <v>17</v>
      </c>
    </row>
    <row r="173" spans="6:13" x14ac:dyDescent="0.3">
      <c r="F173" s="6" t="s">
        <v>17833</v>
      </c>
      <c r="G173" s="17">
        <v>44</v>
      </c>
      <c r="I173" s="6" t="s">
        <v>17837</v>
      </c>
      <c r="J173" s="4">
        <v>1.6666666666666667</v>
      </c>
      <c r="L173" s="6" t="s">
        <v>17833</v>
      </c>
      <c r="M173" s="17">
        <v>11</v>
      </c>
    </row>
    <row r="174" spans="6:13" x14ac:dyDescent="0.3">
      <c r="F174" s="6" t="s">
        <v>17834</v>
      </c>
      <c r="G174" s="17">
        <v>38.913043478260867</v>
      </c>
      <c r="I174" s="6" t="s">
        <v>17838</v>
      </c>
      <c r="J174" s="4">
        <v>4.5</v>
      </c>
      <c r="L174" s="6" t="s">
        <v>17834</v>
      </c>
      <c r="M174" s="17">
        <v>23</v>
      </c>
    </row>
    <row r="175" spans="6:13" x14ac:dyDescent="0.3">
      <c r="F175" s="6" t="s">
        <v>17835</v>
      </c>
      <c r="G175" s="17">
        <v>31</v>
      </c>
      <c r="I175" s="6" t="s">
        <v>17839</v>
      </c>
      <c r="J175" s="4">
        <v>7.666666666666667</v>
      </c>
      <c r="L175" s="6" t="s">
        <v>17835</v>
      </c>
      <c r="M175" s="17">
        <v>14</v>
      </c>
    </row>
    <row r="176" spans="6:13" x14ac:dyDescent="0.3">
      <c r="F176" s="6" t="s">
        <v>17836</v>
      </c>
      <c r="G176" s="17">
        <v>34.227272727272727</v>
      </c>
      <c r="I176" s="6" t="s">
        <v>17840</v>
      </c>
      <c r="J176" s="4">
        <v>4.4000000000000004</v>
      </c>
      <c r="L176" s="6" t="s">
        <v>17836</v>
      </c>
      <c r="M176" s="17">
        <v>22</v>
      </c>
    </row>
    <row r="177" spans="6:13" x14ac:dyDescent="0.3">
      <c r="F177" s="6" t="s">
        <v>17837</v>
      </c>
      <c r="G177" s="17">
        <v>31</v>
      </c>
      <c r="I177" s="6" t="s">
        <v>17841</v>
      </c>
      <c r="J177" s="4">
        <v>6.5</v>
      </c>
      <c r="L177" s="6" t="s">
        <v>17837</v>
      </c>
      <c r="M177" s="17">
        <v>16</v>
      </c>
    </row>
    <row r="178" spans="6:13" x14ac:dyDescent="0.3">
      <c r="F178" s="6" t="s">
        <v>17838</v>
      </c>
      <c r="G178" s="17">
        <v>32.153846153846153</v>
      </c>
      <c r="I178" s="6" t="s">
        <v>17842</v>
      </c>
      <c r="J178" s="4">
        <v>5</v>
      </c>
      <c r="L178" s="6" t="s">
        <v>17838</v>
      </c>
      <c r="M178" s="17">
        <v>13</v>
      </c>
    </row>
    <row r="179" spans="6:13" x14ac:dyDescent="0.3">
      <c r="F179" s="6" t="s">
        <v>17839</v>
      </c>
      <c r="G179" s="17">
        <v>32.785714285714285</v>
      </c>
      <c r="I179" s="6" t="s">
        <v>17843</v>
      </c>
      <c r="J179" s="4">
        <v>5.25</v>
      </c>
      <c r="L179" s="6" t="s">
        <v>17839</v>
      </c>
      <c r="M179" s="17">
        <v>14</v>
      </c>
    </row>
    <row r="180" spans="6:13" x14ac:dyDescent="0.3">
      <c r="F180" s="6" t="s">
        <v>17840</v>
      </c>
      <c r="G180" s="17">
        <v>30</v>
      </c>
      <c r="I180" s="6" t="s">
        <v>17844</v>
      </c>
      <c r="J180" s="4">
        <v>4.75</v>
      </c>
      <c r="L180" s="6" t="s">
        <v>17840</v>
      </c>
      <c r="M180" s="17">
        <v>12</v>
      </c>
    </row>
    <row r="181" spans="6:13" x14ac:dyDescent="0.3">
      <c r="F181" s="6" t="s">
        <v>17841</v>
      </c>
      <c r="G181" s="17">
        <v>33.5</v>
      </c>
      <c r="I181" s="6" t="s">
        <v>17845</v>
      </c>
      <c r="J181" s="4">
        <v>5</v>
      </c>
      <c r="L181" s="6" t="s">
        <v>17841</v>
      </c>
      <c r="M181" s="17">
        <v>12</v>
      </c>
    </row>
    <row r="182" spans="6:13" x14ac:dyDescent="0.3">
      <c r="F182" s="6" t="s">
        <v>17842</v>
      </c>
      <c r="G182" s="17">
        <v>32.950000000000003</v>
      </c>
      <c r="I182" s="6" t="s">
        <v>17846</v>
      </c>
      <c r="J182" s="4">
        <v>4</v>
      </c>
      <c r="L182" s="6" t="s">
        <v>17842</v>
      </c>
      <c r="M182" s="17">
        <v>20</v>
      </c>
    </row>
    <row r="183" spans="6:13" x14ac:dyDescent="0.3">
      <c r="F183" s="6" t="s">
        <v>17843</v>
      </c>
      <c r="G183" s="17">
        <v>35.842105263157897</v>
      </c>
      <c r="I183" s="6" t="s">
        <v>17847</v>
      </c>
      <c r="J183" s="4">
        <v>5.333333333333333</v>
      </c>
      <c r="L183" s="6" t="s">
        <v>17843</v>
      </c>
      <c r="M183" s="17">
        <v>19</v>
      </c>
    </row>
    <row r="184" spans="6:13" x14ac:dyDescent="0.3">
      <c r="F184" s="6" t="s">
        <v>17844</v>
      </c>
      <c r="G184" s="17">
        <v>33.846153846153847</v>
      </c>
      <c r="I184" s="6" t="s">
        <v>17848</v>
      </c>
      <c r="J184" s="4">
        <v>6</v>
      </c>
      <c r="L184" s="6" t="s">
        <v>17844</v>
      </c>
      <c r="M184" s="17">
        <v>13</v>
      </c>
    </row>
    <row r="185" spans="6:13" x14ac:dyDescent="0.3">
      <c r="F185" s="6" t="s">
        <v>17845</v>
      </c>
      <c r="G185" s="17">
        <v>39.06666666666667</v>
      </c>
      <c r="I185" s="6" t="s">
        <v>17849</v>
      </c>
      <c r="J185" s="4">
        <v>6.333333333333333</v>
      </c>
      <c r="L185" s="6" t="s">
        <v>17845</v>
      </c>
      <c r="M185" s="17">
        <v>15</v>
      </c>
    </row>
    <row r="186" spans="6:13" x14ac:dyDescent="0.3">
      <c r="F186" s="6" t="s">
        <v>17846</v>
      </c>
      <c r="G186" s="17">
        <v>36.684210526315788</v>
      </c>
      <c r="I186" s="3" t="s">
        <v>17975</v>
      </c>
      <c r="L186" s="6" t="s">
        <v>17846</v>
      </c>
      <c r="M186" s="17">
        <v>19</v>
      </c>
    </row>
    <row r="187" spans="6:13" x14ac:dyDescent="0.3">
      <c r="F187" s="6" t="s">
        <v>17847</v>
      </c>
      <c r="G187" s="17">
        <v>33.764705882352942</v>
      </c>
      <c r="I187" s="6" t="s">
        <v>17976</v>
      </c>
      <c r="J187" s="4">
        <v>4.125</v>
      </c>
      <c r="L187" s="6" t="s">
        <v>17847</v>
      </c>
      <c r="M187" s="17">
        <v>17</v>
      </c>
    </row>
    <row r="188" spans="6:13" x14ac:dyDescent="0.3">
      <c r="F188" s="6" t="s">
        <v>17848</v>
      </c>
      <c r="G188" s="17">
        <v>34.533333333333331</v>
      </c>
      <c r="I188" s="6" t="s">
        <v>17977</v>
      </c>
      <c r="J188" s="4">
        <v>5.333333333333333</v>
      </c>
      <c r="L188" s="6" t="s">
        <v>17848</v>
      </c>
      <c r="M188" s="17">
        <v>15</v>
      </c>
    </row>
    <row r="189" spans="6:13" x14ac:dyDescent="0.3">
      <c r="F189" s="6" t="s">
        <v>17849</v>
      </c>
      <c r="G189" s="17">
        <v>42.125</v>
      </c>
      <c r="I189" s="6" t="s">
        <v>17978</v>
      </c>
      <c r="J189" s="4">
        <v>4.75</v>
      </c>
      <c r="L189" s="6" t="s">
        <v>17849</v>
      </c>
      <c r="M189" s="17">
        <v>16</v>
      </c>
    </row>
    <row r="190" spans="6:13" x14ac:dyDescent="0.3">
      <c r="F190" s="3" t="s">
        <v>17975</v>
      </c>
      <c r="G190" s="17"/>
      <c r="I190" s="6" t="s">
        <v>17979</v>
      </c>
      <c r="J190" s="4">
        <v>2</v>
      </c>
      <c r="L190" s="3" t="s">
        <v>17975</v>
      </c>
      <c r="M190" s="17"/>
    </row>
    <row r="191" spans="6:13" x14ac:dyDescent="0.3">
      <c r="F191" s="6" t="s">
        <v>17976</v>
      </c>
      <c r="G191" s="17">
        <v>36.941176470588232</v>
      </c>
      <c r="I191" s="6" t="s">
        <v>17980</v>
      </c>
      <c r="J191" s="4">
        <v>8</v>
      </c>
      <c r="L191" s="6" t="s">
        <v>17976</v>
      </c>
      <c r="M191" s="17">
        <v>17</v>
      </c>
    </row>
    <row r="192" spans="6:13" x14ac:dyDescent="0.3">
      <c r="F192" s="6" t="s">
        <v>17977</v>
      </c>
      <c r="G192" s="17">
        <v>30.842105263157894</v>
      </c>
      <c r="I192" s="6" t="s">
        <v>17981</v>
      </c>
      <c r="J192" s="4">
        <v>3.5</v>
      </c>
      <c r="L192" s="6" t="s">
        <v>17977</v>
      </c>
      <c r="M192" s="17">
        <v>19</v>
      </c>
    </row>
    <row r="193" spans="6:13" x14ac:dyDescent="0.3">
      <c r="F193" s="6" t="s">
        <v>17978</v>
      </c>
      <c r="G193" s="17">
        <v>31.833333333333332</v>
      </c>
      <c r="I193" s="6" t="s">
        <v>17982</v>
      </c>
      <c r="J193" s="4">
        <v>7</v>
      </c>
      <c r="L193" s="6" t="s">
        <v>17978</v>
      </c>
      <c r="M193" s="17">
        <v>12</v>
      </c>
    </row>
    <row r="194" spans="6:13" x14ac:dyDescent="0.3">
      <c r="F194" s="6" t="s">
        <v>17979</v>
      </c>
      <c r="G194" s="17">
        <v>33.777777777777779</v>
      </c>
      <c r="I194" s="6" t="s">
        <v>17983</v>
      </c>
      <c r="J194" s="4">
        <v>3.5</v>
      </c>
      <c r="L194" s="6" t="s">
        <v>17979</v>
      </c>
      <c r="M194" s="17">
        <v>9</v>
      </c>
    </row>
    <row r="195" spans="6:13" x14ac:dyDescent="0.3">
      <c r="F195" s="6" t="s">
        <v>17980</v>
      </c>
      <c r="G195" s="17">
        <v>30.466666666666665</v>
      </c>
      <c r="I195" s="6" t="s">
        <v>17984</v>
      </c>
      <c r="J195" s="4">
        <v>6.4</v>
      </c>
      <c r="L195" s="6" t="s">
        <v>17980</v>
      </c>
      <c r="M195" s="17">
        <v>15</v>
      </c>
    </row>
    <row r="196" spans="6:13" x14ac:dyDescent="0.3">
      <c r="F196" s="6" t="s">
        <v>17981</v>
      </c>
      <c r="G196" s="17">
        <v>38.799999999999997</v>
      </c>
      <c r="I196" s="6" t="s">
        <v>17985</v>
      </c>
      <c r="J196" s="4">
        <v>3.5</v>
      </c>
      <c r="L196" s="6" t="s">
        <v>17981</v>
      </c>
      <c r="M196" s="17">
        <v>10</v>
      </c>
    </row>
    <row r="197" spans="6:13" x14ac:dyDescent="0.3">
      <c r="F197" s="6" t="s">
        <v>17982</v>
      </c>
      <c r="G197" s="17">
        <v>30.277777777777779</v>
      </c>
      <c r="I197" s="6" t="s">
        <v>17986</v>
      </c>
      <c r="J197" s="4">
        <v>6.5</v>
      </c>
      <c r="L197" s="6" t="s">
        <v>17982</v>
      </c>
      <c r="M197" s="17">
        <v>18</v>
      </c>
    </row>
    <row r="198" spans="6:13" x14ac:dyDescent="0.3">
      <c r="F198" s="6" t="s">
        <v>17983</v>
      </c>
      <c r="G198" s="17">
        <v>35.157894736842103</v>
      </c>
      <c r="I198" s="6" t="s">
        <v>17987</v>
      </c>
      <c r="J198" s="4">
        <v>5.2857142857142856</v>
      </c>
      <c r="L198" s="6" t="s">
        <v>17983</v>
      </c>
      <c r="M198" s="17">
        <v>19</v>
      </c>
    </row>
    <row r="199" spans="6:13" x14ac:dyDescent="0.3">
      <c r="F199" s="6" t="s">
        <v>17984</v>
      </c>
      <c r="G199" s="17">
        <v>37.94736842105263</v>
      </c>
      <c r="I199" s="6" t="s">
        <v>17988</v>
      </c>
      <c r="J199" s="4">
        <v>4.333333333333333</v>
      </c>
      <c r="L199" s="6" t="s">
        <v>17984</v>
      </c>
      <c r="M199" s="17">
        <v>19</v>
      </c>
    </row>
    <row r="200" spans="6:13" x14ac:dyDescent="0.3">
      <c r="F200" s="6" t="s">
        <v>17985</v>
      </c>
      <c r="G200" s="17">
        <v>33.92307692307692</v>
      </c>
      <c r="I200" s="6" t="s">
        <v>17989</v>
      </c>
      <c r="J200" s="4">
        <v>3</v>
      </c>
      <c r="L200" s="6" t="s">
        <v>17985</v>
      </c>
      <c r="M200" s="17">
        <v>13</v>
      </c>
    </row>
    <row r="201" spans="6:13" x14ac:dyDescent="0.3">
      <c r="F201" s="6" t="s">
        <v>17986</v>
      </c>
      <c r="G201" s="17">
        <v>33.200000000000003</v>
      </c>
      <c r="I201" s="6" t="s">
        <v>17990</v>
      </c>
      <c r="J201" s="4">
        <v>4.333333333333333</v>
      </c>
      <c r="L201" s="6" t="s">
        <v>17986</v>
      </c>
      <c r="M201" s="17">
        <v>15</v>
      </c>
    </row>
    <row r="202" spans="6:13" x14ac:dyDescent="0.3">
      <c r="F202" s="6" t="s">
        <v>17987</v>
      </c>
      <c r="G202" s="17">
        <v>40.159999999999997</v>
      </c>
      <c r="I202" s="6" t="s">
        <v>17991</v>
      </c>
      <c r="J202" s="4">
        <v>3.3333333333333335</v>
      </c>
      <c r="L202" s="6" t="s">
        <v>17987</v>
      </c>
      <c r="M202" s="17">
        <v>25</v>
      </c>
    </row>
    <row r="203" spans="6:13" x14ac:dyDescent="0.3">
      <c r="F203" s="6" t="s">
        <v>17988</v>
      </c>
      <c r="G203" s="17">
        <v>41.578947368421055</v>
      </c>
      <c r="I203" s="6" t="s">
        <v>17992</v>
      </c>
      <c r="J203" s="4">
        <v>2.5714285714285716</v>
      </c>
      <c r="L203" s="6" t="s">
        <v>17988</v>
      </c>
      <c r="M203" s="17">
        <v>19</v>
      </c>
    </row>
    <row r="204" spans="6:13" x14ac:dyDescent="0.3">
      <c r="F204" s="6" t="s">
        <v>17989</v>
      </c>
      <c r="G204" s="17">
        <v>36.866666666666667</v>
      </c>
      <c r="I204" s="6" t="s">
        <v>17993</v>
      </c>
      <c r="J204" s="4">
        <v>3.75</v>
      </c>
      <c r="L204" s="6" t="s">
        <v>17989</v>
      </c>
      <c r="M204" s="17">
        <v>15</v>
      </c>
    </row>
    <row r="205" spans="6:13" x14ac:dyDescent="0.3">
      <c r="F205" s="6" t="s">
        <v>17990</v>
      </c>
      <c r="G205" s="17">
        <v>33.714285714285715</v>
      </c>
      <c r="I205" s="6" t="s">
        <v>17994</v>
      </c>
      <c r="J205" s="4">
        <v>8.3333333333333339</v>
      </c>
      <c r="L205" s="6" t="s">
        <v>17990</v>
      </c>
      <c r="M205" s="17">
        <v>14</v>
      </c>
    </row>
    <row r="206" spans="6:13" x14ac:dyDescent="0.3">
      <c r="F206" s="6" t="s">
        <v>17991</v>
      </c>
      <c r="G206" s="17">
        <v>33.700000000000003</v>
      </c>
      <c r="I206" s="6" t="s">
        <v>17995</v>
      </c>
      <c r="J206" s="4">
        <v>3.75</v>
      </c>
      <c r="L206" s="6" t="s">
        <v>17991</v>
      </c>
      <c r="M206" s="17">
        <v>20</v>
      </c>
    </row>
    <row r="207" spans="6:13" x14ac:dyDescent="0.3">
      <c r="F207" s="6" t="s">
        <v>17992</v>
      </c>
      <c r="G207" s="17">
        <v>34.642857142857146</v>
      </c>
      <c r="I207" s="6" t="s">
        <v>17996</v>
      </c>
      <c r="J207" s="4">
        <v>4.666666666666667</v>
      </c>
      <c r="L207" s="6" t="s">
        <v>17992</v>
      </c>
      <c r="M207" s="17">
        <v>14</v>
      </c>
    </row>
    <row r="208" spans="6:13" x14ac:dyDescent="0.3">
      <c r="F208" s="6" t="s">
        <v>17993</v>
      </c>
      <c r="G208" s="17">
        <v>36.5</v>
      </c>
      <c r="I208" s="6" t="s">
        <v>17997</v>
      </c>
      <c r="J208" s="4">
        <v>5</v>
      </c>
      <c r="L208" s="6" t="s">
        <v>17993</v>
      </c>
      <c r="M208" s="17">
        <v>14</v>
      </c>
    </row>
    <row r="209" spans="6:13" x14ac:dyDescent="0.3">
      <c r="F209" s="6" t="s">
        <v>17994</v>
      </c>
      <c r="G209" s="17">
        <v>33.058823529411768</v>
      </c>
      <c r="I209" s="6" t="s">
        <v>17998</v>
      </c>
      <c r="J209" s="4">
        <v>4.333333333333333</v>
      </c>
      <c r="L209" s="6" t="s">
        <v>17994</v>
      </c>
      <c r="M209" s="17">
        <v>17</v>
      </c>
    </row>
    <row r="210" spans="6:13" x14ac:dyDescent="0.3">
      <c r="F210" s="6" t="s">
        <v>17995</v>
      </c>
      <c r="G210" s="17">
        <v>33.5625</v>
      </c>
      <c r="I210" s="6" t="s">
        <v>17999</v>
      </c>
      <c r="J210" s="4">
        <v>4.666666666666667</v>
      </c>
      <c r="L210" s="6" t="s">
        <v>17995</v>
      </c>
      <c r="M210" s="17">
        <v>16</v>
      </c>
    </row>
    <row r="211" spans="6:13" x14ac:dyDescent="0.3">
      <c r="F211" s="6" t="s">
        <v>17996</v>
      </c>
      <c r="G211" s="17">
        <v>31.555555555555557</v>
      </c>
      <c r="I211" s="6" t="s">
        <v>18000</v>
      </c>
      <c r="J211" s="4">
        <v>4.5</v>
      </c>
      <c r="L211" s="6" t="s">
        <v>17996</v>
      </c>
      <c r="M211" s="17">
        <v>18</v>
      </c>
    </row>
    <row r="212" spans="6:13" x14ac:dyDescent="0.3">
      <c r="F212" s="6" t="s">
        <v>17997</v>
      </c>
      <c r="G212" s="17">
        <v>38.375</v>
      </c>
      <c r="I212" s="6" t="s">
        <v>18001</v>
      </c>
      <c r="J212" s="4">
        <v>6</v>
      </c>
      <c r="L212" s="6" t="s">
        <v>17997</v>
      </c>
      <c r="M212" s="17">
        <v>8</v>
      </c>
    </row>
    <row r="213" spans="6:13" x14ac:dyDescent="0.3">
      <c r="F213" s="6" t="s">
        <v>17998</v>
      </c>
      <c r="G213" s="17">
        <v>35.411764705882355</v>
      </c>
      <c r="I213" s="6" t="s">
        <v>18002</v>
      </c>
      <c r="J213" s="4">
        <v>6.8888888888888893</v>
      </c>
      <c r="L213" s="6" t="s">
        <v>17998</v>
      </c>
      <c r="M213" s="17">
        <v>17</v>
      </c>
    </row>
    <row r="214" spans="6:13" x14ac:dyDescent="0.3">
      <c r="F214" s="6" t="s">
        <v>17999</v>
      </c>
      <c r="G214" s="17">
        <v>34.909090909090907</v>
      </c>
      <c r="I214" s="6" t="s">
        <v>18003</v>
      </c>
      <c r="J214" s="4">
        <v>6.5714285714285712</v>
      </c>
      <c r="L214" s="6" t="s">
        <v>17999</v>
      </c>
      <c r="M214" s="17">
        <v>11</v>
      </c>
    </row>
    <row r="215" spans="6:13" x14ac:dyDescent="0.3">
      <c r="F215" s="6" t="s">
        <v>18000</v>
      </c>
      <c r="G215" s="17">
        <v>35.133333333333333</v>
      </c>
      <c r="I215" s="6" t="s">
        <v>18004</v>
      </c>
      <c r="J215" s="4">
        <v>4.0999999999999996</v>
      </c>
      <c r="L215" s="6" t="s">
        <v>18000</v>
      </c>
      <c r="M215" s="17">
        <v>15</v>
      </c>
    </row>
    <row r="216" spans="6:13" x14ac:dyDescent="0.3">
      <c r="F216" s="6" t="s">
        <v>18001</v>
      </c>
      <c r="G216" s="17">
        <v>35.07692307692308</v>
      </c>
      <c r="I216" s="6" t="s">
        <v>18005</v>
      </c>
      <c r="J216" s="4">
        <v>5</v>
      </c>
      <c r="L216" s="6" t="s">
        <v>18001</v>
      </c>
      <c r="M216" s="17">
        <v>13</v>
      </c>
    </row>
    <row r="217" spans="6:13" x14ac:dyDescent="0.3">
      <c r="F217" s="6" t="s">
        <v>18002</v>
      </c>
      <c r="G217" s="17">
        <v>35.352941176470587</v>
      </c>
      <c r="I217" s="6" t="s">
        <v>18006</v>
      </c>
      <c r="J217" s="4">
        <v>5.4</v>
      </c>
      <c r="L217" s="6" t="s">
        <v>18002</v>
      </c>
      <c r="M217" s="17">
        <v>17</v>
      </c>
    </row>
    <row r="218" spans="6:13" x14ac:dyDescent="0.3">
      <c r="F218" s="6" t="s">
        <v>18003</v>
      </c>
      <c r="G218" s="17">
        <v>36.6</v>
      </c>
      <c r="I218" s="3" t="s">
        <v>17693</v>
      </c>
      <c r="L218" s="6" t="s">
        <v>18003</v>
      </c>
      <c r="M218" s="17">
        <v>20</v>
      </c>
    </row>
    <row r="219" spans="6:13" x14ac:dyDescent="0.3">
      <c r="F219" s="6" t="s">
        <v>18004</v>
      </c>
      <c r="G219" s="17">
        <v>35.799999999999997</v>
      </c>
      <c r="I219" s="6" t="s">
        <v>17694</v>
      </c>
      <c r="J219" s="4">
        <v>4.5</v>
      </c>
      <c r="L219" s="6" t="s">
        <v>18004</v>
      </c>
      <c r="M219" s="17">
        <v>20</v>
      </c>
    </row>
    <row r="220" spans="6:13" x14ac:dyDescent="0.3">
      <c r="F220" s="6" t="s">
        <v>18005</v>
      </c>
      <c r="G220" s="17">
        <v>30.307692307692307</v>
      </c>
      <c r="I220" s="6" t="s">
        <v>17695</v>
      </c>
      <c r="J220" s="4">
        <v>4.666666666666667</v>
      </c>
      <c r="L220" s="6" t="s">
        <v>18005</v>
      </c>
      <c r="M220" s="17">
        <v>13</v>
      </c>
    </row>
    <row r="221" spans="6:13" x14ac:dyDescent="0.3">
      <c r="F221" s="6" t="s">
        <v>18006</v>
      </c>
      <c r="G221" s="17">
        <v>42.75</v>
      </c>
      <c r="I221" s="6" t="s">
        <v>17696</v>
      </c>
      <c r="J221" s="4">
        <v>7.4</v>
      </c>
      <c r="L221" s="6" t="s">
        <v>18006</v>
      </c>
      <c r="M221" s="17">
        <v>16</v>
      </c>
    </row>
    <row r="222" spans="6:13" x14ac:dyDescent="0.3">
      <c r="F222" s="3" t="s">
        <v>17693</v>
      </c>
      <c r="G222" s="17"/>
      <c r="I222" s="6" t="s">
        <v>17697</v>
      </c>
      <c r="J222" s="4">
        <v>4.5</v>
      </c>
      <c r="L222" s="3" t="s">
        <v>17693</v>
      </c>
      <c r="M222" s="17"/>
    </row>
    <row r="223" spans="6:13" x14ac:dyDescent="0.3">
      <c r="F223" s="6" t="s">
        <v>17694</v>
      </c>
      <c r="G223" s="17">
        <v>35.285714285714285</v>
      </c>
      <c r="I223" s="6" t="s">
        <v>17698</v>
      </c>
      <c r="J223" s="4">
        <v>4.8</v>
      </c>
      <c r="L223" s="6" t="s">
        <v>17694</v>
      </c>
      <c r="M223" s="17">
        <v>28</v>
      </c>
    </row>
    <row r="224" spans="6:13" x14ac:dyDescent="0.3">
      <c r="F224" s="6" t="s">
        <v>17695</v>
      </c>
      <c r="G224" s="17">
        <v>31.842105263157894</v>
      </c>
      <c r="I224" s="6" t="s">
        <v>17699</v>
      </c>
      <c r="J224" s="4">
        <v>4.75</v>
      </c>
      <c r="L224" s="6" t="s">
        <v>17695</v>
      </c>
      <c r="M224" s="17">
        <v>19</v>
      </c>
    </row>
    <row r="225" spans="6:13" x14ac:dyDescent="0.3">
      <c r="F225" s="6" t="s">
        <v>17696</v>
      </c>
      <c r="G225" s="17">
        <v>34.714285714285715</v>
      </c>
      <c r="I225" s="6" t="s">
        <v>17701</v>
      </c>
      <c r="J225" s="4">
        <v>2.25</v>
      </c>
      <c r="L225" s="6" t="s">
        <v>17696</v>
      </c>
      <c r="M225" s="17">
        <v>14</v>
      </c>
    </row>
    <row r="226" spans="6:13" x14ac:dyDescent="0.3">
      <c r="F226" s="6" t="s">
        <v>17697</v>
      </c>
      <c r="G226" s="17">
        <v>42.823529411764703</v>
      </c>
      <c r="I226" s="6" t="s">
        <v>17702</v>
      </c>
      <c r="J226" s="4">
        <v>4</v>
      </c>
      <c r="L226" s="6" t="s">
        <v>17697</v>
      </c>
      <c r="M226" s="17">
        <v>17</v>
      </c>
    </row>
    <row r="227" spans="6:13" x14ac:dyDescent="0.3">
      <c r="F227" s="6" t="s">
        <v>17698</v>
      </c>
      <c r="G227" s="17">
        <v>32.157894736842103</v>
      </c>
      <c r="I227" s="6" t="s">
        <v>17703</v>
      </c>
      <c r="J227" s="4">
        <v>6.666666666666667</v>
      </c>
      <c r="L227" s="6" t="s">
        <v>17698</v>
      </c>
      <c r="M227" s="17">
        <v>19</v>
      </c>
    </row>
    <row r="228" spans="6:13" x14ac:dyDescent="0.3">
      <c r="F228" s="6" t="s">
        <v>17699</v>
      </c>
      <c r="G228" s="17">
        <v>34.833333333333336</v>
      </c>
      <c r="I228" s="6" t="s">
        <v>17704</v>
      </c>
      <c r="J228" s="4">
        <v>2.6666666666666665</v>
      </c>
      <c r="L228" s="6" t="s">
        <v>17699</v>
      </c>
      <c r="M228" s="17">
        <v>12</v>
      </c>
    </row>
    <row r="229" spans="6:13" x14ac:dyDescent="0.3">
      <c r="F229" s="6" t="s">
        <v>17700</v>
      </c>
      <c r="G229" s="17">
        <v>33.4</v>
      </c>
      <c r="I229" s="6" t="s">
        <v>17705</v>
      </c>
      <c r="J229" s="4">
        <v>3.6666666666666665</v>
      </c>
      <c r="L229" s="6" t="s">
        <v>17700</v>
      </c>
      <c r="M229" s="17">
        <v>10</v>
      </c>
    </row>
    <row r="230" spans="6:13" x14ac:dyDescent="0.3">
      <c r="F230" s="6" t="s">
        <v>17701</v>
      </c>
      <c r="G230" s="17">
        <v>28.15</v>
      </c>
      <c r="I230" s="6" t="s">
        <v>17706</v>
      </c>
      <c r="J230" s="4">
        <v>4</v>
      </c>
      <c r="L230" s="6" t="s">
        <v>17701</v>
      </c>
      <c r="M230" s="17">
        <v>20</v>
      </c>
    </row>
    <row r="231" spans="6:13" x14ac:dyDescent="0.3">
      <c r="F231" s="6" t="s">
        <v>17702</v>
      </c>
      <c r="G231" s="17">
        <v>31.333333333333332</v>
      </c>
      <c r="I231" s="6" t="s">
        <v>17707</v>
      </c>
      <c r="J231" s="4">
        <v>7.5</v>
      </c>
      <c r="L231" s="6" t="s">
        <v>17702</v>
      </c>
      <c r="M231" s="17">
        <v>12</v>
      </c>
    </row>
    <row r="232" spans="6:13" x14ac:dyDescent="0.3">
      <c r="F232" s="6" t="s">
        <v>17703</v>
      </c>
      <c r="G232" s="17">
        <v>37.375</v>
      </c>
      <c r="I232" s="6" t="s">
        <v>17708</v>
      </c>
      <c r="J232" s="4">
        <v>5.5</v>
      </c>
      <c r="L232" s="6" t="s">
        <v>17703</v>
      </c>
      <c r="M232" s="17">
        <v>24</v>
      </c>
    </row>
    <row r="233" spans="6:13" x14ac:dyDescent="0.3">
      <c r="F233" s="6" t="s">
        <v>17704</v>
      </c>
      <c r="G233" s="17">
        <v>36.0625</v>
      </c>
      <c r="I233" s="6" t="s">
        <v>17709</v>
      </c>
      <c r="J233" s="4">
        <v>7.5</v>
      </c>
      <c r="L233" s="6" t="s">
        <v>17704</v>
      </c>
      <c r="M233" s="17">
        <v>16</v>
      </c>
    </row>
    <row r="234" spans="6:13" x14ac:dyDescent="0.3">
      <c r="F234" s="6" t="s">
        <v>17705</v>
      </c>
      <c r="G234" s="17">
        <v>40.5</v>
      </c>
      <c r="I234" s="6" t="s">
        <v>17710</v>
      </c>
      <c r="J234" s="4">
        <v>5</v>
      </c>
      <c r="L234" s="6" t="s">
        <v>17705</v>
      </c>
      <c r="M234" s="17">
        <v>16</v>
      </c>
    </row>
    <row r="235" spans="6:13" x14ac:dyDescent="0.3">
      <c r="F235" s="6" t="s">
        <v>17706</v>
      </c>
      <c r="G235" s="17">
        <v>39.571428571428569</v>
      </c>
      <c r="I235" s="6" t="s">
        <v>17711</v>
      </c>
      <c r="J235" s="4">
        <v>3.5</v>
      </c>
      <c r="L235" s="6" t="s">
        <v>17706</v>
      </c>
      <c r="M235" s="17">
        <v>14</v>
      </c>
    </row>
    <row r="236" spans="6:13" x14ac:dyDescent="0.3">
      <c r="F236" s="6" t="s">
        <v>17707</v>
      </c>
      <c r="G236" s="17">
        <v>30.25</v>
      </c>
      <c r="I236" s="6" t="s">
        <v>17712</v>
      </c>
      <c r="J236" s="4">
        <v>6.5</v>
      </c>
      <c r="L236" s="6" t="s">
        <v>17707</v>
      </c>
      <c r="M236" s="17">
        <v>12</v>
      </c>
    </row>
    <row r="237" spans="6:13" x14ac:dyDescent="0.3">
      <c r="F237" s="6" t="s">
        <v>17708</v>
      </c>
      <c r="G237" s="17">
        <v>39.722222222222221</v>
      </c>
      <c r="I237" s="6" t="s">
        <v>17713</v>
      </c>
      <c r="J237" s="4">
        <v>5.833333333333333</v>
      </c>
      <c r="L237" s="6" t="s">
        <v>17708</v>
      </c>
      <c r="M237" s="17">
        <v>18</v>
      </c>
    </row>
    <row r="238" spans="6:13" x14ac:dyDescent="0.3">
      <c r="F238" s="6" t="s">
        <v>17709</v>
      </c>
      <c r="G238" s="17">
        <v>38.133333333333333</v>
      </c>
      <c r="I238" s="6" t="s">
        <v>17714</v>
      </c>
      <c r="J238" s="4">
        <v>4.5</v>
      </c>
      <c r="L238" s="6" t="s">
        <v>17709</v>
      </c>
      <c r="M238" s="17">
        <v>15</v>
      </c>
    </row>
    <row r="239" spans="6:13" x14ac:dyDescent="0.3">
      <c r="F239" s="6" t="s">
        <v>17710</v>
      </c>
      <c r="G239" s="17">
        <v>34.08</v>
      </c>
      <c r="I239" s="6" t="s">
        <v>17715</v>
      </c>
      <c r="J239" s="4">
        <v>3.75</v>
      </c>
      <c r="L239" s="6" t="s">
        <v>17710</v>
      </c>
      <c r="M239" s="17">
        <v>25</v>
      </c>
    </row>
    <row r="240" spans="6:13" x14ac:dyDescent="0.3">
      <c r="F240" s="6" t="s">
        <v>17711</v>
      </c>
      <c r="G240" s="17">
        <v>30.066666666666666</v>
      </c>
      <c r="I240" s="6" t="s">
        <v>17716</v>
      </c>
      <c r="J240" s="4">
        <v>10</v>
      </c>
      <c r="L240" s="6" t="s">
        <v>17711</v>
      </c>
      <c r="M240" s="17">
        <v>15</v>
      </c>
    </row>
    <row r="241" spans="6:13" x14ac:dyDescent="0.3">
      <c r="F241" s="6" t="s">
        <v>17712</v>
      </c>
      <c r="G241" s="17">
        <v>33.263157894736842</v>
      </c>
      <c r="I241" s="6" t="s">
        <v>17717</v>
      </c>
      <c r="J241" s="4">
        <v>4</v>
      </c>
      <c r="L241" s="6" t="s">
        <v>17712</v>
      </c>
      <c r="M241" s="17">
        <v>19</v>
      </c>
    </row>
    <row r="242" spans="6:13" x14ac:dyDescent="0.3">
      <c r="F242" s="6" t="s">
        <v>17713</v>
      </c>
      <c r="G242" s="17">
        <v>38.565217391304351</v>
      </c>
      <c r="I242" s="6" t="s">
        <v>17718</v>
      </c>
      <c r="J242" s="4">
        <v>8.3333333333333339</v>
      </c>
      <c r="L242" s="6" t="s">
        <v>17713</v>
      </c>
      <c r="M242" s="17">
        <v>23</v>
      </c>
    </row>
    <row r="243" spans="6:13" x14ac:dyDescent="0.3">
      <c r="F243" s="6" t="s">
        <v>17714</v>
      </c>
      <c r="G243" s="17">
        <v>28.6</v>
      </c>
      <c r="I243" s="6" t="s">
        <v>17719</v>
      </c>
      <c r="J243" s="4">
        <v>3.25</v>
      </c>
      <c r="L243" s="6" t="s">
        <v>17714</v>
      </c>
      <c r="M243" s="17">
        <v>10</v>
      </c>
    </row>
    <row r="244" spans="6:13" x14ac:dyDescent="0.3">
      <c r="F244" s="6" t="s">
        <v>17715</v>
      </c>
      <c r="G244" s="17">
        <v>36.285714285714285</v>
      </c>
      <c r="I244" s="6" t="s">
        <v>17720</v>
      </c>
      <c r="J244" s="4">
        <v>6</v>
      </c>
      <c r="L244" s="6" t="s">
        <v>17715</v>
      </c>
      <c r="M244" s="17">
        <v>14</v>
      </c>
    </row>
    <row r="245" spans="6:13" x14ac:dyDescent="0.3">
      <c r="F245" s="6" t="s">
        <v>17716</v>
      </c>
      <c r="G245" s="17">
        <v>40.375</v>
      </c>
      <c r="I245" s="6" t="s">
        <v>17721</v>
      </c>
      <c r="J245" s="4">
        <v>6</v>
      </c>
      <c r="L245" s="6" t="s">
        <v>17716</v>
      </c>
      <c r="M245" s="17">
        <v>16</v>
      </c>
    </row>
    <row r="246" spans="6:13" x14ac:dyDescent="0.3">
      <c r="F246" s="6" t="s">
        <v>17717</v>
      </c>
      <c r="G246" s="17">
        <v>34.666666666666664</v>
      </c>
      <c r="I246" s="6" t="s">
        <v>17722</v>
      </c>
      <c r="J246" s="4">
        <v>3.3333333333333335</v>
      </c>
      <c r="L246" s="6" t="s">
        <v>17717</v>
      </c>
      <c r="M246" s="17">
        <v>18</v>
      </c>
    </row>
    <row r="247" spans="6:13" x14ac:dyDescent="0.3">
      <c r="F247" s="6" t="s">
        <v>17718</v>
      </c>
      <c r="G247" s="17">
        <v>34.863636363636367</v>
      </c>
      <c r="I247" s="6" t="s">
        <v>17723</v>
      </c>
      <c r="J247" s="4">
        <v>6.666666666666667</v>
      </c>
      <c r="L247" s="6" t="s">
        <v>17718</v>
      </c>
      <c r="M247" s="17">
        <v>22</v>
      </c>
    </row>
    <row r="248" spans="6:13" x14ac:dyDescent="0.3">
      <c r="F248" s="6" t="s">
        <v>17719</v>
      </c>
      <c r="G248" s="17">
        <v>30.928571428571427</v>
      </c>
      <c r="I248" s="6" t="s">
        <v>17724</v>
      </c>
      <c r="J248" s="4">
        <v>5.625</v>
      </c>
      <c r="L248" s="6" t="s">
        <v>17719</v>
      </c>
      <c r="M248" s="17">
        <v>14</v>
      </c>
    </row>
    <row r="249" spans="6:13" x14ac:dyDescent="0.3">
      <c r="F249" s="6" t="s">
        <v>17720</v>
      </c>
      <c r="G249" s="17">
        <v>35.6</v>
      </c>
      <c r="I249" s="3" t="s">
        <v>17850</v>
      </c>
      <c r="L249" s="6" t="s">
        <v>17720</v>
      </c>
      <c r="M249" s="17">
        <v>15</v>
      </c>
    </row>
    <row r="250" spans="6:13" x14ac:dyDescent="0.3">
      <c r="F250" s="6" t="s">
        <v>17721</v>
      </c>
      <c r="G250" s="17">
        <v>34.952380952380949</v>
      </c>
      <c r="I250" s="6" t="s">
        <v>17851</v>
      </c>
      <c r="J250" s="4">
        <v>4.2857142857142856</v>
      </c>
      <c r="L250" s="6" t="s">
        <v>17721</v>
      </c>
      <c r="M250" s="17">
        <v>21</v>
      </c>
    </row>
    <row r="251" spans="6:13" x14ac:dyDescent="0.3">
      <c r="F251" s="6" t="s">
        <v>17722</v>
      </c>
      <c r="G251" s="17">
        <v>34.411764705882355</v>
      </c>
      <c r="I251" s="6" t="s">
        <v>17852</v>
      </c>
      <c r="J251" s="4">
        <v>2.6666666666666665</v>
      </c>
      <c r="L251" s="6" t="s">
        <v>17722</v>
      </c>
      <c r="M251" s="17">
        <v>17</v>
      </c>
    </row>
    <row r="252" spans="6:13" x14ac:dyDescent="0.3">
      <c r="F252" s="6" t="s">
        <v>17723</v>
      </c>
      <c r="G252" s="17">
        <v>34</v>
      </c>
      <c r="I252" s="6" t="s">
        <v>17853</v>
      </c>
      <c r="J252" s="4">
        <v>3.8571428571428572</v>
      </c>
      <c r="L252" s="6" t="s">
        <v>17723</v>
      </c>
      <c r="M252" s="17">
        <v>16</v>
      </c>
    </row>
    <row r="253" spans="6:13" x14ac:dyDescent="0.3">
      <c r="F253" s="6" t="s">
        <v>17724</v>
      </c>
      <c r="G253" s="17">
        <v>36.421052631578945</v>
      </c>
      <c r="I253" s="6" t="s">
        <v>17854</v>
      </c>
      <c r="J253" s="4">
        <v>5.6</v>
      </c>
      <c r="L253" s="6" t="s">
        <v>17724</v>
      </c>
      <c r="M253" s="17">
        <v>19</v>
      </c>
    </row>
    <row r="254" spans="6:13" x14ac:dyDescent="0.3">
      <c r="F254" s="3" t="s">
        <v>17850</v>
      </c>
      <c r="G254" s="17"/>
      <c r="I254" s="6" t="s">
        <v>17855</v>
      </c>
      <c r="J254" s="4">
        <v>7</v>
      </c>
      <c r="L254" s="3" t="s">
        <v>17850</v>
      </c>
      <c r="M254" s="17"/>
    </row>
    <row r="255" spans="6:13" x14ac:dyDescent="0.3">
      <c r="F255" s="6" t="s">
        <v>17851</v>
      </c>
      <c r="G255" s="4">
        <v>39.304347826086953</v>
      </c>
      <c r="I255" s="6" t="s">
        <v>17856</v>
      </c>
      <c r="J255" s="4">
        <v>4</v>
      </c>
      <c r="L255" s="6" t="s">
        <v>17851</v>
      </c>
      <c r="M255" s="17">
        <v>23</v>
      </c>
    </row>
    <row r="256" spans="6:13" x14ac:dyDescent="0.3">
      <c r="F256" s="6" t="s">
        <v>17852</v>
      </c>
      <c r="G256" s="4">
        <v>36.941176470588232</v>
      </c>
      <c r="I256" s="6" t="s">
        <v>17857</v>
      </c>
      <c r="J256" s="4">
        <v>3.2</v>
      </c>
      <c r="L256" s="6" t="s">
        <v>17852</v>
      </c>
      <c r="M256" s="17">
        <v>17</v>
      </c>
    </row>
    <row r="257" spans="6:13" x14ac:dyDescent="0.3">
      <c r="F257" s="6" t="s">
        <v>17853</v>
      </c>
      <c r="G257" s="4">
        <v>35.549999999999997</v>
      </c>
      <c r="I257" s="6" t="s">
        <v>17858</v>
      </c>
      <c r="J257" s="4">
        <v>5.5</v>
      </c>
      <c r="L257" s="6" t="s">
        <v>17853</v>
      </c>
      <c r="M257" s="17">
        <v>20</v>
      </c>
    </row>
    <row r="258" spans="6:13" x14ac:dyDescent="0.3">
      <c r="F258" s="6" t="s">
        <v>17854</v>
      </c>
      <c r="G258" s="4">
        <v>32</v>
      </c>
      <c r="I258" s="6" t="s">
        <v>17859</v>
      </c>
      <c r="J258" s="4">
        <v>5</v>
      </c>
      <c r="L258" s="6" t="s">
        <v>17854</v>
      </c>
      <c r="M258" s="17">
        <v>16</v>
      </c>
    </row>
    <row r="259" spans="6:13" x14ac:dyDescent="0.3">
      <c r="F259" s="6" t="s">
        <v>17855</v>
      </c>
      <c r="G259" s="4">
        <v>43.81818181818182</v>
      </c>
      <c r="I259" s="6" t="s">
        <v>17860</v>
      </c>
      <c r="J259" s="4">
        <v>7</v>
      </c>
      <c r="L259" s="6" t="s">
        <v>17855</v>
      </c>
      <c r="M259" s="17">
        <v>11</v>
      </c>
    </row>
    <row r="260" spans="6:13" x14ac:dyDescent="0.3">
      <c r="F260" s="6" t="s">
        <v>17856</v>
      </c>
      <c r="G260" s="4">
        <v>37.823529411764703</v>
      </c>
      <c r="I260" s="6" t="s">
        <v>17861</v>
      </c>
      <c r="J260" s="4">
        <v>6</v>
      </c>
      <c r="L260" s="6" t="s">
        <v>17856</v>
      </c>
      <c r="M260" s="17">
        <v>17</v>
      </c>
    </row>
    <row r="261" spans="6:13" x14ac:dyDescent="0.3">
      <c r="F261" s="6" t="s">
        <v>17857</v>
      </c>
      <c r="G261" s="4">
        <v>37.533333333333331</v>
      </c>
      <c r="I261" s="6" t="s">
        <v>17862</v>
      </c>
      <c r="J261" s="4">
        <v>6.5</v>
      </c>
      <c r="L261" s="6" t="s">
        <v>17857</v>
      </c>
      <c r="M261" s="17">
        <v>15</v>
      </c>
    </row>
    <row r="262" spans="6:13" x14ac:dyDescent="0.3">
      <c r="F262" s="6" t="s">
        <v>17858</v>
      </c>
      <c r="G262" s="4">
        <v>31.588235294117649</v>
      </c>
      <c r="I262" s="6" t="s">
        <v>17863</v>
      </c>
      <c r="J262" s="4">
        <v>3.5</v>
      </c>
      <c r="L262" s="6" t="s">
        <v>17858</v>
      </c>
      <c r="M262" s="17">
        <v>17</v>
      </c>
    </row>
    <row r="263" spans="6:13" x14ac:dyDescent="0.3">
      <c r="F263" s="6" t="s">
        <v>17859</v>
      </c>
      <c r="G263" s="4">
        <v>32.647058823529413</v>
      </c>
      <c r="I263" s="6" t="s">
        <v>17864</v>
      </c>
      <c r="J263" s="4">
        <v>5.4</v>
      </c>
      <c r="L263" s="6" t="s">
        <v>17859</v>
      </c>
      <c r="M263" s="17">
        <v>17</v>
      </c>
    </row>
    <row r="264" spans="6:13" x14ac:dyDescent="0.3">
      <c r="F264" s="6" t="s">
        <v>17860</v>
      </c>
      <c r="G264" s="4">
        <v>34.846153846153847</v>
      </c>
      <c r="I264" s="6" t="s">
        <v>17865</v>
      </c>
      <c r="J264" s="4">
        <v>5</v>
      </c>
      <c r="L264" s="6" t="s">
        <v>17860</v>
      </c>
      <c r="M264" s="17">
        <v>13</v>
      </c>
    </row>
    <row r="265" spans="6:13" x14ac:dyDescent="0.3">
      <c r="F265" s="6" t="s">
        <v>17861</v>
      </c>
      <c r="G265" s="4">
        <v>36.666666666666664</v>
      </c>
      <c r="I265" s="6" t="s">
        <v>17866</v>
      </c>
      <c r="J265" s="4">
        <v>4.4000000000000004</v>
      </c>
      <c r="L265" s="6" t="s">
        <v>17861</v>
      </c>
      <c r="M265" s="17">
        <v>12</v>
      </c>
    </row>
    <row r="266" spans="6:13" x14ac:dyDescent="0.3">
      <c r="F266" s="6" t="s">
        <v>17862</v>
      </c>
      <c r="G266" s="4">
        <v>31.94736842105263</v>
      </c>
      <c r="I266" s="6" t="s">
        <v>17867</v>
      </c>
      <c r="J266" s="4">
        <v>6.75</v>
      </c>
      <c r="L266" s="6" t="s">
        <v>17862</v>
      </c>
      <c r="M266" s="17">
        <v>19</v>
      </c>
    </row>
    <row r="267" spans="6:13" x14ac:dyDescent="0.3">
      <c r="F267" s="6" t="s">
        <v>17863</v>
      </c>
      <c r="G267" s="4">
        <v>37.416666666666664</v>
      </c>
      <c r="I267" s="6" t="s">
        <v>17868</v>
      </c>
      <c r="J267" s="4">
        <v>7</v>
      </c>
      <c r="L267" s="6" t="s">
        <v>17863</v>
      </c>
      <c r="M267" s="17">
        <v>12</v>
      </c>
    </row>
    <row r="268" spans="6:13" x14ac:dyDescent="0.3">
      <c r="F268" s="6" t="s">
        <v>17864</v>
      </c>
      <c r="G268" s="4">
        <v>33.4</v>
      </c>
      <c r="I268" s="6" t="s">
        <v>17869</v>
      </c>
      <c r="J268" s="4">
        <v>4.666666666666667</v>
      </c>
      <c r="L268" s="6" t="s">
        <v>17864</v>
      </c>
      <c r="M268" s="17">
        <v>15</v>
      </c>
    </row>
    <row r="269" spans="6:13" x14ac:dyDescent="0.3">
      <c r="F269" s="6" t="s">
        <v>17865</v>
      </c>
      <c r="G269" s="4">
        <v>37.944444444444443</v>
      </c>
      <c r="I269" s="6" t="s">
        <v>17870</v>
      </c>
      <c r="J269" s="4">
        <v>3</v>
      </c>
      <c r="L269" s="6" t="s">
        <v>17865</v>
      </c>
      <c r="M269" s="17">
        <v>18</v>
      </c>
    </row>
    <row r="270" spans="6:13" x14ac:dyDescent="0.3">
      <c r="F270" s="6" t="s">
        <v>17866</v>
      </c>
      <c r="G270" s="4">
        <v>32.769230769230766</v>
      </c>
      <c r="I270" s="6" t="s">
        <v>17871</v>
      </c>
      <c r="J270" s="4">
        <v>3.4285714285714284</v>
      </c>
      <c r="L270" s="6" t="s">
        <v>17866</v>
      </c>
      <c r="M270" s="17">
        <v>13</v>
      </c>
    </row>
    <row r="271" spans="6:13" x14ac:dyDescent="0.3">
      <c r="F271" s="6" t="s">
        <v>17867</v>
      </c>
      <c r="G271" s="4">
        <v>31.863636363636363</v>
      </c>
      <c r="I271" s="6" t="s">
        <v>17873</v>
      </c>
      <c r="J271" s="4">
        <v>2.3333333333333335</v>
      </c>
      <c r="L271" s="6" t="s">
        <v>17867</v>
      </c>
      <c r="M271" s="17">
        <v>22</v>
      </c>
    </row>
    <row r="272" spans="6:13" x14ac:dyDescent="0.3">
      <c r="F272" s="6" t="s">
        <v>17868</v>
      </c>
      <c r="G272" s="4">
        <v>37.8125</v>
      </c>
      <c r="I272" s="6" t="s">
        <v>17874</v>
      </c>
      <c r="J272" s="4">
        <v>6</v>
      </c>
      <c r="L272" s="6" t="s">
        <v>17868</v>
      </c>
      <c r="M272" s="17">
        <v>16</v>
      </c>
    </row>
    <row r="273" spans="6:13" x14ac:dyDescent="0.3">
      <c r="F273" s="6" t="s">
        <v>17869</v>
      </c>
      <c r="G273" s="4">
        <v>28.46153846153846</v>
      </c>
      <c r="I273" s="6" t="s">
        <v>17875</v>
      </c>
      <c r="J273" s="4">
        <v>5.8</v>
      </c>
      <c r="L273" s="6" t="s">
        <v>17869</v>
      </c>
      <c r="M273" s="17">
        <v>13</v>
      </c>
    </row>
    <row r="274" spans="6:13" x14ac:dyDescent="0.3">
      <c r="F274" s="6" t="s">
        <v>17870</v>
      </c>
      <c r="G274" s="4">
        <v>33.571428571428569</v>
      </c>
      <c r="I274" s="6" t="s">
        <v>17876</v>
      </c>
      <c r="J274" s="4">
        <v>5</v>
      </c>
      <c r="L274" s="6" t="s">
        <v>17870</v>
      </c>
      <c r="M274" s="17">
        <v>14</v>
      </c>
    </row>
    <row r="275" spans="6:13" x14ac:dyDescent="0.3">
      <c r="F275" s="6" t="s">
        <v>17871</v>
      </c>
      <c r="G275" s="4">
        <v>35.666666666666664</v>
      </c>
      <c r="I275" s="6" t="s">
        <v>17877</v>
      </c>
      <c r="J275" s="4">
        <v>2</v>
      </c>
      <c r="L275" s="6" t="s">
        <v>17871</v>
      </c>
      <c r="M275" s="17">
        <v>21</v>
      </c>
    </row>
    <row r="276" spans="6:13" x14ac:dyDescent="0.3">
      <c r="F276" s="6" t="s">
        <v>17872</v>
      </c>
      <c r="G276" s="4">
        <v>27</v>
      </c>
      <c r="I276" s="6" t="s">
        <v>17878</v>
      </c>
      <c r="J276" s="4">
        <v>3</v>
      </c>
      <c r="L276" s="6" t="s">
        <v>17872</v>
      </c>
      <c r="M276" s="17">
        <v>9</v>
      </c>
    </row>
    <row r="277" spans="6:13" x14ac:dyDescent="0.3">
      <c r="F277" s="6" t="s">
        <v>17873</v>
      </c>
      <c r="G277" s="4">
        <v>42.4</v>
      </c>
      <c r="I277" s="6" t="s">
        <v>17879</v>
      </c>
      <c r="J277" s="4">
        <v>8.5</v>
      </c>
      <c r="L277" s="6" t="s">
        <v>17873</v>
      </c>
      <c r="M277" s="17">
        <v>10</v>
      </c>
    </row>
    <row r="278" spans="6:13" x14ac:dyDescent="0.3">
      <c r="F278" s="6" t="s">
        <v>17874</v>
      </c>
      <c r="G278" s="4">
        <v>37.333333333333336</v>
      </c>
      <c r="I278" s="6" t="s">
        <v>17880</v>
      </c>
      <c r="J278" s="4">
        <v>5.5714285714285712</v>
      </c>
      <c r="L278" s="6" t="s">
        <v>17874</v>
      </c>
      <c r="M278" s="17">
        <v>15</v>
      </c>
    </row>
    <row r="279" spans="6:13" x14ac:dyDescent="0.3">
      <c r="F279" s="6" t="s">
        <v>17875</v>
      </c>
      <c r="G279" s="4">
        <v>34.266666666666666</v>
      </c>
      <c r="I279" s="3" t="s">
        <v>17881</v>
      </c>
      <c r="L279" s="6" t="s">
        <v>17875</v>
      </c>
      <c r="M279" s="17">
        <v>15</v>
      </c>
    </row>
    <row r="280" spans="6:13" x14ac:dyDescent="0.3">
      <c r="F280" s="6" t="s">
        <v>17876</v>
      </c>
      <c r="G280" s="4">
        <v>34.92307692307692</v>
      </c>
      <c r="I280" s="6" t="s">
        <v>17882</v>
      </c>
      <c r="J280" s="4">
        <v>4.8571428571428568</v>
      </c>
      <c r="L280" s="6" t="s">
        <v>17876</v>
      </c>
      <c r="M280" s="17">
        <v>13</v>
      </c>
    </row>
    <row r="281" spans="6:13" x14ac:dyDescent="0.3">
      <c r="F281" s="6" t="s">
        <v>17877</v>
      </c>
      <c r="G281" s="4">
        <v>33.166666666666664</v>
      </c>
      <c r="I281" s="6" t="s">
        <v>17883</v>
      </c>
      <c r="J281" s="4">
        <v>8</v>
      </c>
      <c r="L281" s="6" t="s">
        <v>17877</v>
      </c>
      <c r="M281" s="17">
        <v>12</v>
      </c>
    </row>
    <row r="282" spans="6:13" x14ac:dyDescent="0.3">
      <c r="F282" s="6" t="s">
        <v>17878</v>
      </c>
      <c r="G282" s="4">
        <v>32.588235294117645</v>
      </c>
      <c r="I282" s="6" t="s">
        <v>17884</v>
      </c>
      <c r="J282" s="4">
        <v>6</v>
      </c>
      <c r="L282" s="6" t="s">
        <v>17878</v>
      </c>
      <c r="M282" s="17">
        <v>17</v>
      </c>
    </row>
    <row r="283" spans="6:13" x14ac:dyDescent="0.3">
      <c r="F283" s="6" t="s">
        <v>17879</v>
      </c>
      <c r="G283" s="4">
        <v>33.294117647058826</v>
      </c>
      <c r="I283" s="6" t="s">
        <v>17885</v>
      </c>
      <c r="J283" s="4">
        <v>6.8</v>
      </c>
      <c r="L283" s="6" t="s">
        <v>17879</v>
      </c>
      <c r="M283" s="17">
        <v>17</v>
      </c>
    </row>
    <row r="284" spans="6:13" x14ac:dyDescent="0.3">
      <c r="F284" s="6" t="s">
        <v>17880</v>
      </c>
      <c r="G284" s="4">
        <v>37.411764705882355</v>
      </c>
      <c r="I284" s="6" t="s">
        <v>17886</v>
      </c>
      <c r="J284" s="4">
        <v>3.5</v>
      </c>
      <c r="L284" s="6" t="s">
        <v>17880</v>
      </c>
      <c r="M284" s="17">
        <v>17</v>
      </c>
    </row>
    <row r="285" spans="6:13" x14ac:dyDescent="0.3">
      <c r="F285" s="3" t="s">
        <v>17881</v>
      </c>
      <c r="G285" s="17"/>
      <c r="I285" s="6" t="s">
        <v>17887</v>
      </c>
      <c r="J285" s="4">
        <v>0.5</v>
      </c>
      <c r="L285" s="3" t="s">
        <v>17881</v>
      </c>
      <c r="M285" s="17"/>
    </row>
    <row r="286" spans="6:13" x14ac:dyDescent="0.3">
      <c r="F286" s="6" t="s">
        <v>17882</v>
      </c>
      <c r="G286" s="17">
        <v>37.4</v>
      </c>
      <c r="I286" s="6" t="s">
        <v>17888</v>
      </c>
      <c r="J286" s="4">
        <v>4</v>
      </c>
      <c r="L286" s="6" t="s">
        <v>17882</v>
      </c>
      <c r="M286" s="17">
        <v>20</v>
      </c>
    </row>
    <row r="287" spans="6:13" x14ac:dyDescent="0.3">
      <c r="F287" s="6" t="s">
        <v>17883</v>
      </c>
      <c r="G287" s="17">
        <v>38.545454545454547</v>
      </c>
      <c r="I287" s="6" t="s">
        <v>17889</v>
      </c>
      <c r="J287" s="4">
        <v>4.75</v>
      </c>
      <c r="L287" s="6" t="s">
        <v>17883</v>
      </c>
      <c r="M287" s="17">
        <v>11</v>
      </c>
    </row>
    <row r="288" spans="6:13" x14ac:dyDescent="0.3">
      <c r="F288" s="6" t="s">
        <v>17884</v>
      </c>
      <c r="G288" s="17">
        <v>31.333333333333332</v>
      </c>
      <c r="I288" s="6" t="s">
        <v>17890</v>
      </c>
      <c r="J288" s="4">
        <v>5</v>
      </c>
      <c r="L288" s="6" t="s">
        <v>17884</v>
      </c>
      <c r="M288" s="17">
        <v>18</v>
      </c>
    </row>
    <row r="289" spans="6:13" x14ac:dyDescent="0.3">
      <c r="F289" s="6" t="s">
        <v>17885</v>
      </c>
      <c r="G289" s="17">
        <v>36.5</v>
      </c>
      <c r="I289" s="6" t="s">
        <v>17891</v>
      </c>
      <c r="J289" s="4">
        <v>10</v>
      </c>
      <c r="L289" s="6" t="s">
        <v>17885</v>
      </c>
      <c r="M289" s="17">
        <v>16</v>
      </c>
    </row>
    <row r="290" spans="6:13" x14ac:dyDescent="0.3">
      <c r="F290" s="6" t="s">
        <v>17886</v>
      </c>
      <c r="G290" s="17">
        <v>25.727272727272727</v>
      </c>
      <c r="I290" s="6" t="s">
        <v>17892</v>
      </c>
      <c r="J290" s="4">
        <v>5.5</v>
      </c>
      <c r="L290" s="6" t="s">
        <v>17886</v>
      </c>
      <c r="M290" s="17">
        <v>11</v>
      </c>
    </row>
    <row r="291" spans="6:13" x14ac:dyDescent="0.3">
      <c r="F291" s="6" t="s">
        <v>17887</v>
      </c>
      <c r="G291" s="17">
        <v>29.272727272727273</v>
      </c>
      <c r="I291" s="6" t="s">
        <v>17893</v>
      </c>
      <c r="J291" s="4">
        <v>4</v>
      </c>
      <c r="L291" s="6" t="s">
        <v>17887</v>
      </c>
      <c r="M291" s="17">
        <v>11</v>
      </c>
    </row>
    <row r="292" spans="6:13" x14ac:dyDescent="0.3">
      <c r="F292" s="6" t="s">
        <v>17888</v>
      </c>
      <c r="G292" s="17">
        <v>33.5</v>
      </c>
      <c r="I292" s="6" t="s">
        <v>17894</v>
      </c>
      <c r="J292" s="4">
        <v>2.6666666666666665</v>
      </c>
      <c r="L292" s="6" t="s">
        <v>17888</v>
      </c>
      <c r="M292" s="17">
        <v>14</v>
      </c>
    </row>
    <row r="293" spans="6:13" x14ac:dyDescent="0.3">
      <c r="F293" s="6" t="s">
        <v>17889</v>
      </c>
      <c r="G293" s="17">
        <v>27.1875</v>
      </c>
      <c r="I293" s="6" t="s">
        <v>17895</v>
      </c>
      <c r="J293" s="4">
        <v>5.1111111111111107</v>
      </c>
      <c r="L293" s="6" t="s">
        <v>17889</v>
      </c>
      <c r="M293" s="17">
        <v>16</v>
      </c>
    </row>
    <row r="294" spans="6:13" x14ac:dyDescent="0.3">
      <c r="F294" s="6" t="s">
        <v>17890</v>
      </c>
      <c r="G294" s="17">
        <v>30.333333333333332</v>
      </c>
      <c r="I294" s="6" t="s">
        <v>17896</v>
      </c>
      <c r="J294" s="4">
        <v>6.25</v>
      </c>
      <c r="L294" s="6" t="s">
        <v>17890</v>
      </c>
      <c r="M294" s="17">
        <v>18</v>
      </c>
    </row>
    <row r="295" spans="6:13" x14ac:dyDescent="0.3">
      <c r="F295" s="6" t="s">
        <v>17891</v>
      </c>
      <c r="G295" s="17">
        <v>32.5</v>
      </c>
      <c r="I295" s="6" t="s">
        <v>17897</v>
      </c>
      <c r="J295" s="4">
        <v>6.333333333333333</v>
      </c>
      <c r="L295" s="6" t="s">
        <v>17891</v>
      </c>
      <c r="M295" s="17">
        <v>10</v>
      </c>
    </row>
    <row r="296" spans="6:13" x14ac:dyDescent="0.3">
      <c r="F296" s="6" t="s">
        <v>17892</v>
      </c>
      <c r="G296" s="17">
        <v>33.565217391304351</v>
      </c>
      <c r="I296" s="6" t="s">
        <v>17898</v>
      </c>
      <c r="J296" s="4">
        <v>7.666666666666667</v>
      </c>
      <c r="L296" s="6" t="s">
        <v>17892</v>
      </c>
      <c r="M296" s="17">
        <v>23</v>
      </c>
    </row>
    <row r="297" spans="6:13" x14ac:dyDescent="0.3">
      <c r="F297" s="6" t="s">
        <v>17893</v>
      </c>
      <c r="G297" s="17">
        <v>37.473684210526315</v>
      </c>
      <c r="I297" s="6" t="s">
        <v>17899</v>
      </c>
      <c r="J297" s="4">
        <v>5.8</v>
      </c>
      <c r="L297" s="6" t="s">
        <v>17893</v>
      </c>
      <c r="M297" s="17">
        <v>19</v>
      </c>
    </row>
    <row r="298" spans="6:13" x14ac:dyDescent="0.3">
      <c r="F298" s="6" t="s">
        <v>17894</v>
      </c>
      <c r="G298" s="17">
        <v>33.857142857142854</v>
      </c>
      <c r="I298" s="6" t="s">
        <v>17900</v>
      </c>
      <c r="J298" s="4">
        <v>6.666666666666667</v>
      </c>
      <c r="L298" s="6" t="s">
        <v>17894</v>
      </c>
      <c r="M298" s="17">
        <v>14</v>
      </c>
    </row>
    <row r="299" spans="6:13" x14ac:dyDescent="0.3">
      <c r="F299" s="6" t="s">
        <v>17895</v>
      </c>
      <c r="G299" s="17">
        <v>32.25</v>
      </c>
      <c r="I299" s="6" t="s">
        <v>17901</v>
      </c>
      <c r="J299" s="4">
        <v>5.4444444444444446</v>
      </c>
      <c r="L299" s="6" t="s">
        <v>17895</v>
      </c>
      <c r="M299" s="17">
        <v>20</v>
      </c>
    </row>
    <row r="300" spans="6:13" x14ac:dyDescent="0.3">
      <c r="F300" s="6" t="s">
        <v>17896</v>
      </c>
      <c r="G300" s="17">
        <v>43.666666666666664</v>
      </c>
      <c r="I300" s="6" t="s">
        <v>17902</v>
      </c>
      <c r="J300" s="4">
        <v>4.4000000000000004</v>
      </c>
      <c r="L300" s="6" t="s">
        <v>17896</v>
      </c>
      <c r="M300" s="17">
        <v>15</v>
      </c>
    </row>
    <row r="301" spans="6:13" x14ac:dyDescent="0.3">
      <c r="F301" s="6" t="s">
        <v>17897</v>
      </c>
      <c r="G301" s="17">
        <v>30.166666666666668</v>
      </c>
      <c r="I301" s="6" t="s">
        <v>17903</v>
      </c>
      <c r="J301" s="4">
        <v>4.8</v>
      </c>
      <c r="L301" s="6" t="s">
        <v>17897</v>
      </c>
      <c r="M301" s="17">
        <v>12</v>
      </c>
    </row>
    <row r="302" spans="6:13" x14ac:dyDescent="0.3">
      <c r="F302" s="6" t="s">
        <v>17898</v>
      </c>
      <c r="G302" s="17">
        <v>33.823529411764703</v>
      </c>
      <c r="I302" s="6" t="s">
        <v>17904</v>
      </c>
      <c r="J302" s="4">
        <v>4</v>
      </c>
      <c r="L302" s="6" t="s">
        <v>17898</v>
      </c>
      <c r="M302" s="17">
        <v>17</v>
      </c>
    </row>
    <row r="303" spans="6:13" x14ac:dyDescent="0.3">
      <c r="F303" s="6" t="s">
        <v>17899</v>
      </c>
      <c r="G303" s="17">
        <v>32.5</v>
      </c>
      <c r="I303" s="6" t="s">
        <v>17905</v>
      </c>
      <c r="J303" s="4">
        <v>8.25</v>
      </c>
      <c r="L303" s="6" t="s">
        <v>17899</v>
      </c>
      <c r="M303" s="17">
        <v>18</v>
      </c>
    </row>
    <row r="304" spans="6:13" x14ac:dyDescent="0.3">
      <c r="F304" s="6" t="s">
        <v>17900</v>
      </c>
      <c r="G304" s="17">
        <v>39.25</v>
      </c>
      <c r="I304" s="6" t="s">
        <v>17906</v>
      </c>
      <c r="J304" s="4">
        <v>4.5</v>
      </c>
      <c r="L304" s="6" t="s">
        <v>17900</v>
      </c>
      <c r="M304" s="17">
        <v>16</v>
      </c>
    </row>
    <row r="305" spans="6:13" x14ac:dyDescent="0.3">
      <c r="F305" s="6" t="s">
        <v>17901</v>
      </c>
      <c r="G305" s="17">
        <v>33.549999999999997</v>
      </c>
      <c r="I305" s="6" t="s">
        <v>17907</v>
      </c>
      <c r="J305" s="4">
        <v>3.5</v>
      </c>
      <c r="L305" s="6" t="s">
        <v>17901</v>
      </c>
      <c r="M305" s="17">
        <v>20</v>
      </c>
    </row>
    <row r="306" spans="6:13" x14ac:dyDescent="0.3">
      <c r="F306" s="6" t="s">
        <v>17902</v>
      </c>
      <c r="G306" s="17">
        <v>31.117647058823529</v>
      </c>
      <c r="I306" s="6" t="s">
        <v>17908</v>
      </c>
      <c r="J306" s="4">
        <v>7</v>
      </c>
      <c r="L306" s="6" t="s">
        <v>17902</v>
      </c>
      <c r="M306" s="17">
        <v>17</v>
      </c>
    </row>
    <row r="307" spans="6:13" x14ac:dyDescent="0.3">
      <c r="F307" s="6" t="s">
        <v>17903</v>
      </c>
      <c r="G307" s="17">
        <v>36.94736842105263</v>
      </c>
      <c r="I307" s="6" t="s">
        <v>17909</v>
      </c>
      <c r="J307" s="4">
        <v>4.5</v>
      </c>
      <c r="L307" s="6" t="s">
        <v>17903</v>
      </c>
      <c r="M307" s="17">
        <v>19</v>
      </c>
    </row>
    <row r="308" spans="6:13" x14ac:dyDescent="0.3">
      <c r="F308" s="6" t="s">
        <v>17904</v>
      </c>
      <c r="G308" s="17">
        <v>43</v>
      </c>
      <c r="I308" s="6" t="s">
        <v>17910</v>
      </c>
      <c r="J308" s="4">
        <v>4.666666666666667</v>
      </c>
      <c r="L308" s="6" t="s">
        <v>17904</v>
      </c>
      <c r="M308" s="17">
        <v>17</v>
      </c>
    </row>
    <row r="309" spans="6:13" x14ac:dyDescent="0.3">
      <c r="F309" s="6" t="s">
        <v>17905</v>
      </c>
      <c r="G309" s="17">
        <v>33.055555555555557</v>
      </c>
      <c r="I309" s="6" t="s">
        <v>17911</v>
      </c>
      <c r="J309" s="4">
        <v>5.8</v>
      </c>
      <c r="L309" s="6" t="s">
        <v>17905</v>
      </c>
      <c r="M309" s="17">
        <v>18</v>
      </c>
    </row>
    <row r="310" spans="6:13" x14ac:dyDescent="0.3">
      <c r="F310" s="6" t="s">
        <v>17906</v>
      </c>
      <c r="G310" s="17">
        <v>32.888888888888886</v>
      </c>
      <c r="I310" s="3" t="s">
        <v>17672</v>
      </c>
      <c r="J310" s="4">
        <v>4.9620637329286801</v>
      </c>
      <c r="L310" s="6" t="s">
        <v>17906</v>
      </c>
      <c r="M310" s="17">
        <v>18</v>
      </c>
    </row>
    <row r="311" spans="6:13" x14ac:dyDescent="0.3">
      <c r="F311" s="6" t="s">
        <v>17907</v>
      </c>
      <c r="G311" s="17">
        <v>26.6</v>
      </c>
      <c r="J311"/>
      <c r="L311" s="6" t="s">
        <v>17907</v>
      </c>
      <c r="M311" s="17">
        <v>15</v>
      </c>
    </row>
    <row r="312" spans="6:13" x14ac:dyDescent="0.3">
      <c r="F312" s="6" t="s">
        <v>17908</v>
      </c>
      <c r="G312" s="17">
        <v>28.2</v>
      </c>
      <c r="J312"/>
      <c r="L312" s="6" t="s">
        <v>17908</v>
      </c>
      <c r="M312" s="17">
        <v>10</v>
      </c>
    </row>
    <row r="313" spans="6:13" x14ac:dyDescent="0.3">
      <c r="F313" s="6" t="s">
        <v>17909</v>
      </c>
      <c r="G313" s="17">
        <v>37.642857142857146</v>
      </c>
      <c r="J313"/>
      <c r="L313" s="6" t="s">
        <v>17909</v>
      </c>
      <c r="M313" s="17">
        <v>14</v>
      </c>
    </row>
    <row r="314" spans="6:13" x14ac:dyDescent="0.3">
      <c r="F314" s="6" t="s">
        <v>17910</v>
      </c>
      <c r="G314" s="17">
        <v>40.333333333333336</v>
      </c>
      <c r="J314"/>
      <c r="L314" s="6" t="s">
        <v>17910</v>
      </c>
      <c r="M314" s="17">
        <v>9</v>
      </c>
    </row>
    <row r="315" spans="6:13" x14ac:dyDescent="0.3">
      <c r="F315" s="6" t="s">
        <v>17911</v>
      </c>
      <c r="G315" s="17">
        <v>35.93333333333333</v>
      </c>
      <c r="J315"/>
      <c r="L315" s="6" t="s">
        <v>17911</v>
      </c>
      <c r="M315" s="17">
        <v>15</v>
      </c>
    </row>
    <row r="316" spans="6:13" x14ac:dyDescent="0.3">
      <c r="F316" s="3" t="s">
        <v>17672</v>
      </c>
      <c r="G316" s="4">
        <v>35.465149651496517</v>
      </c>
      <c r="J316"/>
      <c r="L316" s="3" t="s">
        <v>17672</v>
      </c>
      <c r="M316" s="17">
        <v>4878</v>
      </c>
    </row>
    <row r="317" spans="6:13" x14ac:dyDescent="0.3">
      <c r="J317"/>
    </row>
    <row r="318" spans="6:13" x14ac:dyDescent="0.3">
      <c r="J318"/>
    </row>
    <row r="319" spans="6:13" x14ac:dyDescent="0.3">
      <c r="J319"/>
    </row>
    <row r="320" spans="6:13" x14ac:dyDescent="0.3">
      <c r="J320"/>
    </row>
    <row r="321" spans="10:10" x14ac:dyDescent="0.3">
      <c r="J321"/>
    </row>
    <row r="322" spans="10:10" x14ac:dyDescent="0.3">
      <c r="J322"/>
    </row>
    <row r="323" spans="10:10" x14ac:dyDescent="0.3">
      <c r="J323"/>
    </row>
    <row r="324" spans="10:10" x14ac:dyDescent="0.3">
      <c r="J324"/>
    </row>
    <row r="325" spans="10:10" x14ac:dyDescent="0.3">
      <c r="J325"/>
    </row>
    <row r="326" spans="10:10" x14ac:dyDescent="0.3">
      <c r="J326"/>
    </row>
    <row r="327" spans="10:10" x14ac:dyDescent="0.3">
      <c r="J327"/>
    </row>
    <row r="328" spans="10:10" x14ac:dyDescent="0.3">
      <c r="J328"/>
    </row>
    <row r="329" spans="10:10" x14ac:dyDescent="0.3">
      <c r="J329"/>
    </row>
    <row r="330" spans="10:10" x14ac:dyDescent="0.3">
      <c r="J330"/>
    </row>
    <row r="331" spans="10:10" x14ac:dyDescent="0.3">
      <c r="J331"/>
    </row>
    <row r="332" spans="10:10" x14ac:dyDescent="0.3">
      <c r="J332"/>
    </row>
    <row r="333" spans="10:10" x14ac:dyDescent="0.3">
      <c r="J333"/>
    </row>
    <row r="334" spans="10:10" x14ac:dyDescent="0.3">
      <c r="J334"/>
    </row>
    <row r="335" spans="10:10" x14ac:dyDescent="0.3">
      <c r="J335"/>
    </row>
    <row r="336" spans="10:10" x14ac:dyDescent="0.3">
      <c r="J336"/>
    </row>
    <row r="337" spans="10:10" x14ac:dyDescent="0.3">
      <c r="J337"/>
    </row>
    <row r="338" spans="10:10" x14ac:dyDescent="0.3">
      <c r="J338"/>
    </row>
    <row r="339" spans="10:10" x14ac:dyDescent="0.3">
      <c r="J339"/>
    </row>
    <row r="340" spans="10:10" x14ac:dyDescent="0.3">
      <c r="J340"/>
    </row>
    <row r="341" spans="10:10" x14ac:dyDescent="0.3">
      <c r="J341"/>
    </row>
    <row r="342" spans="10:10" x14ac:dyDescent="0.3">
      <c r="J342"/>
    </row>
    <row r="343" spans="10:10" x14ac:dyDescent="0.3">
      <c r="J343"/>
    </row>
    <row r="344" spans="10:10" x14ac:dyDescent="0.3">
      <c r="J344"/>
    </row>
    <row r="345" spans="10:10" x14ac:dyDescent="0.3">
      <c r="J345"/>
    </row>
    <row r="346" spans="10:10" x14ac:dyDescent="0.3">
      <c r="J346"/>
    </row>
    <row r="347" spans="10:10" x14ac:dyDescent="0.3">
      <c r="J347"/>
    </row>
    <row r="348" spans="10:10" x14ac:dyDescent="0.3">
      <c r="J348"/>
    </row>
    <row r="349" spans="10:10" x14ac:dyDescent="0.3">
      <c r="J349"/>
    </row>
    <row r="350" spans="10:10" x14ac:dyDescent="0.3">
      <c r="J350"/>
    </row>
    <row r="351" spans="10:10" x14ac:dyDescent="0.3">
      <c r="J351"/>
    </row>
    <row r="352" spans="10:10" x14ac:dyDescent="0.3">
      <c r="J352"/>
    </row>
    <row r="353" spans="10:10" x14ac:dyDescent="0.3">
      <c r="J353"/>
    </row>
    <row r="354" spans="10:10" x14ac:dyDescent="0.3">
      <c r="J354"/>
    </row>
    <row r="355" spans="10:10" x14ac:dyDescent="0.3">
      <c r="J355"/>
    </row>
    <row r="356" spans="10:10" x14ac:dyDescent="0.3">
      <c r="J356"/>
    </row>
    <row r="357" spans="10:10" x14ac:dyDescent="0.3">
      <c r="J357"/>
    </row>
    <row r="358" spans="10:10" x14ac:dyDescent="0.3">
      <c r="J358"/>
    </row>
    <row r="359" spans="10:10" x14ac:dyDescent="0.3">
      <c r="J359"/>
    </row>
    <row r="360" spans="10:10" x14ac:dyDescent="0.3">
      <c r="J360"/>
    </row>
    <row r="361" spans="10:10" x14ac:dyDescent="0.3">
      <c r="J361"/>
    </row>
    <row r="362" spans="10:10" x14ac:dyDescent="0.3">
      <c r="J362"/>
    </row>
    <row r="363" spans="10:10" x14ac:dyDescent="0.3">
      <c r="J363"/>
    </row>
    <row r="364" spans="10:10" x14ac:dyDescent="0.3">
      <c r="J364"/>
    </row>
    <row r="365" spans="10:10" x14ac:dyDescent="0.3">
      <c r="J365"/>
    </row>
    <row r="366" spans="10:10" x14ac:dyDescent="0.3">
      <c r="J366"/>
    </row>
    <row r="367" spans="10:10" x14ac:dyDescent="0.3">
      <c r="J367"/>
    </row>
    <row r="368" spans="10:10" x14ac:dyDescent="0.3">
      <c r="J368"/>
    </row>
    <row r="369" spans="10:10" x14ac:dyDescent="0.3">
      <c r="J369"/>
    </row>
    <row r="370" spans="10:10" x14ac:dyDescent="0.3">
      <c r="J370"/>
    </row>
    <row r="371" spans="10:10" x14ac:dyDescent="0.3">
      <c r="J371"/>
    </row>
    <row r="372" spans="10:10" x14ac:dyDescent="0.3">
      <c r="J372"/>
    </row>
    <row r="373" spans="10:10" x14ac:dyDescent="0.3">
      <c r="J373"/>
    </row>
    <row r="374" spans="10:10" x14ac:dyDescent="0.3">
      <c r="J374"/>
    </row>
    <row r="375" spans="10:10" x14ac:dyDescent="0.3">
      <c r="J375"/>
    </row>
    <row r="376" spans="10:10" x14ac:dyDescent="0.3">
      <c r="J376"/>
    </row>
    <row r="377" spans="10:10" x14ac:dyDescent="0.3">
      <c r="J377"/>
    </row>
  </sheetData>
  <pageMargins left="0.7" right="0.7" top="0.75" bottom="0.75" header="0.3" footer="0.3"/>
  <pageSetup orientation="portrait"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3508-39EE-4AFD-A093-BAB0C13A8980}">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6925-BF84-41B5-A004-6D57380345B0}">
  <dimension ref="A1"/>
  <sheetViews>
    <sheetView zoomScale="85" zoomScaleNormal="85"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8978-EFBA-4B82-BDF8-825D485D189D}">
  <dimension ref="A1"/>
  <sheetViews>
    <sheetView workbookViewId="0">
      <selection activeCell="V18" sqref="V18"/>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17"/>
  <sheetViews>
    <sheetView topLeftCell="B1" workbookViewId="0">
      <selection activeCell="P9" sqref="P9"/>
    </sheetView>
  </sheetViews>
  <sheetFormatPr defaultRowHeight="14.4" x14ac:dyDescent="0.3"/>
  <cols>
    <col min="1" max="1" width="11.33203125" bestFit="1" customWidth="1"/>
    <col min="2" max="2" width="22.33203125" customWidth="1"/>
    <col min="3" max="3" width="17.44140625" customWidth="1"/>
    <col min="4" max="4" width="18.109375" customWidth="1"/>
    <col min="5" max="5" width="15.44140625" customWidth="1"/>
    <col min="6" max="6" width="12.5546875" customWidth="1"/>
    <col min="7" max="7" width="26.6640625" bestFit="1" customWidth="1"/>
    <col min="8" max="8" width="20" customWidth="1"/>
    <col min="9" max="9" width="21.77734375" customWidth="1"/>
    <col min="10" max="10" width="24.21875" customWidth="1"/>
    <col min="11" max="11" width="17" customWidth="1"/>
    <col min="12" max="12" width="22.77734375" customWidth="1"/>
  </cols>
  <sheetData>
    <row r="1" spans="1:12" x14ac:dyDescent="0.3">
      <c r="A1" t="s">
        <v>0</v>
      </c>
      <c r="B1" t="s">
        <v>1</v>
      </c>
      <c r="C1" t="s">
        <v>2</v>
      </c>
      <c r="D1" t="s">
        <v>3</v>
      </c>
      <c r="E1" t="s">
        <v>4</v>
      </c>
      <c r="F1" t="s">
        <v>5</v>
      </c>
      <c r="G1" t="s">
        <v>6</v>
      </c>
      <c r="H1" t="s">
        <v>7</v>
      </c>
      <c r="I1" t="s">
        <v>8</v>
      </c>
      <c r="J1" t="s">
        <v>9</v>
      </c>
      <c r="K1" t="s">
        <v>10</v>
      </c>
      <c r="L1" t="s">
        <v>17670</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D9E512E-2C1C-41EE-A8E0-6BAB88C83479}">
  <ds:schemaRefs/>
</ds:datastoreItem>
</file>

<file path=customXml/itemProps2.xml><?xml version="1.0" encoding="utf-8"?>
<ds:datastoreItem xmlns:ds="http://schemas.openxmlformats.org/officeDocument/2006/customXml" ds:itemID="{A30BE0FA-3FC9-4AC4-B3F2-3F244DE34535}">
  <ds:schemaRefs/>
</ds:datastoreItem>
</file>

<file path=customXml/itemProps3.xml><?xml version="1.0" encoding="utf-8"?>
<ds:datastoreItem xmlns:ds="http://schemas.openxmlformats.org/officeDocument/2006/customXml" ds:itemID="{0723FDD8-AC61-4FC8-BDD9-95D5EFB7FC60}">
  <ds:schemaRefs/>
</ds:datastoreItem>
</file>

<file path=customXml/itemProps4.xml><?xml version="1.0" encoding="utf-8"?>
<ds:datastoreItem xmlns:ds="http://schemas.openxmlformats.org/officeDocument/2006/customXml" ds:itemID="{FD023D92-ED11-408D-BEE1-FD0725A7F830}">
  <ds:schemaRefs/>
</ds:datastoreItem>
</file>

<file path=customXml/itemProps5.xml><?xml version="1.0" encoding="utf-8"?>
<ds:datastoreItem xmlns:ds="http://schemas.openxmlformats.org/officeDocument/2006/customXml" ds:itemID="{C1CD32AF-2A2E-4F83-B028-AD228D6EC33C}">
  <ds:schemaRefs/>
</ds:datastoreItem>
</file>

<file path=customXml/itemProps6.xml><?xml version="1.0" encoding="utf-8"?>
<ds:datastoreItem xmlns:ds="http://schemas.openxmlformats.org/officeDocument/2006/customXml" ds:itemID="{223C380A-5C83-4CFA-BE1A-5B2F946BD229}">
  <ds:schemaRefs/>
</ds:datastoreItem>
</file>

<file path=customXml/itemProps7.xml><?xml version="1.0" encoding="utf-8"?>
<ds:datastoreItem xmlns:ds="http://schemas.openxmlformats.org/officeDocument/2006/customXml" ds:itemID="{6B1F3299-9162-43B9-9433-21B977C9DF98}">
  <ds:schemaRefs/>
</ds:datastoreItem>
</file>

<file path=customXml/itemProps8.xml><?xml version="1.0" encoding="utf-8"?>
<ds:datastoreItem xmlns:ds="http://schemas.openxmlformats.org/officeDocument/2006/customXml" ds:itemID="{2A4855B6-E265-4ECA-A59E-A6C920797887}">
  <ds:schemaRefs/>
</ds:datastoreItem>
</file>

<file path=customXml/itemProps9.xml><?xml version="1.0" encoding="utf-8"?>
<ds:datastoreItem xmlns:ds="http://schemas.openxmlformats.org/officeDocument/2006/customXml" ds:itemID="{60013EAF-8AA9-4077-81B1-BD7EF8C797CF}">
  <ds:schemaRefs>
    <ds:schemaRef ds:uri="http://schemas.microsoft.com/DataMashup"/>
  </ds:schemaRefs>
</ds:datastoreItem>
</file>

<file path=customXml/itemProps10.xml><?xml version="1.0" encoding="utf-8"?>
<ds:datastoreItem xmlns:ds="http://schemas.openxmlformats.org/officeDocument/2006/customXml" ds:itemID="{78690337-D798-4B61-8972-96FAE2A35ABF}">
  <ds:schemaRefs/>
</ds:datastoreItem>
</file>

<file path=customXml/itemProps11.xml><?xml version="1.0" encoding="utf-8"?>
<ds:datastoreItem xmlns:ds="http://schemas.openxmlformats.org/officeDocument/2006/customXml" ds:itemID="{12A5F6DB-5EB9-43A0-AFC0-4B499C194B06}">
  <ds:schemaRefs/>
</ds:datastoreItem>
</file>

<file path=customXml/itemProps12.xml><?xml version="1.0" encoding="utf-8"?>
<ds:datastoreItem xmlns:ds="http://schemas.openxmlformats.org/officeDocument/2006/customXml" ds:itemID="{D9854729-EC77-45A6-92CD-54CEDE459A8C}">
  <ds:schemaRefs/>
</ds:datastoreItem>
</file>

<file path=customXml/itemProps13.xml><?xml version="1.0" encoding="utf-8"?>
<ds:datastoreItem xmlns:ds="http://schemas.openxmlformats.org/officeDocument/2006/customXml" ds:itemID="{1FF77F09-3FBC-43A6-8C9D-586281481CE0}">
  <ds:schemaRefs/>
</ds:datastoreItem>
</file>

<file path=customXml/itemProps14.xml><?xml version="1.0" encoding="utf-8"?>
<ds:datastoreItem xmlns:ds="http://schemas.openxmlformats.org/officeDocument/2006/customXml" ds:itemID="{278FA78D-E6A9-4643-A014-1016B5D323E3}">
  <ds:schemaRefs/>
</ds:datastoreItem>
</file>

<file path=customXml/itemProps15.xml><?xml version="1.0" encoding="utf-8"?>
<ds:datastoreItem xmlns:ds="http://schemas.openxmlformats.org/officeDocument/2006/customXml" ds:itemID="{D64975B2-503F-42BC-90CC-AF1E63A20DF1}">
  <ds:schemaRefs/>
</ds:datastoreItem>
</file>

<file path=customXml/itemProps16.xml><?xml version="1.0" encoding="utf-8"?>
<ds:datastoreItem xmlns:ds="http://schemas.openxmlformats.org/officeDocument/2006/customXml" ds:itemID="{C869AFC4-AF55-4BB9-A8B6-8716D514B19D}">
  <ds:schemaRefs/>
</ds:datastoreItem>
</file>

<file path=customXml/itemProps17.xml><?xml version="1.0" encoding="utf-8"?>
<ds:datastoreItem xmlns:ds="http://schemas.openxmlformats.org/officeDocument/2006/customXml" ds:itemID="{1A809342-903F-4F2A-B5E2-84FC198986D0}">
  <ds:schemaRefs/>
</ds:datastoreItem>
</file>

<file path=customXml/itemProps18.xml><?xml version="1.0" encoding="utf-8"?>
<ds:datastoreItem xmlns:ds="http://schemas.openxmlformats.org/officeDocument/2006/customXml" ds:itemID="{D4B3F113-ABE7-4322-8942-D3294E8E74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PivotTable</vt:lpstr>
      <vt:lpstr>Daily Satisfaction Score</vt:lpstr>
      <vt:lpstr>Average Wait Time</vt:lpstr>
      <vt:lpstr>Daily Patient Count</vt:lpstr>
      <vt:lpstr>Table_Data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91961</dc:creator>
  <cp:lastModifiedBy>mssd227@gmail.com</cp:lastModifiedBy>
  <dcterms:created xsi:type="dcterms:W3CDTF">2025-09-21T05:42:28Z</dcterms:created>
  <dcterms:modified xsi:type="dcterms:W3CDTF">2025-09-27T07:29:24Z</dcterms:modified>
</cp:coreProperties>
</file>