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AR-Fmly\DN\Data Science\Lab_1_Classic_Analysis_Dashboard_CA\"/>
    </mc:Choice>
  </mc:AlternateContent>
  <xr:revisionPtr revIDLastSave="0" documentId="13_ncr:1_{B3AF137E-73A5-4DB9-AE5B-438D38F4AF42}" xr6:coauthVersionLast="36" xr6:coauthVersionMax="36" xr10:uidLastSave="{00000000-0000-0000-0000-000000000000}"/>
  <bookViews>
    <workbookView xWindow="0" yWindow="0" windowWidth="19176" windowHeight="7500" firstSheet="5" activeTab="5" xr2:uid="{00000000-000D-0000-FFFF-FFFF00000000}"/>
  </bookViews>
  <sheets>
    <sheet name="Manufacturer" sheetId="1" state="hidden" r:id="rId1"/>
    <sheet name="Locations" sheetId="2" state="hidden" r:id="rId2"/>
    <sheet name="Products" sheetId="3" state="hidden" r:id="rId3"/>
    <sheet name="PivotTables" sheetId="7" state="hidden" r:id="rId4"/>
    <sheet name="Sales" sheetId="4" state="hidden"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7902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<sst xmlns="http://schemas.openxmlformats.org/spreadsheetml/2006/main" count="15028" uniqueCount="3853">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</sst>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28431.269999999997</c:v>
                </c:pt>
                <c:pt idx="1">
                  <c:v>40837.229999999996</c:v>
                </c:pt>
                <c:pt idx="2">
                  <c:v>15683.220000000001</c:v>
                </c:pt>
                <c:pt idx="3">
                  <c:v>160229.16</c:v>
                </c:pt>
                <c:pt idx="4">
                  <c:v>88194.33</c:v>
                </c:pt>
                <c:pt idx="5">
                  <c:v>131790.96</c:v>
                </c:pt>
                <c:pt idx="6">
                  <c:v>248928.74999999988</c:v>
                </c:pt>
                <c:pt idx="7">
                  <c:v>14046.48</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4">
                  <c:v>396244.16999999993</c:v>
                </c:pt>
                <c:pt idx="5">
                  <c:v>13037.220000000001</c:v>
                </c:pt>
                <c:pt idx="6">
                  <c:v>241895.42999999993</c:v>
                </c:pt>
              </c:numCache>
            </c:numRef>
          </c:val>
          <c:extLst>
            <c:ext xmlns:c16="http://schemas.microsoft.com/office/drawing/2014/chart" uri="{C3380CC4-5D6E-409C-BE32-E72D297353CC}">
              <c16:uniqueId val="{00000000-150E-4AD9-8153-B5608B03327C}"/>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PivotTables!$F$4:$F$16</c:f>
              <c:strCache>
                <c:ptCount val="12"/>
                <c:pt idx="0">
                  <c:v>VanArsdel</c:v>
                </c:pt>
                <c:pt idx="1">
                  <c:v>Natura</c:v>
                </c:pt>
                <c:pt idx="2">
                  <c:v>Pirum</c:v>
                </c:pt>
                <c:pt idx="3">
                  <c:v>Aliqui</c:v>
                </c:pt>
                <c:pt idx="4">
                  <c:v>Quibus</c:v>
                </c:pt>
                <c:pt idx="5">
                  <c:v>Currus</c:v>
                </c:pt>
                <c:pt idx="6">
                  <c:v>Victoria</c:v>
                </c:pt>
                <c:pt idx="7">
                  <c:v>Barba</c:v>
                </c:pt>
                <c:pt idx="8">
                  <c:v>Abbas</c:v>
                </c:pt>
                <c:pt idx="9">
                  <c:v>Fama</c:v>
                </c:pt>
                <c:pt idx="10">
                  <c:v>Pomum</c:v>
                </c:pt>
                <c:pt idx="11">
                  <c:v>Salvus</c:v>
                </c:pt>
              </c:strCache>
            </c:strRef>
          </c:cat>
          <c:val>
            <c:numRef>
              <c:f>PivotTables!$G$4:$G$16</c:f>
              <c:numCache>
                <c:formatCode>General</c:formatCode>
                <c:ptCount val="12"/>
                <c:pt idx="0">
                  <c:v>651176.81999999983</c:v>
                </c:pt>
                <c:pt idx="1">
                  <c:v>344761.82999999984</c:v>
                </c:pt>
                <c:pt idx="2">
                  <c:v>118610.72999999995</c:v>
                </c:pt>
                <c:pt idx="3">
                  <c:v>93602.879999999961</c:v>
                </c:pt>
                <c:pt idx="4">
                  <c:v>77529.689999999988</c:v>
                </c:pt>
                <c:pt idx="5">
                  <c:v>44913.330000000009</c:v>
                </c:pt>
                <c:pt idx="6">
                  <c:v>13606.74</c:v>
                </c:pt>
                <c:pt idx="7">
                  <c:v>11402.37</c:v>
                </c:pt>
                <c:pt idx="8">
                  <c:v>8694</c:v>
                </c:pt>
                <c:pt idx="9">
                  <c:v>7556.85</c:v>
                </c:pt>
                <c:pt idx="10">
                  <c:v>3905.37</c:v>
                </c:pt>
                <c:pt idx="11">
                  <c:v>3557.6099999999997</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Youth</c:v>
                </c:pt>
                <c:pt idx="3">
                  <c:v>Mix</c:v>
                </c:pt>
              </c:strCache>
            </c:strRef>
          </c:cat>
          <c:val>
            <c:numRef>
              <c:f>PivotTables!$K$5:$K$9</c:f>
              <c:numCache>
                <c:formatCode>General</c:formatCode>
                <c:ptCount val="4"/>
                <c:pt idx="0">
                  <c:v>484597.25999999983</c:v>
                </c:pt>
                <c:pt idx="1">
                  <c:v>189476.90999999992</c:v>
                </c:pt>
                <c:pt idx="2">
                  <c:v>28431.269999999997</c:v>
                </c:pt>
                <c:pt idx="3">
                  <c:v>25635.96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Youth</c:v>
                </c:pt>
                <c:pt idx="3">
                  <c:v>Mix</c:v>
                </c:pt>
              </c:strCache>
            </c:strRef>
          </c:cat>
          <c:val>
            <c:numRef>
              <c:f>PivotTables!$L$5:$L$9</c:f>
              <c:numCache>
                <c:formatCode>General</c:formatCode>
                <c:ptCount val="4"/>
                <c:pt idx="0">
                  <c:v>651176.81999999983</c:v>
                </c:pt>
              </c:numCache>
            </c:numRef>
          </c:val>
          <c:extLst>
            <c:ext xmlns:c16="http://schemas.microsoft.com/office/drawing/2014/chart" uri="{C3380CC4-5D6E-409C-BE32-E72D297353CC}">
              <c16:uniqueId val="{00000000-522D-4662-837F-D4CA8728E8D0}"/>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0.52789950095779903</c:v>
                </c:pt>
                <c:pt idx="1">
                  <c:v>0.47210049904220086</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75655.44</c:v>
                </c:pt>
                <c:pt idx="1">
                  <c:v>75341.070000000007</c:v>
                </c:pt>
                <c:pt idx="2">
                  <c:v>159029.63999999998</c:v>
                </c:pt>
                <c:pt idx="3">
                  <c:v>99090.18</c:v>
                </c:pt>
                <c:pt idx="4">
                  <c:v>118589.30999999998</c:v>
                </c:pt>
                <c:pt idx="5">
                  <c:v>123471.18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27086.22</c:v>
                </c:pt>
                <c:pt idx="1">
                  <c:v>78271.199999999997</c:v>
                </c:pt>
                <c:pt idx="2">
                  <c:v>38047.590000000004</c:v>
                </c:pt>
                <c:pt idx="3">
                  <c:v>97767.179999999978</c:v>
                </c:pt>
                <c:pt idx="4">
                  <c:v>47621.07</c:v>
                </c:pt>
                <c:pt idx="5">
                  <c:v>55968.570000000014</c:v>
                </c:pt>
              </c:numCache>
            </c:numRef>
          </c:val>
          <c:smooth val="0"/>
          <c:extLst>
            <c:ext xmlns:c16="http://schemas.microsoft.com/office/drawing/2014/chart" uri="{C3380CC4-5D6E-409C-BE32-E72D297353CC}">
              <c16:uniqueId val="{00000000-BE25-4C00-8A62-D859AEBBBEB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18550.98</c:v>
                </c:pt>
                <c:pt idx="1">
                  <c:v>11149.11</c:v>
                </c:pt>
                <c:pt idx="2">
                  <c:v>37888.83</c:v>
                </c:pt>
                <c:pt idx="3">
                  <c:v>26581.589999999997</c:v>
                </c:pt>
                <c:pt idx="4">
                  <c:v>17448.48</c:v>
                </c:pt>
                <c:pt idx="5">
                  <c:v>6991.74</c:v>
                </c:pt>
              </c:numCache>
            </c:numRef>
          </c:val>
          <c:smooth val="0"/>
          <c:extLst>
            <c:ext xmlns:c16="http://schemas.microsoft.com/office/drawing/2014/chart" uri="{C3380CC4-5D6E-409C-BE32-E72D297353CC}">
              <c16:uniqueId val="{00000001-BE25-4C00-8A62-D859AEBBBEB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1889.37</c:v>
                </c:pt>
                <c:pt idx="1">
                  <c:v>5096.7</c:v>
                </c:pt>
                <c:pt idx="2">
                  <c:v>8466.57</c:v>
                </c:pt>
                <c:pt idx="3">
                  <c:v>39226.320000000007</c:v>
                </c:pt>
                <c:pt idx="4">
                  <c:v>13598.549999999996</c:v>
                </c:pt>
                <c:pt idx="5">
                  <c:v>25325.370000000003</c:v>
                </c:pt>
              </c:numCache>
            </c:numRef>
          </c:val>
          <c:smooth val="0"/>
          <c:extLst>
            <c:ext xmlns:c16="http://schemas.microsoft.com/office/drawing/2014/chart" uri="{C3380CC4-5D6E-409C-BE32-E72D297353CC}">
              <c16:uniqueId val="{00000002-BE25-4C00-8A62-D859AEBBBEB1}"/>
            </c:ext>
          </c:extLst>
        </c:ser>
        <c:ser>
          <c:idx val="4"/>
          <c:order val="4"/>
          <c:tx>
            <c:strRef>
              <c:f>PivotTables!$Y$3:$Y$4</c:f>
              <c:strCache>
                <c:ptCount val="1"/>
                <c:pt idx="0">
                  <c:v>Quibus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1">
                  <c:v>15618.96</c:v>
                </c:pt>
                <c:pt idx="4">
                  <c:v>61910.729999999981</c:v>
                </c:pt>
              </c:numCache>
            </c:numRef>
          </c:val>
          <c:smooth val="0"/>
          <c:extLst>
            <c:ext xmlns:c16="http://schemas.microsoft.com/office/drawing/2014/chart" uri="{C3380CC4-5D6E-409C-BE32-E72D297353CC}">
              <c16:uniqueId val="{00000003-BE25-4C00-8A62-D859AEBBBEB1}"/>
            </c:ext>
          </c:extLst>
        </c:ser>
        <c:ser>
          <c:idx val="5"/>
          <c:order val="5"/>
          <c:tx>
            <c:strRef>
              <c:f>PivotTables!$Z$3:$Z$4</c:f>
              <c:strCache>
                <c:ptCount val="1"/>
                <c:pt idx="0">
                  <c:v>Currus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4220.37</c:v>
                </c:pt>
                <c:pt idx="2">
                  <c:v>5101.1099999999997</c:v>
                </c:pt>
                <c:pt idx="3">
                  <c:v>7874.37</c:v>
                </c:pt>
                <c:pt idx="4">
                  <c:v>16000.74</c:v>
                </c:pt>
                <c:pt idx="5">
                  <c:v>11716.74</c:v>
                </c:pt>
              </c:numCache>
            </c:numRef>
          </c:val>
          <c:smooth val="0"/>
          <c:extLst>
            <c:ext xmlns:c16="http://schemas.microsoft.com/office/drawing/2014/chart" uri="{C3380CC4-5D6E-409C-BE32-E72D297353CC}">
              <c16:uniqueId val="{00000004-BE25-4C00-8A62-D859AEBBBEB1}"/>
            </c:ext>
          </c:extLst>
        </c:ser>
        <c:ser>
          <c:idx val="6"/>
          <c:order val="6"/>
          <c:tx>
            <c:strRef>
              <c:f>PivotTables!$AA$3:$AA$4</c:f>
              <c:strCache>
                <c:ptCount val="1"/>
                <c:pt idx="0">
                  <c:v>Victoria</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3">
                  <c:v>6173.37</c:v>
                </c:pt>
                <c:pt idx="4">
                  <c:v>7433.37</c:v>
                </c:pt>
              </c:numCache>
            </c:numRef>
          </c:val>
          <c:smooth val="0"/>
          <c:extLst>
            <c:ext xmlns:c16="http://schemas.microsoft.com/office/drawing/2014/chart" uri="{C3380CC4-5D6E-409C-BE32-E72D297353CC}">
              <c16:uniqueId val="{00000005-BE25-4C00-8A62-D859AEBBBEB1}"/>
            </c:ext>
          </c:extLst>
        </c:ser>
        <c:ser>
          <c:idx val="7"/>
          <c:order val="7"/>
          <c:tx>
            <c:strRef>
              <c:f>PivotTables!$AB$3:$AB$4</c:f>
              <c:strCache>
                <c:ptCount val="1"/>
                <c:pt idx="0">
                  <c:v>Barba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3">
                  <c:v>11402.37</c:v>
                </c:pt>
              </c:numCache>
            </c:numRef>
          </c:val>
          <c:smooth val="0"/>
          <c:extLst>
            <c:ext xmlns:c16="http://schemas.microsoft.com/office/drawing/2014/chart" uri="{C3380CC4-5D6E-409C-BE32-E72D297353CC}">
              <c16:uniqueId val="{00000006-BE25-4C00-8A62-D859AEBBBEB1}"/>
            </c:ext>
          </c:extLst>
        </c:ser>
        <c:ser>
          <c:idx val="8"/>
          <c:order val="8"/>
          <c:tx>
            <c:strRef>
              <c:f>PivotTables!$AC$3:$AC$4</c:f>
              <c:strCache>
                <c:ptCount val="1"/>
                <c:pt idx="0">
                  <c:v>Abbas</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1">
                  <c:v>8694</c:v>
                </c:pt>
              </c:numCache>
            </c:numRef>
          </c:val>
          <c:smooth val="0"/>
          <c:extLst>
            <c:ext xmlns:c16="http://schemas.microsoft.com/office/drawing/2014/chart" uri="{C3380CC4-5D6E-409C-BE32-E72D297353CC}">
              <c16:uniqueId val="{00000007-BE25-4C00-8A62-D859AEBBBEB1}"/>
            </c:ext>
          </c:extLst>
        </c:ser>
        <c:ser>
          <c:idx val="9"/>
          <c:order val="9"/>
          <c:tx>
            <c:strRef>
              <c:f>PivotTables!$AD$3:$AD$4</c:f>
              <c:strCache>
                <c:ptCount val="1"/>
                <c:pt idx="0">
                  <c:v>Fama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7556.85</c:v>
                </c:pt>
              </c:numCache>
            </c:numRef>
          </c:val>
          <c:smooth val="0"/>
          <c:extLst>
            <c:ext xmlns:c16="http://schemas.microsoft.com/office/drawing/2014/chart" uri="{C3380CC4-5D6E-409C-BE32-E72D297353CC}">
              <c16:uniqueId val="{00000008-BE25-4C00-8A62-D859AEBBBEB1}"/>
            </c:ext>
          </c:extLst>
        </c:ser>
        <c:ser>
          <c:idx val="10"/>
          <c:order val="10"/>
          <c:tx>
            <c:strRef>
              <c:f>PivotTables!$AE$3:$AE$4</c:f>
              <c:strCache>
                <c:ptCount val="1"/>
                <c:pt idx="0">
                  <c:v>Pomum</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4">
                  <c:v>3905.37</c:v>
                </c:pt>
              </c:numCache>
            </c:numRef>
          </c:val>
          <c:smooth val="0"/>
          <c:extLst>
            <c:ext xmlns:c16="http://schemas.microsoft.com/office/drawing/2014/chart" uri="{C3380CC4-5D6E-409C-BE32-E72D297353CC}">
              <c16:uniqueId val="{00000009-BE25-4C00-8A62-D859AEBBBEB1}"/>
            </c:ext>
          </c:extLst>
        </c:ser>
        <c:ser>
          <c:idx val="11"/>
          <c:order val="11"/>
          <c:tx>
            <c:strRef>
              <c:f>PivotTables!$AF$3:$AF$4</c:f>
              <c:strCache>
                <c:ptCount val="1"/>
                <c:pt idx="0">
                  <c:v>Salvus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1259.3699999999999</c:v>
                </c:pt>
                <c:pt idx="4">
                  <c:v>1038.8699999999999</c:v>
                </c:pt>
                <c:pt idx="5">
                  <c:v>1259.3699999999999</c:v>
                </c:pt>
              </c:numCache>
            </c:numRef>
          </c:val>
          <c:smooth val="0"/>
          <c:extLst>
            <c:ext xmlns:c16="http://schemas.microsoft.com/office/drawing/2014/chart" uri="{C3380CC4-5D6E-409C-BE32-E72D297353CC}">
              <c16:uniqueId val="{0000000A-BE25-4C00-8A62-D859AEBBBEB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PivotTables!$A$32:$A$33</c:f>
              <c:strCache>
                <c:ptCount val="1"/>
                <c:pt idx="0">
                  <c:v>Manitoba</c:v>
                </c:pt>
              </c:strCache>
            </c:strRef>
          </c:cat>
          <c:val>
            <c:numRef>
              <c:f>PivotTables!$B$32:$B$33</c:f>
              <c:numCache>
                <c:formatCode>0.00%</c:formatCode>
                <c:ptCount val="1"/>
                <c:pt idx="0">
                  <c:v>0.52789950095779903</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PivotTables!$A$32:$A$33</c:f>
              <c:strCache>
                <c:ptCount val="1"/>
                <c:pt idx="0">
                  <c:v>Manitoba</c:v>
                </c:pt>
              </c:strCache>
            </c:strRef>
          </c:cat>
          <c:val>
            <c:numRef>
              <c:f>PivotTables!$C$32:$C$33</c:f>
              <c:numCache>
                <c:formatCode>0.00%</c:formatCode>
                <c:ptCount val="1"/>
                <c:pt idx="0">
                  <c:v>0.47210049904220086</c:v>
                </c:pt>
              </c:numCache>
            </c:numRef>
          </c:val>
          <c:extLst>
            <c:ext xmlns:c16="http://schemas.microsoft.com/office/drawing/2014/chart" uri="{C3380CC4-5D6E-409C-BE32-E72D297353CC}">
              <c16:uniqueId val="{00000000-629E-4531-BFE9-7A349958D0E0}"/>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3"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h="1" x="3"/>
        <item h="1" x="4"/>
        <item x="1"/>
        <item h="1" x="0"/>
        <item h="1"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2">
    <i>
      <x v="2"/>
    </i>
    <i t="grand">
      <x/>
    </i>
  </rowItems>
  <colFields count="1">
    <field x="11"/>
  </colFields>
  <colItems count="3">
    <i>
      <x/>
    </i>
    <i>
      <x v="1"/>
    </i>
    <i t="grand">
      <x/>
    </i>
  </colItems>
  <dataFields count="1">
    <dataField name="Sum of Revenue" fld="4" showDataAs="percentOfRow" baseField="10" baseItem="0" numFmtId="1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G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h="1" x="3"/>
        <item h="1" x="4"/>
        <item x="1"/>
        <item h="1" x="0"/>
        <item h="1"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3">
    <i>
      <x v="11"/>
    </i>
    <i>
      <x v="6"/>
    </i>
    <i>
      <x v="7"/>
    </i>
    <i>
      <x v="1"/>
    </i>
    <i>
      <x v="9"/>
    </i>
    <i>
      <x v="3"/>
    </i>
    <i>
      <x v="12"/>
    </i>
    <i>
      <x v="2"/>
    </i>
    <i>
      <x/>
    </i>
    <i>
      <x v="4"/>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h="1" x="3"/>
        <item h="1" x="4"/>
        <item x="1"/>
        <item h="1" x="0"/>
        <item h="1"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h="1" x="3"/>
        <item h="1" x="4"/>
        <item x="1"/>
        <item h="1" x="0"/>
        <item h="1"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v="3"/>
    </i>
    <i>
      <x/>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h="1" x="3"/>
        <item h="1" x="4"/>
        <item x="1"/>
        <item h="1" x="0"/>
        <item h="1"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3">
    <i>
      <x v="11"/>
    </i>
    <i>
      <x v="6"/>
    </i>
    <i>
      <x v="7"/>
    </i>
    <i>
      <x v="1"/>
    </i>
    <i>
      <x v="9"/>
    </i>
    <i>
      <x v="3"/>
    </i>
    <i>
      <x v="12"/>
    </i>
    <i>
      <x v="2"/>
    </i>
    <i>
      <x/>
    </i>
    <i>
      <x v="4"/>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h="1" x="3"/>
        <item h="1" x="4"/>
        <item x="1"/>
        <item h="1" x="0"/>
        <item h="1"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i x="4"/>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5"/>
    <tableColumn id="6" xr3:uid="{00000000-0010-0000-0000-000006000000}"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3"/>
    <tableColumn id="20" xr3:uid="{00000000-0010-0000-0300-000014000000}" uniqueName="20" name="Date" queryTableFieldId="2" dataDxfId="12"/>
    <tableColumn id="21" xr3:uid="{00000000-0010-0000-0300-000015000000}" uniqueName="21" name="Zip" queryTableFieldId="3" dataDxfId="11"/>
    <tableColumn id="22" xr3:uid="{00000000-0010-0000-0300-000016000000}" uniqueName="22" name="Units" queryTableFieldId="4" dataDxfId="10"/>
    <tableColumn id="23" xr3:uid="{00000000-0010-0000-0300-000017000000}" uniqueName="23" name="Revenue" queryTableFieldId="5" dataDxfId="9"/>
    <tableColumn id="24" xr3:uid="{00000000-0010-0000-0300-000018000000}" uniqueName="24" name="Country" queryTableFieldId="6" dataDxfId="8"/>
    <tableColumn id="25" xr3:uid="{00000000-0010-0000-0300-000019000000}" uniqueName="25" name="Product" queryTableFieldId="11" dataDxfId="7">
      <calculatedColumnFormula>VLOOKUP(Sales[[#This Row],[ProductID]],Products[],2,FALSE)</calculatedColumnFormula>
    </tableColumn>
    <tableColumn id="26" xr3:uid="{00000000-0010-0000-0300-00001A000000}" uniqueName="26" name="Category" queryTableFieldId="10" dataDxfId="6">
      <calculatedColumnFormula>VLOOKUP(Sales[[#This Row],[ProductID]],Products[],3,FALSE)</calculatedColumnFormula>
    </tableColumn>
    <tableColumn id="27" xr3:uid="{00000000-0010-0000-0300-00001B000000}" uniqueName="27" name="Segment" queryTableFieldId="9" dataDxfId="5">
      <calculatedColumnFormula>VLOOKUP(Sales[[#This Row],[ProductID]],Products[],4,FALSE)</calculatedColumnFormula>
    </tableColumn>
    <tableColumn id="28" xr3:uid="{00000000-0010-0000-0300-00001C000000}" uniqueName="28" name="Manufacturer" queryTableFieldId="8" dataDxfId="4">
      <calculatedColumnFormula>VLOOKUP(VLOOKUP(Sales[[#This Row],[ProductID]],Products[],5,FALSE),Manufacturer[],2,FALSE)</calculatedColumnFormula>
    </tableColumn>
    <tableColumn id="29" xr3:uid="{00000000-0010-0000-0300-00001D000000}" uniqueName="29" name="State" queryTableFieldId="7" dataDxfId="3">
      <calculatedColumnFormula>VLOOKUP(Sales[[#This Row],[Zip]],Locations[],2,FALSE)</calculatedColumnFormula>
    </tableColumn>
    <tableColumn id="30" xr3:uid="{00000000-0010-0000-0300-00001E000000}" uniqueName="30" name="isVanArsdel" queryTableFieldId="12" dataDxfId="2">
      <calculatedColumnFormula>IF(Sales[[#This Row],[Manufacturer]]="VanArsdel","Y","N")</calculatedColumnFormula>
    </tableColumn>
    <tableColumn id="31" xr3:uid="{00000000-0010-0000-0300-00001F000000}" uniqueName="31" name="Month" queryTableFieldId="13" dataDxfId="1">
      <calculatedColumnFormula>MONTH(Sales[[#This Row],[Date]])</calculatedColumnFormula>
    </tableColumn>
    <tableColumn id="32" xr3:uid="{00000000-0010-0000-0300-000020000000}"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4.4" x14ac:dyDescent="0.3"/>
  <sheetData>
    <row r="1" spans="1:2" x14ac:dyDescent="0.3">
      <c r="A1" s="1" t="s">
        <v>1641</v>
      </c>
      <c r="B1" s="1" t="s">
        <v>1642</v>
      </c>
    </row>
    <row r="2" spans="1:2" x14ac:dyDescent="0.3">
      <c r="A2" s="1">
        <v>1</v>
      </c>
      <c r="B2" s="1" t="s">
        <v>1643</v>
      </c>
    </row>
    <row r="3" spans="1:2" x14ac:dyDescent="0.3">
      <c r="A3" s="1">
        <v>2</v>
      </c>
      <c r="B3" s="1" t="s">
        <v>1644</v>
      </c>
    </row>
    <row r="4" spans="1:2" x14ac:dyDescent="0.3">
      <c r="A4" s="1">
        <v>3</v>
      </c>
      <c r="B4" s="1" t="s">
        <v>1645</v>
      </c>
    </row>
    <row r="5" spans="1:2" x14ac:dyDescent="0.3">
      <c r="A5" s="1">
        <v>4</v>
      </c>
      <c r="B5" s="1" t="s">
        <v>1646</v>
      </c>
    </row>
    <row r="6" spans="1:2" x14ac:dyDescent="0.3">
      <c r="A6" s="1">
        <v>5</v>
      </c>
      <c r="B6" s="1" t="s">
        <v>1647</v>
      </c>
    </row>
    <row r="7" spans="1:2" x14ac:dyDescent="0.3">
      <c r="A7" s="1">
        <v>6</v>
      </c>
      <c r="B7" s="1" t="s">
        <v>1648</v>
      </c>
    </row>
    <row r="8" spans="1:2" x14ac:dyDescent="0.3">
      <c r="A8" s="1">
        <v>7</v>
      </c>
      <c r="B8" s="1" t="s">
        <v>1649</v>
      </c>
    </row>
    <row r="9" spans="1:2" x14ac:dyDescent="0.3">
      <c r="A9" s="1">
        <v>8</v>
      </c>
      <c r="B9" s="1" t="s">
        <v>1650</v>
      </c>
    </row>
    <row r="10" spans="1:2" x14ac:dyDescent="0.3">
      <c r="A10" s="1">
        <v>9</v>
      </c>
      <c r="B10" s="1" t="s">
        <v>1651</v>
      </c>
    </row>
    <row r="11" spans="1:2" x14ac:dyDescent="0.3">
      <c r="A11" s="1">
        <v>10</v>
      </c>
      <c r="B11" s="1" t="s">
        <v>1652</v>
      </c>
    </row>
    <row r="12" spans="1:2" x14ac:dyDescent="0.3">
      <c r="A12" s="1">
        <v>11</v>
      </c>
      <c r="B12" s="1" t="s">
        <v>1653</v>
      </c>
    </row>
    <row r="13" spans="1:2" x14ac:dyDescent="0.3">
      <c r="A13" s="1">
        <v>12</v>
      </c>
      <c r="B13" s="1" t="s">
        <v>1654</v>
      </c>
    </row>
    <row r="14" spans="1:2" x14ac:dyDescent="0.3">
      <c r="A14" s="1">
        <v>13</v>
      </c>
      <c r="B14" s="1" t="s">
        <v>1655</v>
      </c>
    </row>
    <row r="15" spans="1:2" x14ac:dyDescent="0.3">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4.4"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4.4" x14ac:dyDescent="0.3"/>
  <sheetData>
    <row r="1" spans="1:5" x14ac:dyDescent="0.3">
      <c r="A1" s="1" t="s">
        <v>0</v>
      </c>
      <c r="B1" s="1" t="s">
        <v>1657</v>
      </c>
      <c r="C1" s="1" t="s">
        <v>1658</v>
      </c>
      <c r="D1" s="1" t="s">
        <v>1659</v>
      </c>
      <c r="E1" s="1" t="s">
        <v>1641</v>
      </c>
    </row>
    <row r="2" spans="1:5" x14ac:dyDescent="0.3">
      <c r="A2" s="1">
        <v>1</v>
      </c>
      <c r="B2" s="1" t="s">
        <v>1660</v>
      </c>
      <c r="C2" s="1" t="s">
        <v>1661</v>
      </c>
      <c r="D2" s="1" t="s">
        <v>1662</v>
      </c>
      <c r="E2" s="1">
        <v>1</v>
      </c>
    </row>
    <row r="3" spans="1:5" x14ac:dyDescent="0.3">
      <c r="A3" s="1">
        <v>2</v>
      </c>
      <c r="B3" s="1" t="s">
        <v>1663</v>
      </c>
      <c r="C3" s="1" t="s">
        <v>1661</v>
      </c>
      <c r="D3" s="1" t="s">
        <v>1662</v>
      </c>
      <c r="E3" s="1">
        <v>1</v>
      </c>
    </row>
    <row r="4" spans="1:5" x14ac:dyDescent="0.3">
      <c r="A4" s="1">
        <v>3</v>
      </c>
      <c r="B4" s="1" t="s">
        <v>1664</v>
      </c>
      <c r="C4" s="1" t="s">
        <v>1661</v>
      </c>
      <c r="D4" s="1" t="s">
        <v>1662</v>
      </c>
      <c r="E4" s="1">
        <v>1</v>
      </c>
    </row>
    <row r="5" spans="1:5" x14ac:dyDescent="0.3">
      <c r="A5" s="1">
        <v>4</v>
      </c>
      <c r="B5" s="1" t="s">
        <v>1665</v>
      </c>
      <c r="C5" s="1" t="s">
        <v>1661</v>
      </c>
      <c r="D5" s="1" t="s">
        <v>1662</v>
      </c>
      <c r="E5" s="1">
        <v>1</v>
      </c>
    </row>
    <row r="6" spans="1:5" x14ac:dyDescent="0.3">
      <c r="A6" s="1">
        <v>5</v>
      </c>
      <c r="B6" s="1" t="s">
        <v>1666</v>
      </c>
      <c r="C6" s="1" t="s">
        <v>1661</v>
      </c>
      <c r="D6" s="1" t="s">
        <v>1662</v>
      </c>
      <c r="E6" s="1">
        <v>1</v>
      </c>
    </row>
    <row r="7" spans="1:5" x14ac:dyDescent="0.3">
      <c r="A7" s="1">
        <v>6</v>
      </c>
      <c r="B7" s="1" t="s">
        <v>1667</v>
      </c>
      <c r="C7" s="1" t="s">
        <v>1661</v>
      </c>
      <c r="D7" s="1" t="s">
        <v>1662</v>
      </c>
      <c r="E7" s="1">
        <v>1</v>
      </c>
    </row>
    <row r="8" spans="1:5" x14ac:dyDescent="0.3">
      <c r="A8" s="1">
        <v>7</v>
      </c>
      <c r="B8" s="1" t="s">
        <v>1668</v>
      </c>
      <c r="C8" s="1" t="s">
        <v>1661</v>
      </c>
      <c r="D8" s="1" t="s">
        <v>1662</v>
      </c>
      <c r="E8" s="1">
        <v>1</v>
      </c>
    </row>
    <row r="9" spans="1:5" x14ac:dyDescent="0.3">
      <c r="A9" s="1">
        <v>8</v>
      </c>
      <c r="B9" s="1" t="s">
        <v>1669</v>
      </c>
      <c r="C9" s="1" t="s">
        <v>1661</v>
      </c>
      <c r="D9" s="1" t="s">
        <v>1662</v>
      </c>
      <c r="E9" s="1">
        <v>1</v>
      </c>
    </row>
    <row r="10" spans="1:5" x14ac:dyDescent="0.3">
      <c r="A10" s="1">
        <v>9</v>
      </c>
      <c r="B10" s="1" t="s">
        <v>1670</v>
      </c>
      <c r="C10" s="1" t="s">
        <v>1661</v>
      </c>
      <c r="D10" s="1" t="s">
        <v>1662</v>
      </c>
      <c r="E10" s="1">
        <v>1</v>
      </c>
    </row>
    <row r="11" spans="1:5" x14ac:dyDescent="0.3">
      <c r="A11" s="1">
        <v>10</v>
      </c>
      <c r="B11" s="1" t="s">
        <v>1671</v>
      </c>
      <c r="C11" s="1" t="s">
        <v>1661</v>
      </c>
      <c r="D11" s="1" t="s">
        <v>1662</v>
      </c>
      <c r="E11" s="1">
        <v>1</v>
      </c>
    </row>
    <row r="12" spans="1:5" x14ac:dyDescent="0.3">
      <c r="A12" s="1">
        <v>11</v>
      </c>
      <c r="B12" s="1" t="s">
        <v>1672</v>
      </c>
      <c r="C12" s="1" t="s">
        <v>1661</v>
      </c>
      <c r="D12" s="1" t="s">
        <v>1662</v>
      </c>
      <c r="E12" s="1">
        <v>1</v>
      </c>
    </row>
    <row r="13" spans="1:5" x14ac:dyDescent="0.3">
      <c r="A13" s="1">
        <v>12</v>
      </c>
      <c r="B13" s="1" t="s">
        <v>1673</v>
      </c>
      <c r="C13" s="1" t="s">
        <v>1661</v>
      </c>
      <c r="D13" s="1" t="s">
        <v>1662</v>
      </c>
      <c r="E13" s="1">
        <v>1</v>
      </c>
    </row>
    <row r="14" spans="1:5" x14ac:dyDescent="0.3">
      <c r="A14" s="1">
        <v>13</v>
      </c>
      <c r="B14" s="1" t="s">
        <v>1674</v>
      </c>
      <c r="C14" s="1" t="s">
        <v>1661</v>
      </c>
      <c r="D14" s="1" t="s">
        <v>1662</v>
      </c>
      <c r="E14" s="1">
        <v>1</v>
      </c>
    </row>
    <row r="15" spans="1:5" x14ac:dyDescent="0.3">
      <c r="A15" s="1">
        <v>14</v>
      </c>
      <c r="B15" s="1" t="s">
        <v>1675</v>
      </c>
      <c r="C15" s="1" t="s">
        <v>1661</v>
      </c>
      <c r="D15" s="1" t="s">
        <v>1662</v>
      </c>
      <c r="E15" s="1">
        <v>1</v>
      </c>
    </row>
    <row r="16" spans="1:5" x14ac:dyDescent="0.3">
      <c r="A16" s="1">
        <v>15</v>
      </c>
      <c r="B16" s="1" t="s">
        <v>1676</v>
      </c>
      <c r="C16" s="1" t="s">
        <v>1661</v>
      </c>
      <c r="D16" s="1" t="s">
        <v>1662</v>
      </c>
      <c r="E16" s="1">
        <v>1</v>
      </c>
    </row>
    <row r="17" spans="1:5" x14ac:dyDescent="0.3">
      <c r="A17" s="1">
        <v>16</v>
      </c>
      <c r="B17" s="1" t="s">
        <v>1677</v>
      </c>
      <c r="C17" s="1" t="s">
        <v>1661</v>
      </c>
      <c r="D17" s="1" t="s">
        <v>1662</v>
      </c>
      <c r="E17" s="1">
        <v>1</v>
      </c>
    </row>
    <row r="18" spans="1:5" x14ac:dyDescent="0.3">
      <c r="A18" s="1">
        <v>17</v>
      </c>
      <c r="B18" s="1" t="s">
        <v>1678</v>
      </c>
      <c r="C18" s="1" t="s">
        <v>1661</v>
      </c>
      <c r="D18" s="1" t="s">
        <v>1662</v>
      </c>
      <c r="E18" s="1">
        <v>1</v>
      </c>
    </row>
    <row r="19" spans="1:5" x14ac:dyDescent="0.3">
      <c r="A19" s="1">
        <v>18</v>
      </c>
      <c r="B19" s="1" t="s">
        <v>1679</v>
      </c>
      <c r="C19" s="1" t="s">
        <v>1661</v>
      </c>
      <c r="D19" s="1" t="s">
        <v>1662</v>
      </c>
      <c r="E19" s="1">
        <v>1</v>
      </c>
    </row>
    <row r="20" spans="1:5" x14ac:dyDescent="0.3">
      <c r="A20" s="1">
        <v>19</v>
      </c>
      <c r="B20" s="1" t="s">
        <v>1680</v>
      </c>
      <c r="C20" s="1" t="s">
        <v>1661</v>
      </c>
      <c r="D20" s="1" t="s">
        <v>1662</v>
      </c>
      <c r="E20" s="1">
        <v>1</v>
      </c>
    </row>
    <row r="21" spans="1:5" x14ac:dyDescent="0.3">
      <c r="A21" s="1">
        <v>20</v>
      </c>
      <c r="B21" s="1" t="s">
        <v>1681</v>
      </c>
      <c r="C21" s="1" t="s">
        <v>1661</v>
      </c>
      <c r="D21" s="1" t="s">
        <v>1662</v>
      </c>
      <c r="E21" s="1">
        <v>1</v>
      </c>
    </row>
    <row r="22" spans="1:5" x14ac:dyDescent="0.3">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33"/>
  <sheetViews>
    <sheetView workbookViewId="0">
      <selection sqref="A1:B15"/>
    </sheetView>
  </sheetViews>
  <sheetFormatPr defaultRowHeight="14.4" x14ac:dyDescent="0.3"/>
  <cols>
    <col min="1" max="1" width="14.88671875" bestFit="1" customWidth="1"/>
    <col min="2" max="2" width="15.5546875" bestFit="1" customWidth="1"/>
    <col min="3" max="3" width="7" bestFit="1" customWidth="1"/>
    <col min="4" max="4" width="10.77734375" bestFit="1" customWidth="1"/>
    <col min="6" max="6" width="12.5546875" bestFit="1" customWidth="1"/>
    <col min="7" max="7" width="14.88671875" bestFit="1" customWidth="1"/>
    <col min="10" max="10" width="14.88671875" bestFit="1" customWidth="1"/>
    <col min="11" max="11" width="15.5546875" bestFit="1" customWidth="1"/>
    <col min="12" max="12" width="10" bestFit="1" customWidth="1"/>
    <col min="13" max="13" width="11" bestFit="1" customWidth="1"/>
    <col min="16" max="16" width="12.5546875" bestFit="1" customWidth="1"/>
    <col min="17" max="17" width="14.88671875" bestFit="1" customWidth="1"/>
    <col min="20" max="20" width="14.88671875" bestFit="1" customWidth="1"/>
    <col min="21" max="21" width="15.5546875" bestFit="1" customWidth="1"/>
    <col min="22" max="23" width="10" bestFit="1" customWidth="1"/>
    <col min="24" max="27" width="9" bestFit="1" customWidth="1"/>
    <col min="28" max="28" width="9" customWidth="1"/>
    <col min="29" max="29" width="6.21875" bestFit="1" customWidth="1"/>
    <col min="30" max="32" width="8" bestFit="1" customWidth="1"/>
    <col min="33" max="33" width="11" bestFit="1" customWidth="1"/>
    <col min="34" max="34" width="11.33203125" bestFit="1" customWidth="1"/>
  </cols>
  <sheetData>
    <row r="3" spans="1:33" x14ac:dyDescent="0.3">
      <c r="A3" s="3" t="s">
        <v>3843</v>
      </c>
      <c r="B3" s="3" t="s">
        <v>3844</v>
      </c>
      <c r="F3" s="3" t="s">
        <v>3849</v>
      </c>
      <c r="G3" t="s">
        <v>3843</v>
      </c>
      <c r="J3" s="3" t="s">
        <v>3843</v>
      </c>
      <c r="K3" s="3" t="s">
        <v>3851</v>
      </c>
      <c r="P3" s="3" t="s">
        <v>3849</v>
      </c>
      <c r="Q3" t="s">
        <v>3843</v>
      </c>
      <c r="T3" s="3" t="s">
        <v>3843</v>
      </c>
      <c r="U3" s="3" t="s">
        <v>3851</v>
      </c>
    </row>
    <row r="4" spans="1:33" x14ac:dyDescent="0.3">
      <c r="A4" s="3" t="s">
        <v>1659</v>
      </c>
      <c r="B4" t="s">
        <v>3847</v>
      </c>
      <c r="C4" t="s">
        <v>3848</v>
      </c>
      <c r="F4" s="4" t="s">
        <v>1649</v>
      </c>
      <c r="G4" s="1">
        <v>651176.81999999983</v>
      </c>
      <c r="J4" s="3" t="s">
        <v>3849</v>
      </c>
      <c r="K4" t="s">
        <v>3847</v>
      </c>
      <c r="L4" t="s">
        <v>3848</v>
      </c>
      <c r="M4" t="s">
        <v>3850</v>
      </c>
      <c r="P4" s="4" t="s">
        <v>3847</v>
      </c>
      <c r="Q4" s="5">
        <v>0.52789950095779903</v>
      </c>
      <c r="T4" s="3" t="s">
        <v>3849</v>
      </c>
      <c r="U4" t="s">
        <v>1649</v>
      </c>
      <c r="V4" t="s">
        <v>1650</v>
      </c>
      <c r="W4" t="s">
        <v>1652</v>
      </c>
      <c r="X4" t="s">
        <v>1644</v>
      </c>
      <c r="Y4" t="s">
        <v>1654</v>
      </c>
      <c r="Z4" t="s">
        <v>1646</v>
      </c>
      <c r="AA4" t="s">
        <v>1656</v>
      </c>
      <c r="AB4" t="s">
        <v>1645</v>
      </c>
      <c r="AC4" t="s">
        <v>1643</v>
      </c>
      <c r="AD4" t="s">
        <v>1647</v>
      </c>
      <c r="AE4" t="s">
        <v>1653</v>
      </c>
      <c r="AF4" t="s">
        <v>1655</v>
      </c>
      <c r="AG4" t="s">
        <v>3850</v>
      </c>
    </row>
    <row r="5" spans="1:33" x14ac:dyDescent="0.3">
      <c r="A5" t="s">
        <v>1867</v>
      </c>
      <c r="B5" s="1">
        <v>28431.269999999997</v>
      </c>
      <c r="C5" s="1"/>
      <c r="D5" s="1"/>
      <c r="F5" s="4" t="s">
        <v>1650</v>
      </c>
      <c r="G5" s="1">
        <v>344761.82999999984</v>
      </c>
      <c r="J5" s="4" t="s">
        <v>1739</v>
      </c>
      <c r="K5" s="1">
        <v>484597.25999999983</v>
      </c>
      <c r="L5" s="1">
        <v>651176.81999999983</v>
      </c>
      <c r="M5" s="1">
        <v>1135774.0799999996</v>
      </c>
      <c r="P5" s="4" t="s">
        <v>3848</v>
      </c>
      <c r="Q5" s="5">
        <v>0.47210049904220086</v>
      </c>
      <c r="T5" s="4">
        <v>1</v>
      </c>
      <c r="U5" s="1">
        <v>75655.44</v>
      </c>
      <c r="V5" s="1">
        <v>27086.22</v>
      </c>
      <c r="W5" s="1">
        <v>18550.98</v>
      </c>
      <c r="X5" s="1">
        <v>1889.37</v>
      </c>
      <c r="Y5" s="1"/>
      <c r="Z5" s="1">
        <v>4220.37</v>
      </c>
      <c r="AA5" s="1"/>
      <c r="AB5" s="1"/>
      <c r="AC5" s="1"/>
      <c r="AD5" s="1"/>
      <c r="AE5" s="1"/>
      <c r="AF5" s="1">
        <v>1259.3699999999999</v>
      </c>
      <c r="AG5" s="1">
        <v>128661.75</v>
      </c>
    </row>
    <row r="6" spans="1:33" x14ac:dyDescent="0.3">
      <c r="A6" t="s">
        <v>1732</v>
      </c>
      <c r="B6" s="1">
        <v>40837.229999999996</v>
      </c>
      <c r="C6" s="1"/>
      <c r="D6" s="1"/>
      <c r="F6" s="4" t="s">
        <v>1652</v>
      </c>
      <c r="G6" s="1">
        <v>118610.72999999995</v>
      </c>
      <c r="J6" s="4" t="s">
        <v>1708</v>
      </c>
      <c r="K6" s="1">
        <v>189476.90999999992</v>
      </c>
      <c r="L6" s="1"/>
      <c r="M6" s="1">
        <v>189476.90999999992</v>
      </c>
      <c r="P6" s="4" t="s">
        <v>3850</v>
      </c>
      <c r="Q6" s="5">
        <v>1</v>
      </c>
      <c r="T6" s="4">
        <v>2</v>
      </c>
      <c r="U6" s="1">
        <v>75341.070000000007</v>
      </c>
      <c r="V6" s="1">
        <v>78271.199999999997</v>
      </c>
      <c r="W6" s="1">
        <v>11149.11</v>
      </c>
      <c r="X6" s="1">
        <v>5096.7</v>
      </c>
      <c r="Y6" s="1">
        <v>15618.96</v>
      </c>
      <c r="Z6" s="1"/>
      <c r="AA6" s="1"/>
      <c r="AB6" s="1"/>
      <c r="AC6" s="1">
        <v>8694</v>
      </c>
      <c r="AD6" s="1"/>
      <c r="AE6" s="1"/>
      <c r="AF6" s="1"/>
      <c r="AG6" s="1">
        <v>194171.04</v>
      </c>
    </row>
    <row r="7" spans="1:33" x14ac:dyDescent="0.3">
      <c r="A7" t="s">
        <v>1797</v>
      </c>
      <c r="B7" s="1">
        <v>15683.220000000001</v>
      </c>
      <c r="C7" s="1"/>
      <c r="D7" s="1"/>
      <c r="F7" s="4" t="s">
        <v>1644</v>
      </c>
      <c r="G7" s="1">
        <v>93602.879999999961</v>
      </c>
      <c r="J7" s="4" t="s">
        <v>1867</v>
      </c>
      <c r="K7" s="1">
        <v>28431.269999999997</v>
      </c>
      <c r="L7" s="1"/>
      <c r="M7" s="1">
        <v>28431.269999999997</v>
      </c>
      <c r="T7" s="4">
        <v>3</v>
      </c>
      <c r="U7" s="1">
        <v>159029.63999999998</v>
      </c>
      <c r="V7" s="1">
        <v>38047.590000000004</v>
      </c>
      <c r="W7" s="1">
        <v>37888.83</v>
      </c>
      <c r="X7" s="1">
        <v>8466.57</v>
      </c>
      <c r="Y7" s="1"/>
      <c r="Z7" s="1">
        <v>5101.1099999999997</v>
      </c>
      <c r="AA7" s="1"/>
      <c r="AB7" s="1"/>
      <c r="AC7" s="1"/>
      <c r="AD7" s="1">
        <v>7556.85</v>
      </c>
      <c r="AE7" s="1"/>
      <c r="AF7" s="1"/>
      <c r="AG7" s="1">
        <v>256090.59</v>
      </c>
    </row>
    <row r="8" spans="1:33" x14ac:dyDescent="0.3">
      <c r="A8" t="s">
        <v>1709</v>
      </c>
      <c r="B8" s="1">
        <v>160229.16</v>
      </c>
      <c r="C8" s="1"/>
      <c r="D8" s="1"/>
      <c r="F8" s="4" t="s">
        <v>1654</v>
      </c>
      <c r="G8" s="1">
        <v>77529.689999999988</v>
      </c>
      <c r="J8" s="4" t="s">
        <v>1661</v>
      </c>
      <c r="K8" s="1">
        <v>25635.96</v>
      </c>
      <c r="L8" s="1"/>
      <c r="M8" s="1">
        <v>25635.96</v>
      </c>
      <c r="T8" s="4">
        <v>4</v>
      </c>
      <c r="U8" s="1">
        <v>99090.18</v>
      </c>
      <c r="V8" s="1">
        <v>97767.179999999978</v>
      </c>
      <c r="W8" s="1">
        <v>26581.589999999997</v>
      </c>
      <c r="X8" s="1">
        <v>39226.320000000007</v>
      </c>
      <c r="Y8" s="1"/>
      <c r="Z8" s="1">
        <v>7874.37</v>
      </c>
      <c r="AA8" s="1">
        <v>6173.37</v>
      </c>
      <c r="AB8" s="1">
        <v>11402.37</v>
      </c>
      <c r="AC8" s="1"/>
      <c r="AD8" s="1"/>
      <c r="AE8" s="1"/>
      <c r="AF8" s="1"/>
      <c r="AG8" s="1">
        <v>288115.38</v>
      </c>
    </row>
    <row r="9" spans="1:33" x14ac:dyDescent="0.3">
      <c r="A9" t="s">
        <v>1740</v>
      </c>
      <c r="B9" s="1">
        <v>88194.33</v>
      </c>
      <c r="C9" s="1">
        <v>396244.16999999993</v>
      </c>
      <c r="D9" s="1"/>
      <c r="F9" s="4" t="s">
        <v>1646</v>
      </c>
      <c r="G9" s="1">
        <v>44913.330000000009</v>
      </c>
      <c r="J9" s="4" t="s">
        <v>3850</v>
      </c>
      <c r="K9" s="1">
        <v>728141.39999999979</v>
      </c>
      <c r="L9" s="1">
        <v>651176.81999999983</v>
      </c>
      <c r="M9" s="1">
        <v>1379318.2199999995</v>
      </c>
      <c r="T9" s="4">
        <v>5</v>
      </c>
      <c r="U9" s="1">
        <v>118589.30999999998</v>
      </c>
      <c r="V9" s="1">
        <v>47621.07</v>
      </c>
      <c r="W9" s="1">
        <v>17448.48</v>
      </c>
      <c r="X9" s="1">
        <v>13598.549999999996</v>
      </c>
      <c r="Y9" s="1">
        <v>61910.729999999981</v>
      </c>
      <c r="Z9" s="1">
        <v>16000.74</v>
      </c>
      <c r="AA9" s="1">
        <v>7433.37</v>
      </c>
      <c r="AB9" s="1"/>
      <c r="AC9" s="1"/>
      <c r="AD9" s="1"/>
      <c r="AE9" s="1">
        <v>3905.37</v>
      </c>
      <c r="AF9" s="1">
        <v>1038.8699999999999</v>
      </c>
      <c r="AG9" s="1">
        <v>287546.48999999993</v>
      </c>
    </row>
    <row r="10" spans="1:33" x14ac:dyDescent="0.3">
      <c r="A10" t="s">
        <v>1841</v>
      </c>
      <c r="B10" s="1">
        <v>131790.96</v>
      </c>
      <c r="C10" s="1">
        <v>13037.220000000001</v>
      </c>
      <c r="D10" s="1"/>
      <c r="F10" s="4" t="s">
        <v>1656</v>
      </c>
      <c r="G10" s="1">
        <v>13606.74</v>
      </c>
      <c r="T10" s="4">
        <v>6</v>
      </c>
      <c r="U10" s="1">
        <v>123471.18</v>
      </c>
      <c r="V10" s="1">
        <v>55968.570000000014</v>
      </c>
      <c r="W10" s="1">
        <v>6991.74</v>
      </c>
      <c r="X10" s="1">
        <v>25325.370000000003</v>
      </c>
      <c r="Y10" s="1"/>
      <c r="Z10" s="1">
        <v>11716.74</v>
      </c>
      <c r="AA10" s="1"/>
      <c r="AB10" s="1"/>
      <c r="AC10" s="1"/>
      <c r="AD10" s="1"/>
      <c r="AE10" s="1"/>
      <c r="AF10" s="1">
        <v>1259.3699999999999</v>
      </c>
      <c r="AG10" s="1">
        <v>224732.97000000003</v>
      </c>
    </row>
    <row r="11" spans="1:33" x14ac:dyDescent="0.3">
      <c r="A11" t="s">
        <v>1858</v>
      </c>
      <c r="B11" s="1">
        <v>248928.74999999988</v>
      </c>
      <c r="C11" s="1">
        <v>241895.42999999993</v>
      </c>
      <c r="D11" s="1"/>
      <c r="F11" s="4" t="s">
        <v>1645</v>
      </c>
      <c r="G11" s="1">
        <v>11402.37</v>
      </c>
      <c r="T11" s="4" t="s">
        <v>3850</v>
      </c>
      <c r="U11" s="1">
        <v>651176.82000000007</v>
      </c>
      <c r="V11" s="1">
        <v>344761.83</v>
      </c>
      <c r="W11" s="1">
        <v>118610.73</v>
      </c>
      <c r="X11" s="1">
        <v>93602.880000000005</v>
      </c>
      <c r="Y11" s="1">
        <v>77529.689999999973</v>
      </c>
      <c r="Z11" s="1">
        <v>44913.329999999994</v>
      </c>
      <c r="AA11" s="1">
        <v>13606.74</v>
      </c>
      <c r="AB11" s="1">
        <v>11402.37</v>
      </c>
      <c r="AC11" s="1">
        <v>8694</v>
      </c>
      <c r="AD11" s="1">
        <v>7556.85</v>
      </c>
      <c r="AE11" s="1">
        <v>3905.37</v>
      </c>
      <c r="AF11" s="1">
        <v>3557.6099999999997</v>
      </c>
      <c r="AG11" s="1">
        <v>1379318.22</v>
      </c>
    </row>
    <row r="12" spans="1:33" x14ac:dyDescent="0.3">
      <c r="A12" t="s">
        <v>1662</v>
      </c>
      <c r="B12" s="1">
        <v>14046.48</v>
      </c>
      <c r="C12" s="1"/>
      <c r="D12" s="1"/>
      <c r="F12" s="4" t="s">
        <v>1643</v>
      </c>
      <c r="G12" s="1">
        <v>8694</v>
      </c>
    </row>
    <row r="13" spans="1:33" x14ac:dyDescent="0.3">
      <c r="F13" s="4" t="s">
        <v>1647</v>
      </c>
      <c r="G13" s="1">
        <v>7556.85</v>
      </c>
    </row>
    <row r="14" spans="1:33" x14ac:dyDescent="0.3">
      <c r="F14" s="4" t="s">
        <v>1653</v>
      </c>
      <c r="G14" s="1">
        <v>3905.37</v>
      </c>
    </row>
    <row r="15" spans="1:33" x14ac:dyDescent="0.3">
      <c r="F15" s="4" t="s">
        <v>1655</v>
      </c>
      <c r="G15" s="1">
        <v>3557.6099999999997</v>
      </c>
    </row>
    <row r="16" spans="1:33" x14ac:dyDescent="0.3">
      <c r="F16" s="4" t="s">
        <v>3850</v>
      </c>
      <c r="G16" s="1">
        <v>1379318.2199999995</v>
      </c>
    </row>
    <row r="30" spans="1:4" x14ac:dyDescent="0.3">
      <c r="A30" s="3" t="s">
        <v>3843</v>
      </c>
      <c r="B30" s="3" t="s">
        <v>3851</v>
      </c>
    </row>
    <row r="31" spans="1:4" x14ac:dyDescent="0.3">
      <c r="A31" s="3" t="s">
        <v>3849</v>
      </c>
      <c r="B31" t="s">
        <v>3847</v>
      </c>
      <c r="C31" t="s">
        <v>3848</v>
      </c>
      <c r="D31" t="s">
        <v>3850</v>
      </c>
    </row>
    <row r="32" spans="1:4" x14ac:dyDescent="0.3">
      <c r="A32" s="4" t="s">
        <v>1273</v>
      </c>
      <c r="B32" s="5">
        <v>0.52789950095779903</v>
      </c>
      <c r="C32" s="5">
        <v>0.47210049904220086</v>
      </c>
      <c r="D32" s="5">
        <v>1</v>
      </c>
    </row>
    <row r="33" spans="1:4" x14ac:dyDescent="0.3">
      <c r="A33" s="4" t="s">
        <v>3850</v>
      </c>
      <c r="B33" s="5">
        <v>0.52789950095779903</v>
      </c>
      <c r="C33" s="5">
        <v>0.47210049904220086</v>
      </c>
      <c r="D33" s="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sqref="A1:B15"/>
    </sheetView>
  </sheetViews>
  <sheetFormatPr defaultRowHeight="14.4" x14ac:dyDescent="0.3"/>
  <cols>
    <col min="1" max="1" width="12" bestFit="1" customWidth="1"/>
    <col min="2" max="2" width="9.6640625" bestFit="1" customWidth="1"/>
    <col min="3" max="3" width="6" bestFit="1"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s>
  <sheetData>
    <row r="1" spans="1:14" x14ac:dyDescent="0.3">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abSelected="1" topLeftCell="A25" workbookViewId="0">
      <selection activeCell="X10" sqref="X10"/>
    </sheetView>
  </sheetViews>
  <sheetFormatPr defaultRowHeight="14.4" x14ac:dyDescent="0.3"/>
  <sheetData>
    <row r="2" spans="2:22" x14ac:dyDescent="0.3">
      <c r="B2" s="6" t="s">
        <v>3852</v>
      </c>
      <c r="C2" s="6"/>
      <c r="D2" s="6"/>
      <c r="E2" s="6"/>
      <c r="F2" s="6"/>
      <c r="G2" s="6"/>
      <c r="H2" s="6"/>
      <c r="I2" s="6"/>
      <c r="J2" s="6"/>
      <c r="K2" s="6"/>
      <c r="L2" s="6"/>
      <c r="M2" s="6"/>
      <c r="N2" s="6"/>
      <c r="O2" s="6"/>
      <c r="P2" s="6"/>
      <c r="Q2" s="6"/>
      <c r="R2" s="6"/>
      <c r="S2" s="6"/>
      <c r="T2" s="6"/>
      <c r="U2" s="6"/>
      <c r="V2" s="6"/>
    </row>
    <row r="3" spans="2:22" x14ac:dyDescent="0.3">
      <c r="B3" s="6"/>
      <c r="C3" s="6"/>
      <c r="D3" s="6"/>
      <c r="E3" s="6"/>
      <c r="F3" s="6"/>
      <c r="G3" s="6"/>
      <c r="H3" s="6"/>
      <c r="I3" s="6"/>
      <c r="J3" s="6"/>
      <c r="K3" s="6"/>
      <c r="L3" s="6"/>
      <c r="M3" s="6"/>
      <c r="N3" s="6"/>
      <c r="O3" s="6"/>
      <c r="P3" s="6"/>
      <c r="Q3" s="6"/>
      <c r="R3" s="6"/>
      <c r="S3" s="6"/>
      <c r="T3" s="6"/>
      <c r="U3" s="6"/>
      <c r="V3" s="6"/>
    </row>
    <row r="4" spans="2:22" x14ac:dyDescent="0.3">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admin</cp:lastModifiedBy>
  <dcterms:created xsi:type="dcterms:W3CDTF">2015-09-15T09:12:20Z</dcterms:created>
  <dcterms:modified xsi:type="dcterms:W3CDTF">2018-11-29T04:52:57Z</dcterms:modified>
</cp:coreProperties>
</file>