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ecklist" sheetId="1" r:id="rId3"/>
  </sheets>
  <definedNames/>
  <calcPr/>
</workbook>
</file>

<file path=xl/sharedStrings.xml><?xml version="1.0" encoding="utf-8"?>
<sst xmlns="http://schemas.openxmlformats.org/spreadsheetml/2006/main" count="67" uniqueCount="33">
  <si>
    <t>Connector Information</t>
  </si>
  <si>
    <t>Partner Information</t>
  </si>
  <si>
    <t>Connector Name</t>
  </si>
  <si>
    <t>&lt;Complete&gt;</t>
  </si>
  <si>
    <t>Company Name</t>
  </si>
  <si>
    <t>Connector version</t>
  </si>
  <si>
    <t>Lead Developer Name</t>
  </si>
  <si>
    <t>DevKit version</t>
  </si>
  <si>
    <t>Lead Developer e-mail</t>
  </si>
  <si>
    <t>MuleStudio version / buildDate</t>
  </si>
  <si>
    <t>Certification Date</t>
  </si>
  <si>
    <t>Mule Runtime(s) version</t>
  </si>
  <si>
    <t>Release Notes URL</t>
  </si>
  <si>
    <t>Service/API version</t>
  </si>
  <si>
    <t>Documentation URL</t>
  </si>
  <si>
    <t>Certification Item</t>
  </si>
  <si>
    <t>Connector 
Developer</t>
  </si>
  <si>
    <t>Mule QA</t>
  </si>
  <si>
    <t>Docs</t>
  </si>
  <si>
    <t>Notes</t>
  </si>
  <si>
    <t>Development Best Practices Verified</t>
  </si>
  <si>
    <t>Pending</t>
  </si>
  <si>
    <t>Static Code Analysis (Sonar Inspections)</t>
  </si>
  <si>
    <t>Code Coverage (Sonar Coverage up 70%)</t>
  </si>
  <si>
    <t>Automated Functional Tests - Verify Completeness</t>
  </si>
  <si>
    <t>Automated Functional Tests - Execute Automatic Tests 
(All the versions from minMule version to the latest Stable)</t>
  </si>
  <si>
    <t xml:space="preserve">Manual ESB Testing - CloudHub </t>
  </si>
  <si>
    <t>Studio Iteroperatibility Testing</t>
  </si>
  <si>
    <t>Documentation</t>
  </si>
  <si>
    <t>Release Notes Complete/Updated</t>
  </si>
  <si>
    <t>Demo Application - Execution</t>
  </si>
  <si>
    <t>Cloudbees CI Plan Automation - Configured</t>
  </si>
  <si>
    <t>Cloudbees CI Plan Automation - Successful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</si>
</sst>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7">
    <font>
      <sz val="10.0"/>
      <color rgb="FF000000"/>
      <name val="Arial"/>
    </font>
    <font>
      <b/>
      <sz val="10.0"/>
      <color rgb="FFF3F3F3"/>
    </font>
    <font/>
    <font>
      <b/>
      <sz val="10.0"/>
      <color rgb="FFFFFFFF"/>
    </font>
    <font>
      <b/>
      <sz val="10.0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  <fill>
      <patternFill patternType="solid">
        <fgColor rgb="FFFCE5CD"/>
        <bgColor rgb="FFFCE5CD"/>
      </patternFill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 wrapText="1"/>
    </xf>
    <xf borderId="2" fillId="0" fontId="2" numFmtId="0" xfId="0" applyAlignment="1" applyBorder="1" applyFont="1">
      <alignment wrapText="1"/>
    </xf>
    <xf borderId="3" fillId="0" fontId="2" numFmtId="0" xfId="0" applyAlignment="1" applyBorder="1" applyFont="1">
      <alignment wrapText="1"/>
    </xf>
    <xf borderId="4" fillId="0" fontId="2" numFmtId="0" xfId="0" applyAlignment="1" applyBorder="1" applyFont="1">
      <alignment wrapText="1"/>
    </xf>
    <xf borderId="1" fillId="3" fontId="3" numFmtId="0" xfId="0" applyAlignment="1" applyBorder="1" applyFill="1" applyFont="1">
      <alignment horizontal="left" vertical="center" wrapText="1"/>
    </xf>
    <xf borderId="5" fillId="0" fontId="2" numFmtId="0" xfId="0" applyAlignment="1" applyBorder="1" applyFont="1">
      <alignment wrapText="1"/>
    </xf>
    <xf borderId="1" fillId="3" fontId="3" numFmtId="0" xfId="0" applyAlignment="1" applyBorder="1" applyFont="1">
      <alignment wrapText="1"/>
    </xf>
    <xf borderId="1" fillId="0" fontId="2" numFmtId="0" xfId="0" applyAlignment="1" applyBorder="1" applyFont="1">
      <alignment wrapText="1"/>
    </xf>
    <xf borderId="0" fillId="0" fontId="2" numFmtId="0" xfId="0" applyAlignment="1" applyFont="1">
      <alignment horizontal="left" vertical="center" wrapText="1"/>
    </xf>
    <xf borderId="0" fillId="0" fontId="2" numFmtId="164" xfId="0" applyAlignment="1" applyFont="1" applyNumberFormat="1">
      <alignment wrapText="1"/>
    </xf>
    <xf borderId="6" fillId="0" fontId="2" numFmtId="0" xfId="0" applyAlignment="1" applyBorder="1" applyFont="1">
      <alignment wrapText="1"/>
    </xf>
    <xf borderId="6" fillId="0" fontId="2" numFmtId="0" xfId="0" applyAlignment="1" applyBorder="1" applyFont="1">
      <alignment horizontal="left" vertical="center" wrapText="1"/>
    </xf>
    <xf borderId="7" fillId="0" fontId="2" numFmtId="0" xfId="0" applyAlignment="1" applyBorder="1" applyFont="1">
      <alignment wrapText="1"/>
    </xf>
    <xf borderId="7" fillId="0" fontId="2" numFmtId="0" xfId="0" applyAlignment="1" applyBorder="1" applyFont="1">
      <alignment horizontal="left" vertical="center" wrapText="1"/>
    </xf>
    <xf borderId="1" fillId="3" fontId="3" numFmtId="0" xfId="0" applyAlignment="1" applyBorder="1" applyFont="1">
      <alignment horizontal="center" vertical="center" wrapText="1"/>
    </xf>
    <xf borderId="5" fillId="3" fontId="3" numFmtId="0" xfId="0" applyAlignment="1" applyBorder="1" applyFont="1">
      <alignment horizontal="center" vertical="center" wrapText="1"/>
    </xf>
    <xf borderId="5" fillId="4" fontId="3" numFmtId="0" xfId="0" applyAlignment="1" applyBorder="1" applyFill="1" applyFont="1">
      <alignment horizontal="center" vertical="center" wrapText="1"/>
    </xf>
    <xf borderId="5" fillId="0" fontId="4" numFmtId="0" xfId="0" applyAlignment="1" applyBorder="1" applyFont="1">
      <alignment horizontal="center" wrapText="1"/>
    </xf>
    <xf borderId="5" fillId="0" fontId="5" numFmtId="0" xfId="0" applyAlignment="1" applyBorder="1" applyFont="1">
      <alignment horizontal="center" wrapText="1"/>
    </xf>
    <xf borderId="5" fillId="0" fontId="2" numFmtId="0" xfId="0" applyAlignment="1" applyBorder="1" applyFont="1">
      <alignment wrapText="1"/>
    </xf>
    <xf borderId="5" fillId="0" fontId="6" numFmtId="0" xfId="0" applyAlignment="1" applyBorder="1" applyFont="1">
      <alignment horizontal="center" wrapText="1"/>
    </xf>
    <xf borderId="5" fillId="0" fontId="2" numFmtId="0" xfId="0" applyAlignment="1" applyBorder="1" applyFont="1">
      <alignment wrapText="1"/>
    </xf>
    <xf borderId="1" fillId="0" fontId="2" numFmtId="0" xfId="0" applyAlignment="1" applyBorder="1" applyFont="1">
      <alignment wrapText="1"/>
    </xf>
    <xf borderId="5" fillId="0" fontId="4" numFmtId="0" xfId="0" applyAlignment="1" applyBorder="1" applyFont="1">
      <alignment horizontal="center" wrapText="1"/>
    </xf>
    <xf borderId="5" fillId="0" fontId="2" numFmtId="0" xfId="0" applyAlignment="1" applyBorder="1" applyFont="1">
      <alignment horizontal="center" wrapText="1"/>
    </xf>
    <xf borderId="5" fillId="5" fontId="4" numFmtId="0" xfId="0" applyAlignment="1" applyBorder="1" applyFill="1" applyFont="1">
      <alignment horizontal="center" wrapText="1"/>
    </xf>
  </cellXfs>
  <cellStyles count="1">
    <cellStyle xfId="0" name="Normal" builtinId="0"/>
  </cellStyles>
  <dxfs count="4">
    <dxf>
      <font/>
      <fill>
        <patternFill patternType="solid">
          <fgColor rgb="FF00FF00"/>
          <bgColor rgb="FF00FF00"/>
        </patternFill>
      </fill>
      <alignment wrapText="1"/>
      <border>
        <left/>
        <right/>
        <top/>
        <bottom/>
      </border>
    </dxf>
    <dxf>
      <font>
        <color rgb="FFFFFFFF"/>
      </font>
      <fill>
        <patternFill patternType="solid">
          <fgColor rgb="FFFF0000"/>
          <bgColor rgb="FFFF0000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D9D9D9"/>
          <bgColor rgb="FFD9D9D9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FFF2CC"/>
          <bgColor rgb="FFFFF2CC"/>
        </patternFill>
      </fill>
      <alignment wrapText="1"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hyperlink" Target="http://mulesoft.github.io/connector-certification-docs/advanced/index.html" TargetMode="External"/><Relationship Id="rId1" Type="http://schemas.openxmlformats.org/officeDocument/2006/relationships/hyperlink" Target="http://mulesoft.github.io/connector-certification-docs/advanced/index.html" TargetMode="External"/><Relationship Id="rId10" Type="http://schemas.openxmlformats.org/officeDocument/2006/relationships/hyperlink" Target="http://mulesoft.github.io/connector-certification-docs/advanced/index.html" TargetMode="External"/><Relationship Id="rId4" Type="http://schemas.openxmlformats.org/officeDocument/2006/relationships/hyperlink" Target="http://mulesoft.github.io/connector-certification-docs/advanced/index.html" TargetMode="External"/><Relationship Id="rId11" Type="http://schemas.openxmlformats.org/officeDocument/2006/relationships/drawing" Target="../drawings/worksheetdrawing1.xml"/><Relationship Id="rId3" Type="http://schemas.openxmlformats.org/officeDocument/2006/relationships/hyperlink" Target="http://mulesoft.github.io/connector-certification-docs/advanced/index.html" TargetMode="External"/><Relationship Id="rId9" Type="http://schemas.openxmlformats.org/officeDocument/2006/relationships/hyperlink" Target="http://mulesoft.github.io/connector-certification-docs/advanced/index.html" TargetMode="External"/><Relationship Id="rId6" Type="http://schemas.openxmlformats.org/officeDocument/2006/relationships/hyperlink" Target="http://mulesoft.github.io/connector-certification-docs/advanced/index.html" TargetMode="External"/><Relationship Id="rId5" Type="http://schemas.openxmlformats.org/officeDocument/2006/relationships/hyperlink" Target="http://mulesoft.github.io/connector-certification-docs/advanced/index.html" TargetMode="External"/><Relationship Id="rId8" Type="http://schemas.openxmlformats.org/officeDocument/2006/relationships/hyperlink" Target="http://mulesoft.github.io/connector-certification-docs/advanced/index.html" TargetMode="External"/><Relationship Id="rId7" Type="http://schemas.openxmlformats.org/officeDocument/2006/relationships/hyperlink" Target="http://mulesoft.github.io/connector-certification-docs/advanced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6.71"/>
    <col customWidth="1" min="2" max="2" width="22.0"/>
    <col customWidth="1" min="3" max="4" width="17.29"/>
    <col customWidth="1" min="5" max="5" width="8.43"/>
    <col customWidth="1" min="6" max="6" width="34.86"/>
    <col customWidth="1" min="7" max="20" width="17.29"/>
  </cols>
  <sheetData>
    <row r="1">
      <c r="A1" s="1" t="s">
        <v>0</v>
      </c>
      <c r="B1" s="2"/>
      <c r="C1" s="3"/>
      <c r="D1" s="1" t="s">
        <v>1</v>
      </c>
      <c r="E1" s="2"/>
      <c r="F1" s="3"/>
      <c r="G1" s="4"/>
    </row>
    <row r="2">
      <c r="A2" s="5" t="s">
        <v>2</v>
      </c>
      <c r="B2" s="3"/>
      <c r="C2" s="6" t="s">
        <v>3</v>
      </c>
      <c r="D2" s="7" t="s">
        <v>4</v>
      </c>
      <c r="E2" s="3"/>
      <c r="F2" s="8" t="s">
        <v>3</v>
      </c>
      <c r="G2" s="9"/>
    </row>
    <row r="3">
      <c r="A3" s="5" t="s">
        <v>5</v>
      </c>
      <c r="B3" s="3"/>
      <c r="C3" s="6" t="s">
        <v>3</v>
      </c>
      <c r="D3" s="7" t="s">
        <v>6</v>
      </c>
      <c r="E3" s="3"/>
      <c r="F3" s="8" t="s">
        <v>3</v>
      </c>
      <c r="G3" s="9"/>
    </row>
    <row r="4">
      <c r="A4" s="5" t="s">
        <v>7</v>
      </c>
      <c r="B4" s="3"/>
      <c r="C4" s="6" t="s">
        <v>3</v>
      </c>
      <c r="D4" s="7" t="s">
        <v>8</v>
      </c>
      <c r="E4" s="3"/>
      <c r="F4" s="8" t="s">
        <v>3</v>
      </c>
      <c r="G4" s="10"/>
    </row>
    <row r="5">
      <c r="A5" s="5" t="s">
        <v>9</v>
      </c>
      <c r="B5" s="3"/>
      <c r="C5" s="6" t="s">
        <v>3</v>
      </c>
      <c r="D5" s="7" t="s">
        <v>10</v>
      </c>
      <c r="E5" s="3"/>
      <c r="F5" s="8" t="s">
        <v>3</v>
      </c>
    </row>
    <row r="6">
      <c r="A6" s="5" t="s">
        <v>11</v>
      </c>
      <c r="B6" s="3"/>
      <c r="C6" s="6" t="s">
        <v>3</v>
      </c>
      <c r="D6" s="7" t="s">
        <v>12</v>
      </c>
      <c r="E6" s="3"/>
      <c r="F6" s="8" t="s">
        <v>3</v>
      </c>
    </row>
    <row r="7">
      <c r="A7" s="5" t="s">
        <v>13</v>
      </c>
      <c r="B7" s="3"/>
      <c r="C7" s="6" t="s">
        <v>3</v>
      </c>
      <c r="D7" s="7" t="s">
        <v>14</v>
      </c>
      <c r="E7" s="3"/>
      <c r="F7" s="8" t="s">
        <v>3</v>
      </c>
    </row>
    <row r="8">
      <c r="A8" s="11"/>
      <c r="B8" s="11"/>
      <c r="C8" s="12"/>
      <c r="D8" s="11"/>
      <c r="E8" s="11"/>
      <c r="F8" s="11"/>
    </row>
    <row r="9">
      <c r="C9" s="9"/>
    </row>
    <row r="10">
      <c r="A10" s="13"/>
      <c r="B10" s="13"/>
      <c r="C10" s="14"/>
      <c r="D10" s="13"/>
      <c r="E10" s="13"/>
      <c r="F10" s="13"/>
    </row>
    <row r="11">
      <c r="A11" s="15" t="s">
        <v>15</v>
      </c>
      <c r="B11" s="3"/>
      <c r="C11" s="16" t="s">
        <v>16</v>
      </c>
      <c r="D11" s="16" t="s">
        <v>17</v>
      </c>
      <c r="E11" s="17" t="s">
        <v>18</v>
      </c>
      <c r="F11" s="17" t="s">
        <v>19</v>
      </c>
      <c r="G11" s="4"/>
    </row>
    <row r="12">
      <c r="A12" s="8" t="s">
        <v>20</v>
      </c>
      <c r="B12" s="3"/>
      <c r="C12" s="18" t="s">
        <v>21</v>
      </c>
      <c r="D12" s="18" t="s">
        <v>21</v>
      </c>
      <c r="E12" s="19" t="str">
        <f>HYPERLINK("http://mulesoft.github.io/connector-certification-docs/advanced/index.html#_coding_standars_and_best_practices","Link")</f>
        <v>Link</v>
      </c>
      <c r="F12" s="20"/>
      <c r="G12" s="4"/>
    </row>
    <row r="13">
      <c r="A13" s="8" t="s">
        <v>22</v>
      </c>
      <c r="B13" s="3"/>
      <c r="C13" s="18" t="s">
        <v>21</v>
      </c>
      <c r="D13" s="18" t="s">
        <v>21</v>
      </c>
      <c r="E13" s="21" t="str">
        <f>HYPERLINK("http://mulesoft.github.io/connector-certification-docs/advanced/index.html#_static_code_analysis_and_coverage", "Link")</f>
        <v>Link</v>
      </c>
      <c r="F13" s="22"/>
      <c r="G13" s="4"/>
    </row>
    <row r="14">
      <c r="A14" s="8" t="s">
        <v>23</v>
      </c>
      <c r="B14" s="3"/>
      <c r="C14" s="18" t="s">
        <v>21</v>
      </c>
      <c r="D14" s="18" t="s">
        <v>21</v>
      </c>
      <c r="E14" s="21" t="str">
        <f>HYPERLINK("http://mulesoft.github.io/connector-certification-docs/advanced/index.html#_code_coverage", "Link")</f>
        <v>Link</v>
      </c>
      <c r="F14" s="22"/>
      <c r="G14" s="4"/>
    </row>
    <row r="15">
      <c r="A15" s="8" t="s">
        <v>24</v>
      </c>
      <c r="B15" s="3"/>
      <c r="C15" s="18" t="s">
        <v>21</v>
      </c>
      <c r="D15" s="18" t="s">
        <v>21</v>
      </c>
      <c r="E15" s="21" t="str">
        <f t="shared" ref="E15:E16" si="1">HYPERLINK("http://mulesoft.github.io/connector-certification-docs/advanced/index.html#_functional_tests_automation", "Link")</f>
        <v>Link</v>
      </c>
      <c r="F15" s="22"/>
      <c r="G15" s="4"/>
    </row>
    <row r="16">
      <c r="A16" s="23" t="s">
        <v>25</v>
      </c>
      <c r="B16" s="3"/>
      <c r="C16" s="18" t="s">
        <v>21</v>
      </c>
      <c r="D16" s="18" t="s">
        <v>21</v>
      </c>
      <c r="E16" s="21" t="str">
        <f t="shared" si="1"/>
        <v>Link</v>
      </c>
      <c r="F16" s="22"/>
      <c r="G16" s="4"/>
    </row>
    <row r="17">
      <c r="A17" s="23" t="s">
        <v>26</v>
      </c>
      <c r="B17" s="3"/>
      <c r="C17" s="18" t="s">
        <v>21</v>
      </c>
      <c r="D17" s="18" t="s">
        <v>21</v>
      </c>
      <c r="E17" s="21" t="str">
        <f>HYPERLINK("http://mulesoft.github.io/connector-certification-docs/advanced/index.html#_cloudhub_interoperability", "Link")</f>
        <v>Link</v>
      </c>
      <c r="F17" s="22"/>
      <c r="G17" s="4"/>
    </row>
    <row r="18">
      <c r="A18" s="23" t="s">
        <v>27</v>
      </c>
      <c r="B18" s="3"/>
      <c r="C18" s="24" t="s">
        <v>21</v>
      </c>
      <c r="D18" s="24" t="s">
        <v>21</v>
      </c>
      <c r="E18" s="21" t="str">
        <f>HYPERLINK("http://mulesoft.github.io/connector-certification-docs/advanced/index.html#_anypoint_studio_iteroperability_testing", "Link")</f>
        <v>Link</v>
      </c>
      <c r="F18" s="22"/>
      <c r="G18" s="4"/>
    </row>
    <row r="19">
      <c r="A19" s="8" t="s">
        <v>28</v>
      </c>
      <c r="B19" s="3"/>
      <c r="C19" s="18" t="s">
        <v>21</v>
      </c>
      <c r="D19" s="18" t="s">
        <v>21</v>
      </c>
      <c r="E19" s="21" t="str">
        <f t="shared" ref="E19:E20" si="2">HYPERLINK("http://mulesoft.github.io/connector-certification-docs/advanced/index.html#_documentation", "Link")</f>
        <v>Link</v>
      </c>
      <c r="F19" s="22"/>
      <c r="G19" s="4"/>
    </row>
    <row r="20">
      <c r="A20" s="8" t="s">
        <v>29</v>
      </c>
      <c r="B20" s="3"/>
      <c r="C20" s="18" t="s">
        <v>21</v>
      </c>
      <c r="D20" s="18" t="s">
        <v>21</v>
      </c>
      <c r="E20" s="21" t="str">
        <f t="shared" si="2"/>
        <v>Link</v>
      </c>
      <c r="F20" s="22"/>
      <c r="G20" s="4"/>
    </row>
    <row r="21">
      <c r="A21" s="8" t="s">
        <v>30</v>
      </c>
      <c r="B21" s="3"/>
      <c r="C21" s="18" t="s">
        <v>21</v>
      </c>
      <c r="D21" s="18" t="s">
        <v>21</v>
      </c>
      <c r="E21" s="21" t="str">
        <f>HYPERLINK("http://mulesoft.github.io/connector-certification-docs/advanced/index.html#_connector_demo_example", "Link")</f>
        <v>Link</v>
      </c>
      <c r="F21" s="22"/>
      <c r="G21" s="4"/>
    </row>
    <row r="22">
      <c r="A22" s="8" t="s">
        <v>31</v>
      </c>
      <c r="B22" s="3"/>
      <c r="C22" s="18" t="s">
        <v>21</v>
      </c>
      <c r="D22" s="18" t="s">
        <v>21</v>
      </c>
      <c r="E22" s="25"/>
      <c r="F22" s="22"/>
      <c r="G22" s="4"/>
    </row>
    <row r="23">
      <c r="A23" s="8" t="s">
        <v>32</v>
      </c>
      <c r="B23" s="3"/>
      <c r="C23" s="26" t="s">
        <v>21</v>
      </c>
      <c r="D23" s="18" t="s">
        <v>21</v>
      </c>
      <c r="E23" s="25"/>
      <c r="F23" s="22"/>
      <c r="G23" s="4"/>
    </row>
    <row r="24">
      <c r="A24" s="11"/>
      <c r="B24" s="11"/>
      <c r="C24" s="11"/>
      <c r="D24" s="11"/>
      <c r="E24" s="11"/>
      <c r="F24" s="11"/>
    </row>
  </sheetData>
  <mergeCells count="29">
    <mergeCell ref="A18:B18"/>
    <mergeCell ref="A17:B17"/>
    <mergeCell ref="A5:B5"/>
    <mergeCell ref="A6:B6"/>
    <mergeCell ref="A19:B19"/>
    <mergeCell ref="A20:B20"/>
    <mergeCell ref="A21:B21"/>
    <mergeCell ref="A7:B7"/>
    <mergeCell ref="A4:B4"/>
    <mergeCell ref="A22:B22"/>
    <mergeCell ref="A23:B23"/>
    <mergeCell ref="A11:B11"/>
    <mergeCell ref="A12:B12"/>
    <mergeCell ref="A13:B13"/>
    <mergeCell ref="A14:B14"/>
    <mergeCell ref="A15:B15"/>
    <mergeCell ref="A16:B16"/>
    <mergeCell ref="D4:E4"/>
    <mergeCell ref="D5:E5"/>
    <mergeCell ref="A1:C1"/>
    <mergeCell ref="D1:F1"/>
    <mergeCell ref="A2:B2"/>
    <mergeCell ref="D2:E2"/>
    <mergeCell ref="G2:H2"/>
    <mergeCell ref="G3:H3"/>
    <mergeCell ref="A3:B3"/>
    <mergeCell ref="D6:E6"/>
    <mergeCell ref="D7:E7"/>
    <mergeCell ref="D3:E3"/>
  </mergeCells>
  <conditionalFormatting sqref="C12:D23">
    <cfRule type="containsText" dxfId="0" priority="1" operator="containsText" text="Passed">
      <formula>NOT(ISERROR(SEARCH(("Passed"),(C12))))</formula>
    </cfRule>
  </conditionalFormatting>
  <conditionalFormatting sqref="C12:D23">
    <cfRule type="containsText" dxfId="1" priority="2" operator="containsText" text="Failed">
      <formula>NOT(ISERROR(SEARCH(("Failed"),(C12))))</formula>
    </cfRule>
  </conditionalFormatting>
  <conditionalFormatting sqref="C12:D23">
    <cfRule type="containsText" dxfId="1" priority="3" operator="containsText" text="Blocked">
      <formula>NOT(ISERROR(SEARCH(("Blocked"),(C12))))</formula>
    </cfRule>
  </conditionalFormatting>
  <conditionalFormatting sqref="C12:D23">
    <cfRule type="containsText" dxfId="2" priority="4" operator="containsText" text="N/a">
      <formula>NOT(ISERROR(SEARCH(("N/a"),(C12))))</formula>
    </cfRule>
  </conditionalFormatting>
  <conditionalFormatting sqref="C12:D23">
    <cfRule type="containsText" dxfId="3" priority="5" operator="containsText" text="Pending">
      <formula>NOT(ISERROR(SEARCH(("Pending"),(C12))))</formula>
    </cfRule>
  </conditionalFormatting>
  <dataValidations>
    <dataValidation type="list" allowBlank="1" showErrorMessage="1" sqref="C12:D23">
      <formula1>"Pending,In Progress,Passed,Failed"</formula1>
    </dataValidation>
  </dataValidations>
  <hyperlinks>
    <hyperlink r:id="rId1" location="_coding_standars_and_best_practices" ref="E12"/>
    <hyperlink r:id="rId2" location="_static_code_analysis_and_coverage" ref="E13"/>
    <hyperlink r:id="rId3" location="_code_coverage" ref="E14"/>
    <hyperlink r:id="rId4" location="_functional_tests_automation" ref="E15"/>
    <hyperlink r:id="rId5" location="_functional_tests_automation" ref="E16"/>
    <hyperlink r:id="rId6" location="_cloudhub_interoperability" ref="E17"/>
    <hyperlink r:id="rId7" location="_anypoint_studio_iteroperability_testing" ref="E18"/>
    <hyperlink r:id="rId8" location="_documentation" ref="E19"/>
    <hyperlink r:id="rId9" location="_documentation" ref="E20"/>
    <hyperlink r:id="rId10" location="_connector_demo_example" ref="E21"/>
  </hyperlinks>
  <drawing r:id="rId11"/>
</worksheet>
</file>