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440" windowWidth="25600" windowHeight="15620" tabRatio="500"/>
  </bookViews>
  <sheets>
    <sheet name="Checklis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<sst xmlns="http://schemas.openxmlformats.org/spreadsheetml/2006/main" count="67" uniqueCount="33">
  <si>
    <t>Connector Information</t>
  </si>
  <si>
    <t>Partner Information</t>
  </si>
  <si>
    <t>Connector Name</t>
  </si>
  <si>
    <t>&lt;Complete&gt;</t>
  </si>
  <si>
    <t>Company Name</t>
  </si>
  <si>
    <t>Connector version</t>
  </si>
  <si>
    <t>Lead Developer Name</t>
  </si>
  <si>
    <t>DevKit version</t>
  </si>
  <si>
    <t>Lead Developer e-mail</t>
  </si>
  <si>
    <t>MuleStudio version / buildDate</t>
  </si>
  <si>
    <t>Certification Date</t>
  </si>
  <si>
    <t>Mule Runtime(s) version</t>
  </si>
  <si>
    <t>Release Notes URL</t>
  </si>
  <si>
    <t>Service/API version</t>
  </si>
  <si>
    <t>Documentation URL</t>
  </si>
  <si>
    <t>Certification Item</t>
  </si>
  <si>
    <t>Connector 
Developer</t>
  </si>
  <si>
    <t>Mule QA</t>
  </si>
  <si>
    <t>Docs</t>
  </si>
  <si>
    <t>Notes</t>
  </si>
  <si>
    <t>Development Best Practices Verified</t>
  </si>
  <si>
    <t>Pending</t>
  </si>
  <si>
    <t>Static Code Analysis (Sonar Inspections)</t>
  </si>
  <si>
    <t>Code Coverage (Sonar Coverage up 70%)</t>
  </si>
  <si>
    <t>Automated Functional Tests - Verify Completeness</t>
  </si>
  <si>
    <t>Automated Functional Tests - Execute Automatic Tests 
(All the versions from muleMinMule version to the latest stable must be executed)</t>
  </si>
  <si>
    <t xml:space="preserve">Manual ESB Testing - CloudHub </t>
  </si>
  <si>
    <t>Studio Iteroperatibility Testing</t>
  </si>
  <si>
    <t>Documentation</t>
  </si>
  <si>
    <t>Release Notes Complete/Updated</t>
  </si>
  <si>
    <t>Demo Application - Execution</t>
  </si>
  <si>
    <t>Cloudbees CI Plan Automation - Configured</t>
  </si>
  <si>
    <t>Cloudbees CI Plan Automation -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</si>
</sst>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</font>
    <font>
      <b/>
      <sz val="10"/>
      <color rgb="FFF3F3F3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5">
    <dxf>
      <fill>
        <patternFill patternType="solid">
          <fgColor rgb="FFFFF2CC"/>
          <bgColor rgb="FFFFF2CC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ulesoft.github.io/connector-certification-docs/advanced/index.html" TargetMode="External"/><Relationship Id="rId4" Type="http://schemas.openxmlformats.org/officeDocument/2006/relationships/hyperlink" Target="http://mulesoft.github.io/connector-certification-docs/advanced/index.html" TargetMode="External"/><Relationship Id="rId5" Type="http://schemas.openxmlformats.org/officeDocument/2006/relationships/hyperlink" Target="http://mulesoft.github.io/connector-certification-docs/advanced/index.html" TargetMode="External"/><Relationship Id="rId6" Type="http://schemas.openxmlformats.org/officeDocument/2006/relationships/hyperlink" Target="http://mulesoft.github.io/connector-certification-docs/advanced/index.html" TargetMode="External"/><Relationship Id="rId7" Type="http://schemas.openxmlformats.org/officeDocument/2006/relationships/hyperlink" Target="http://mulesoft.github.io/connector-certification-docs/advanced/index.html" TargetMode="External"/><Relationship Id="rId8" Type="http://schemas.openxmlformats.org/officeDocument/2006/relationships/hyperlink" Target="http://mulesoft.github.io/connector-certification-docs/advanced/index.html" TargetMode="External"/><Relationship Id="rId9" Type="http://schemas.openxmlformats.org/officeDocument/2006/relationships/hyperlink" Target="http://mulesoft.github.io/connector-certification-docs/advanced/index.html" TargetMode="External"/><Relationship Id="rId10" Type="http://schemas.openxmlformats.org/officeDocument/2006/relationships/hyperlink" Target="http://mulesoft.github.io/connector-certification-docs/advanced/index.html" TargetMode="External"/><Relationship Id="rId1" Type="http://schemas.openxmlformats.org/officeDocument/2006/relationships/hyperlink" Target="http://mulesoft.github.io/connector-certification-docs/advanced/index.html" TargetMode="External"/><Relationship Id="rId2" Type="http://schemas.openxmlformats.org/officeDocument/2006/relationships/hyperlink" Target="http://mulesoft.github.io/connector-certification-docs/advanced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16" sqref="A16:B16"/>
    </sheetView>
  </sheetViews>
  <sheetFormatPr baseColWidth="10" defaultColWidth="14.5" defaultRowHeight="12.75" customHeight="1" x14ac:dyDescent="0"/>
  <cols>
    <col min="1" max="1" width="26.6640625" customWidth="1"/>
    <col min="2" max="2" width="22" customWidth="1"/>
    <col min="3" max="4" width="17.33203125" customWidth="1"/>
    <col min="5" max="5" width="8.5" customWidth="1"/>
    <col min="6" max="6" width="34.83203125" customWidth="1"/>
    <col min="7" max="20" width="17.33203125" customWidth="1"/>
  </cols>
  <sheetData>
    <row r="1" spans="1:8" ht="12.75" customHeight="1">
      <c r="A1" s="27" t="s">
        <v>0</v>
      </c>
      <c r="B1" s="28"/>
      <c r="C1" s="21"/>
      <c r="D1" s="27" t="s">
        <v>1</v>
      </c>
      <c r="E1" s="28"/>
      <c r="F1" s="21"/>
      <c r="G1" s="1"/>
    </row>
    <row r="2" spans="1:8" ht="12.75" customHeight="1">
      <c r="A2" s="23" t="s">
        <v>2</v>
      </c>
      <c r="B2" s="21"/>
      <c r="C2" s="2" t="s">
        <v>3</v>
      </c>
      <c r="D2" s="24" t="s">
        <v>4</v>
      </c>
      <c r="E2" s="21"/>
      <c r="F2" s="3" t="s">
        <v>3</v>
      </c>
      <c r="G2" s="25"/>
      <c r="H2" s="26"/>
    </row>
    <row r="3" spans="1:8" ht="12.75" customHeight="1">
      <c r="A3" s="23" t="s">
        <v>5</v>
      </c>
      <c r="B3" s="21"/>
      <c r="C3" s="2" t="s">
        <v>3</v>
      </c>
      <c r="D3" s="24" t="s">
        <v>6</v>
      </c>
      <c r="E3" s="21"/>
      <c r="F3" s="3" t="s">
        <v>3</v>
      </c>
      <c r="G3" s="25"/>
      <c r="H3" s="26"/>
    </row>
    <row r="4" spans="1:8" ht="12.75" customHeight="1">
      <c r="A4" s="23" t="s">
        <v>7</v>
      </c>
      <c r="B4" s="21"/>
      <c r="C4" s="2" t="s">
        <v>3</v>
      </c>
      <c r="D4" s="24" t="s">
        <v>8</v>
      </c>
      <c r="E4" s="21"/>
      <c r="F4" s="3" t="s">
        <v>3</v>
      </c>
      <c r="G4" s="5"/>
    </row>
    <row r="5" spans="1:8" ht="12.75" customHeight="1">
      <c r="A5" s="23" t="s">
        <v>9</v>
      </c>
      <c r="B5" s="21"/>
      <c r="C5" s="2" t="s">
        <v>3</v>
      </c>
      <c r="D5" s="24" t="s">
        <v>10</v>
      </c>
      <c r="E5" s="21"/>
      <c r="F5" s="3" t="s">
        <v>3</v>
      </c>
    </row>
    <row r="6" spans="1:8" ht="12.75" customHeight="1">
      <c r="A6" s="23" t="s">
        <v>11</v>
      </c>
      <c r="B6" s="21"/>
      <c r="C6" s="2" t="s">
        <v>3</v>
      </c>
      <c r="D6" s="24" t="s">
        <v>12</v>
      </c>
      <c r="E6" s="21"/>
      <c r="F6" s="3" t="s">
        <v>3</v>
      </c>
    </row>
    <row r="7" spans="1:8" ht="12.75" customHeight="1">
      <c r="A7" s="23" t="s">
        <v>13</v>
      </c>
      <c r="B7" s="21"/>
      <c r="C7" s="2" t="s">
        <v>3</v>
      </c>
      <c r="D7" s="24" t="s">
        <v>14</v>
      </c>
      <c r="E7" s="21"/>
      <c r="F7" s="3" t="s">
        <v>3</v>
      </c>
    </row>
    <row r="8" spans="1:8" ht="12.75" customHeight="1">
      <c r="A8" s="6"/>
      <c r="B8" s="6"/>
      <c r="C8" s="7"/>
      <c r="D8" s="6"/>
      <c r="E8" s="6"/>
      <c r="F8" s="6"/>
    </row>
    <row r="9" spans="1:8" ht="12.75" customHeight="1">
      <c r="C9" s="4"/>
    </row>
    <row r="10" spans="1:8" ht="12.75" customHeight="1">
      <c r="A10" s="8"/>
      <c r="B10" s="8"/>
      <c r="C10" s="9"/>
      <c r="D10" s="8"/>
      <c r="E10" s="8"/>
      <c r="F10" s="8"/>
    </row>
    <row r="11" spans="1:8" ht="12.75" customHeight="1">
      <c r="A11" s="22" t="s">
        <v>15</v>
      </c>
      <c r="B11" s="21"/>
      <c r="C11" s="10" t="s">
        <v>16</v>
      </c>
      <c r="D11" s="10" t="s">
        <v>17</v>
      </c>
      <c r="E11" s="11" t="s">
        <v>18</v>
      </c>
      <c r="F11" s="11" t="s">
        <v>19</v>
      </c>
      <c r="G11" s="1"/>
    </row>
    <row r="12" spans="1:8" ht="12.75" customHeight="1">
      <c r="A12" s="20" t="s">
        <v>20</v>
      </c>
      <c r="B12" s="21"/>
      <c r="C12" s="12" t="s">
        <v>21</v>
      </c>
      <c r="D12" s="12" t="s">
        <v>21</v>
      </c>
      <c r="E12" s="13" t="str">
        <f>HYPERLINK("http://mulesoft.github.io/connector-certification-docs/advanced/index.html#_coding_standars_and_best_practices","Link")</f>
        <v>Link</v>
      </c>
      <c r="F12" s="14"/>
      <c r="G12" s="1"/>
    </row>
    <row r="13" spans="1:8" ht="12.75" customHeight="1">
      <c r="A13" s="20" t="s">
        <v>22</v>
      </c>
      <c r="B13" s="21"/>
      <c r="C13" s="12" t="s">
        <v>21</v>
      </c>
      <c r="D13" s="12" t="s">
        <v>21</v>
      </c>
      <c r="E13" s="15" t="str">
        <f>HYPERLINK("http://mulesoft.github.io/connector-certification-docs/advanced/index.html#_static_code_analysis_and_coverage", "Link")</f>
        <v>Link</v>
      </c>
      <c r="F13" s="16"/>
      <c r="G13" s="1"/>
    </row>
    <row r="14" spans="1:8" ht="12.75" customHeight="1">
      <c r="A14" s="20" t="s">
        <v>23</v>
      </c>
      <c r="B14" s="21"/>
      <c r="C14" s="12" t="s">
        <v>21</v>
      </c>
      <c r="D14" s="12" t="s">
        <v>21</v>
      </c>
      <c r="E14" s="15" t="str">
        <f>HYPERLINK("http://mulesoft.github.io/connector-certification-docs/advanced/index.html#_code_coverage", "Link")</f>
        <v>Link</v>
      </c>
      <c r="F14" s="16"/>
      <c r="G14" s="1"/>
    </row>
    <row r="15" spans="1:8" ht="12.75" customHeight="1">
      <c r="A15" s="20" t="s">
        <v>24</v>
      </c>
      <c r="B15" s="21"/>
      <c r="C15" s="12" t="s">
        <v>21</v>
      </c>
      <c r="D15" s="12" t="s">
        <v>21</v>
      </c>
      <c r="E15" s="15" t="str">
        <f t="shared" ref="E15:E16" si="0">HYPERLINK("http://mulesoft.github.io/connector-certification-docs/advanced/index.html#_functional_tests_automation", "Link")</f>
        <v>Link</v>
      </c>
      <c r="F15" s="16"/>
      <c r="G15" s="1"/>
    </row>
    <row r="16" spans="1:8" ht="38" customHeight="1">
      <c r="A16" s="20" t="s">
        <v>25</v>
      </c>
      <c r="B16" s="21"/>
      <c r="C16" s="12" t="s">
        <v>21</v>
      </c>
      <c r="D16" s="12" t="s">
        <v>21</v>
      </c>
      <c r="E16" s="15" t="str">
        <f t="shared" si="0"/>
        <v>Link</v>
      </c>
      <c r="F16" s="16"/>
      <c r="G16" s="1"/>
    </row>
    <row r="17" spans="1:7" ht="13" customHeight="1">
      <c r="A17" s="20" t="s">
        <v>26</v>
      </c>
      <c r="B17" s="21"/>
      <c r="C17" s="12" t="s">
        <v>21</v>
      </c>
      <c r="D17" s="12" t="s">
        <v>21</v>
      </c>
      <c r="E17" s="15" t="str">
        <f>HYPERLINK("http://mulesoft.github.io/connector-certification-docs/advanced/index.html#_cloudhub_interoperability", "Link")</f>
        <v>Link</v>
      </c>
      <c r="F17" s="16"/>
      <c r="G17" s="1"/>
    </row>
    <row r="18" spans="1:7" ht="12.75" customHeight="1">
      <c r="A18" s="20" t="s">
        <v>27</v>
      </c>
      <c r="B18" s="21"/>
      <c r="C18" s="17" t="s">
        <v>21</v>
      </c>
      <c r="D18" s="17" t="s">
        <v>21</v>
      </c>
      <c r="E18" s="15" t="str">
        <f>HYPERLINK("http://mulesoft.github.io/connector-certification-docs/advanced/index.html#_anypoint_studio_iteroperability_testing", "Link")</f>
        <v>Link</v>
      </c>
      <c r="F18" s="16"/>
      <c r="G18" s="1"/>
    </row>
    <row r="19" spans="1:7" ht="12.75" customHeight="1">
      <c r="A19" s="20" t="s">
        <v>28</v>
      </c>
      <c r="B19" s="21"/>
      <c r="C19" s="12" t="s">
        <v>21</v>
      </c>
      <c r="D19" s="12" t="s">
        <v>21</v>
      </c>
      <c r="E19" s="15" t="str">
        <f t="shared" ref="E19:E20" si="1">HYPERLINK("http://mulesoft.github.io/connector-certification-docs/advanced/index.html#_documentation", "Link")</f>
        <v>Link</v>
      </c>
      <c r="F19" s="16"/>
      <c r="G19" s="1"/>
    </row>
    <row r="20" spans="1:7" ht="12.75" customHeight="1">
      <c r="A20" s="20" t="s">
        <v>29</v>
      </c>
      <c r="B20" s="21"/>
      <c r="C20" s="12" t="s">
        <v>21</v>
      </c>
      <c r="D20" s="12" t="s">
        <v>21</v>
      </c>
      <c r="E20" s="15" t="str">
        <f t="shared" si="1"/>
        <v>Link</v>
      </c>
      <c r="F20" s="16"/>
      <c r="G20" s="1"/>
    </row>
    <row r="21" spans="1:7" ht="12.75" customHeight="1">
      <c r="A21" s="20" t="s">
        <v>30</v>
      </c>
      <c r="B21" s="21"/>
      <c r="C21" s="12" t="s">
        <v>21</v>
      </c>
      <c r="D21" s="12" t="s">
        <v>21</v>
      </c>
      <c r="E21" s="15" t="str">
        <f>HYPERLINK("http://mulesoft.github.io/connector-certification-docs/advanced/index.html#_connector_demo_example", "Link")</f>
        <v>Link</v>
      </c>
      <c r="F21" s="16"/>
      <c r="G21" s="1"/>
    </row>
    <row r="22" spans="1:7" ht="12.75" customHeight="1">
      <c r="A22" s="20" t="s">
        <v>31</v>
      </c>
      <c r="B22" s="21"/>
      <c r="C22" s="12" t="s">
        <v>21</v>
      </c>
      <c r="D22" s="12" t="s">
        <v>21</v>
      </c>
      <c r="E22" s="18"/>
      <c r="F22" s="16"/>
      <c r="G22" s="1"/>
    </row>
    <row r="23" spans="1:7" ht="12.75" customHeight="1">
      <c r="A23" s="20" t="s">
        <v>32</v>
      </c>
      <c r="B23" s="21"/>
      <c r="C23" s="19" t="s">
        <v>21</v>
      </c>
      <c r="D23" s="12" t="s">
        <v>21</v>
      </c>
      <c r="E23" s="18"/>
      <c r="F23" s="16"/>
      <c r="G23" s="1"/>
    </row>
    <row r="24" spans="1:7" ht="12.75" customHeight="1">
      <c r="A24" s="6"/>
      <c r="B24" s="6"/>
      <c r="C24" s="6"/>
      <c r="D24" s="6"/>
      <c r="E24" s="6"/>
      <c r="F24" s="6"/>
    </row>
  </sheetData>
  <mergeCells count="29">
    <mergeCell ref="A1:C1"/>
    <mergeCell ref="D1:F1"/>
    <mergeCell ref="A2:B2"/>
    <mergeCell ref="A3:B3"/>
    <mergeCell ref="D6:E6"/>
    <mergeCell ref="D7:E7"/>
    <mergeCell ref="A5:B5"/>
    <mergeCell ref="A4:B4"/>
    <mergeCell ref="D4:E4"/>
    <mergeCell ref="D2:E2"/>
    <mergeCell ref="G2:H2"/>
    <mergeCell ref="G3:H3"/>
    <mergeCell ref="D3:E3"/>
    <mergeCell ref="D5:E5"/>
    <mergeCell ref="A6:B6"/>
    <mergeCell ref="A19:B19"/>
    <mergeCell ref="A20:B20"/>
    <mergeCell ref="A21:B21"/>
    <mergeCell ref="A7:B7"/>
    <mergeCell ref="A22:B22"/>
    <mergeCell ref="A23:B23"/>
    <mergeCell ref="A11:B11"/>
    <mergeCell ref="A12:B12"/>
    <mergeCell ref="A13:B13"/>
    <mergeCell ref="A14:B14"/>
    <mergeCell ref="A15:B15"/>
    <mergeCell ref="A16:B16"/>
    <mergeCell ref="A18:B18"/>
    <mergeCell ref="A17:B17"/>
  </mergeCells>
  <conditionalFormatting sqref="C12:D23">
    <cfRule type="containsText" dxfId="4" priority="1" operator="containsText" text="Passed">
      <formula>NOT(ISERROR(SEARCH(("Passed"),(C12))))</formula>
    </cfRule>
  </conditionalFormatting>
  <conditionalFormatting sqref="C12:D23">
    <cfRule type="containsText" dxfId="3" priority="2" operator="containsText" text="Failed">
      <formula>NOT(ISERROR(SEARCH(("Failed"),(C12))))</formula>
    </cfRule>
  </conditionalFormatting>
  <conditionalFormatting sqref="C12:D23">
    <cfRule type="containsText" dxfId="2" priority="3" operator="containsText" text="Blocked">
      <formula>NOT(ISERROR(SEARCH(("Blocked"),(C12))))</formula>
    </cfRule>
  </conditionalFormatting>
  <conditionalFormatting sqref="C12:D23">
    <cfRule type="containsText" dxfId="1" priority="4" operator="containsText" text="N/a">
      <formula>NOT(ISERROR(SEARCH(("N/a"),(C12))))</formula>
    </cfRule>
  </conditionalFormatting>
  <conditionalFormatting sqref="C12:D23">
    <cfRule type="containsText" dxfId="0" priority="5" operator="containsText" text="Pending">
      <formula>NOT(ISERROR(SEARCH(("Pending"),(C12))))</formula>
    </cfRule>
  </conditionalFormatting>
  <dataValidations count="1">
    <dataValidation type="list" allowBlank="1" showErrorMessage="1" sqref="C12:D23">
      <formula1>"Pending,In Progress,Passed,Failed"</formula1>
    </dataValidation>
  </dataValidations>
  <hyperlinks>
    <hyperlink ref="E12" r:id="rId1" location="_coding_standars_and_best_practices" display="http://mulesoft.github.io/connector-certification-docs/advanced/index.html - _coding_standars_and_best_practices"/>
    <hyperlink ref="E13" r:id="rId2" location="_static_code_analysis_and_coverage" display="http://mulesoft.github.io/connector-certification-docs/advanced/index.html - _static_code_analysis_and_coverage"/>
    <hyperlink ref="E14" r:id="rId3" location="_code_coverage" display="http://mulesoft.github.io/connector-certification-docs/advanced/index.html - _code_coverage"/>
    <hyperlink ref="E15" r:id="rId4" location="_functional_tests_automation" display="http://mulesoft.github.io/connector-certification-docs/advanced/index.html - _functional_tests_automation"/>
    <hyperlink ref="E16" r:id="rId5" location="_functional_tests_automation" display="http://mulesoft.github.io/connector-certification-docs/advanced/index.html - _functional_tests_automation"/>
    <hyperlink ref="E17" r:id="rId6" location="_cloudhub_interoperability" display="http://mulesoft.github.io/connector-certification-docs/advanced/index.html - _cloudhub_interoperability"/>
    <hyperlink ref="E18" r:id="rId7" location="_anypoint_studio_iteroperability_testing" display="http://mulesoft.github.io/connector-certification-docs/advanced/index.html - _anypoint_studio_iteroperability_testing"/>
    <hyperlink ref="E19" r:id="rId8" location="_documentation" display="http://mulesoft.github.io/connector-certification-docs/advanced/index.html - _documentation"/>
    <hyperlink ref="E20" r:id="rId9" location="_documentation" display="http://mulesoft.github.io/connector-certification-docs/advanced/index.html - _documentation"/>
    <hyperlink ref="E21" r:id="rId10" location="_connector_demo_example" display="http://mulesoft.github.io/connector-certification-docs/advanced/index.html - _connector_demo_example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Gustavo Veiga</cp:lastModifiedBy>
  <dcterms:modified xsi:type="dcterms:W3CDTF">2015-07-08T15:59:10Z</dcterms:modified>
</cp:coreProperties>
</file>