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deepakagarwal/Downloads/"/>
    </mc:Choice>
  </mc:AlternateContent>
  <bookViews>
    <workbookView xWindow="0" yWindow="460" windowWidth="28800" windowHeight="16420" activeTab="1"/>
  </bookViews>
  <sheets>
    <sheet name="12th" sheetId="1" r:id="rId1"/>
    <sheet name="10th" sheetId="2" r:id="rId2"/>
  </sheets>
  <definedNames>
    <definedName name="_xlnm._FilterDatabase" localSheetId="1" hidden="1">'10th'!$A$1:$Q$245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9" i="2" l="1"/>
  <c r="N249" i="2"/>
  <c r="M249" i="2"/>
  <c r="L249" i="2"/>
  <c r="K249" i="2"/>
  <c r="J249" i="2"/>
  <c r="I249" i="2"/>
  <c r="H249" i="2"/>
  <c r="G249" i="2"/>
  <c r="F249" i="2"/>
  <c r="E249" i="2"/>
  <c r="D249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P207" i="2"/>
  <c r="Q206" i="2"/>
  <c r="P206" i="2"/>
  <c r="Q205" i="2"/>
  <c r="P205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P130" i="2"/>
  <c r="Q129" i="2"/>
  <c r="P129" i="2"/>
  <c r="Q128" i="2"/>
  <c r="P128" i="2"/>
  <c r="P127" i="2"/>
  <c r="P126" i="2"/>
  <c r="Q125" i="2"/>
  <c r="P125" i="2"/>
  <c r="Q124" i="2"/>
  <c r="P124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P109" i="2"/>
  <c r="Q108" i="2"/>
  <c r="P108" i="2"/>
  <c r="Q107" i="2"/>
  <c r="P107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P89" i="2"/>
  <c r="Q88" i="2"/>
  <c r="P88" i="2"/>
  <c r="Q87" i="2"/>
  <c r="P87" i="2"/>
  <c r="Q86" i="2"/>
  <c r="P86" i="2"/>
  <c r="Q85" i="2"/>
  <c r="P85" i="2"/>
  <c r="P84" i="2"/>
  <c r="Q83" i="2"/>
  <c r="P83" i="2"/>
  <c r="Q82" i="2"/>
  <c r="P82" i="2"/>
  <c r="P81" i="2"/>
  <c r="Q80" i="2"/>
  <c r="P80" i="2"/>
  <c r="P79" i="2"/>
  <c r="Q78" i="2"/>
  <c r="P78" i="2"/>
  <c r="P77" i="2"/>
  <c r="P76" i="2"/>
  <c r="Q75" i="2"/>
  <c r="P75" i="2"/>
  <c r="Q74" i="2"/>
  <c r="P74" i="2"/>
  <c r="P73" i="2"/>
  <c r="P72" i="2"/>
  <c r="Q71" i="2"/>
  <c r="P71" i="2"/>
  <c r="Q70" i="2"/>
  <c r="P70" i="2"/>
  <c r="P69" i="2"/>
  <c r="Q68" i="2"/>
  <c r="P68" i="2"/>
  <c r="Q67" i="2"/>
  <c r="P67" i="2"/>
  <c r="P66" i="2"/>
  <c r="Q65" i="2"/>
  <c r="P65" i="2"/>
  <c r="P64" i="2"/>
  <c r="Q63" i="2"/>
  <c r="P63" i="2"/>
  <c r="Q62" i="2"/>
  <c r="P62" i="2"/>
  <c r="P61" i="2"/>
  <c r="P60" i="2"/>
  <c r="P59" i="2"/>
  <c r="Q58" i="2"/>
  <c r="P58" i="2"/>
  <c r="P57" i="2"/>
  <c r="P56" i="2"/>
  <c r="Q55" i="2"/>
  <c r="P55" i="2"/>
  <c r="P54" i="2"/>
  <c r="Q53" i="2"/>
  <c r="P53" i="2"/>
  <c r="Q52" i="2"/>
  <c r="P52" i="2"/>
  <c r="Q51" i="2"/>
  <c r="P51" i="2"/>
  <c r="Q50" i="2"/>
  <c r="P50" i="2"/>
  <c r="P49" i="2"/>
  <c r="Q48" i="2"/>
  <c r="P48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P30" i="2"/>
  <c r="P29" i="2"/>
  <c r="Q28" i="2"/>
  <c r="P28" i="2"/>
  <c r="Q27" i="2"/>
  <c r="P27" i="2"/>
  <c r="Q26" i="2"/>
  <c r="P26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18" i="2"/>
  <c r="Q17" i="2"/>
  <c r="P17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P2" i="2"/>
  <c r="P3" i="2"/>
  <c r="P4" i="2"/>
  <c r="P5" i="2"/>
  <c r="P6" i="2"/>
  <c r="P7" i="2"/>
  <c r="P8" i="2"/>
  <c r="P9" i="2"/>
  <c r="P249" i="2"/>
  <c r="Q8" i="2"/>
  <c r="Q7" i="2"/>
  <c r="Q6" i="2"/>
  <c r="Q5" i="2"/>
  <c r="Q4" i="2"/>
  <c r="Q3" i="2"/>
  <c r="Q2" i="2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3" i="1"/>
  <c r="S173" i="1"/>
  <c r="S172" i="1"/>
  <c r="Q248" i="2"/>
  <c r="P248" i="2"/>
  <c r="Q247" i="2"/>
  <c r="Q249" i="2"/>
  <c r="P247" i="2"/>
  <c r="S174" i="1"/>
</calcChain>
</file>

<file path=xl/sharedStrings.xml><?xml version="1.0" encoding="utf-8"?>
<sst xmlns="http://schemas.openxmlformats.org/spreadsheetml/2006/main" count="672" uniqueCount="451">
  <si>
    <t>No.</t>
  </si>
  <si>
    <t>UID No.</t>
  </si>
  <si>
    <t>Name</t>
  </si>
  <si>
    <t>Eng</t>
  </si>
  <si>
    <t>Mat</t>
  </si>
  <si>
    <t>Phy</t>
  </si>
  <si>
    <t>CHE</t>
  </si>
  <si>
    <t>BIO</t>
  </si>
  <si>
    <t>ECO</t>
  </si>
  <si>
    <t>COM</t>
  </si>
  <si>
    <t>ACC</t>
  </si>
  <si>
    <t>PSC</t>
  </si>
  <si>
    <t>PSY</t>
  </si>
  <si>
    <t>HIS</t>
  </si>
  <si>
    <t>ART</t>
  </si>
  <si>
    <t>PED</t>
  </si>
  <si>
    <t>LIT</t>
  </si>
  <si>
    <t>Avg</t>
  </si>
  <si>
    <t>HANSAL SHAH</t>
  </si>
  <si>
    <t>S</t>
  </si>
  <si>
    <t>HETIK PADALIYA</t>
  </si>
  <si>
    <t>AASHKA VIJAPURA</t>
  </si>
  <si>
    <t>AKASH DHOLARIA</t>
  </si>
  <si>
    <t>ANKIT GHODASARA</t>
  </si>
  <si>
    <t>ARJUN PATEL</t>
  </si>
  <si>
    <t>AVINA MAKADIA</t>
  </si>
  <si>
    <t>AYUSH MADHOGARIA</t>
  </si>
  <si>
    <t xml:space="preserve"> </t>
  </si>
  <si>
    <t>BHAKTI DEDANIYA</t>
  </si>
  <si>
    <t>CHINTAN RAJVIR</t>
  </si>
  <si>
    <t>DAKSH PALSANA</t>
  </si>
  <si>
    <t>DARSHIT GOHEL</t>
  </si>
  <si>
    <t>DEEP GHETIA</t>
  </si>
  <si>
    <t>DEEP MORZARIA</t>
  </si>
  <si>
    <t>DENISH PADHRA</t>
  </si>
  <si>
    <t>DEVIN SHINGALA</t>
  </si>
  <si>
    <t>DHARMIK KORAT</t>
  </si>
  <si>
    <t>DHRUV BARAI</t>
  </si>
  <si>
    <t>DISHA BHAYANI</t>
  </si>
  <si>
    <t>DIVYARAJSINH JADEJA</t>
  </si>
  <si>
    <t>FANY GADHIYA</t>
  </si>
  <si>
    <t>HARDIK PAREKH</t>
  </si>
  <si>
    <t>HIMALAY GANDHI</t>
  </si>
  <si>
    <t>HINDDEEP PUROHIT</t>
  </si>
  <si>
    <t>KISHAN SANKHARVA</t>
  </si>
  <si>
    <t>KRIMISHA CHOLERA</t>
  </si>
  <si>
    <t>KRISHNA LALANI</t>
  </si>
  <si>
    <t>KULDEEP SAPARIA</t>
  </si>
  <si>
    <t>MALAV SHAH</t>
  </si>
  <si>
    <t>MANAN HADVANI</t>
  </si>
  <si>
    <t>MANSI AGARWAL</t>
  </si>
  <si>
    <t>MANUSHI GOHEL</t>
  </si>
  <si>
    <t>MEET SEJPAL</t>
  </si>
  <si>
    <t>NAMRATA BALCHANDANI</t>
  </si>
  <si>
    <t>PANKTI DHOLAKIA</t>
  </si>
  <si>
    <t>PARTH PATEL</t>
  </si>
  <si>
    <t>PARTH VIRAMGAMA</t>
  </si>
  <si>
    <t>PAYAL PANARA</t>
  </si>
  <si>
    <t>PRASANN DOSHI</t>
  </si>
  <si>
    <t>PRASHAM MEHTA</t>
  </si>
  <si>
    <t>PRATIK SHINGALA</t>
  </si>
  <si>
    <t>PREETKUMAR KALAVADIA</t>
  </si>
  <si>
    <t>PURURVA LAKKAD</t>
  </si>
  <si>
    <t>RADHIKA PATEL</t>
  </si>
  <si>
    <t>RAHUL ASHAR</t>
  </si>
  <si>
    <t>RAJ HAPALIA</t>
  </si>
  <si>
    <t>RIVA KARIA</t>
  </si>
  <si>
    <t>ROHAN JOSHI</t>
  </si>
  <si>
    <t>ROSHNI CHANIARA</t>
  </si>
  <si>
    <t>SAHIL RUPANI</t>
  </si>
  <si>
    <t>SHASHWAT VARIA</t>
  </si>
  <si>
    <t>SHUBHAM TERAIYA</t>
  </si>
  <si>
    <t>SMIT RADHANPURA</t>
  </si>
  <si>
    <t>TEJ PATEL</t>
  </si>
  <si>
    <t>VANSHIKA DARBARI</t>
  </si>
  <si>
    <t>VATSAL BHATTI</t>
  </si>
  <si>
    <t>YASH KALARIA</t>
  </si>
  <si>
    <t>YASH PATEL</t>
  </si>
  <si>
    <t>YESHA KALYANI</t>
  </si>
  <si>
    <t>ADITYA ANADKAT</t>
  </si>
  <si>
    <t>C</t>
  </si>
  <si>
    <t>ADNAN VORA</t>
  </si>
  <si>
    <t>AKSHAR PAMBHAR</t>
  </si>
  <si>
    <t>AMISH RACHCHH</t>
  </si>
  <si>
    <t>ANGI SHAH</t>
  </si>
  <si>
    <t>ANJALI MANEK</t>
  </si>
  <si>
    <t>ANKIT JADWANI</t>
  </si>
  <si>
    <t>AYUSHI MODIA</t>
  </si>
  <si>
    <t>AYUSHI PANICKER</t>
  </si>
  <si>
    <t>AYUSHI SHETH</t>
  </si>
  <si>
    <t>BANSI PANSURIYA</t>
  </si>
  <si>
    <t>BHAKTI PARSANA</t>
  </si>
  <si>
    <t>BHAKTI SHAH</t>
  </si>
  <si>
    <t>BHAVYA GODA</t>
  </si>
  <si>
    <t>BHOOMI AJMERA</t>
  </si>
  <si>
    <t>CHINTAN MEHTA</t>
  </si>
  <si>
    <t>DAMINI VALA</t>
  </si>
  <si>
    <t>DARSHAN BHOJWANI</t>
  </si>
  <si>
    <t>DEEP HIRANI</t>
  </si>
  <si>
    <t>DEVANSHI BUVARIYA</t>
  </si>
  <si>
    <t>DHANVI VACHHANI</t>
  </si>
  <si>
    <t>DHARMIN PARSANA</t>
  </si>
  <si>
    <t>DHARMISHTHA SWETAL KOTHARI</t>
  </si>
  <si>
    <t>DHWANI JASANI</t>
  </si>
  <si>
    <t>DHWANI LAKHWANI</t>
  </si>
  <si>
    <t>DHYANI VEKARIYA</t>
  </si>
  <si>
    <t>DIPEN VASANI</t>
  </si>
  <si>
    <t>DISHAN SHAH</t>
  </si>
  <si>
    <t>DIVIJA VACHHANI</t>
  </si>
  <si>
    <t>GARGI MANEK</t>
  </si>
  <si>
    <t>HIRAL ADESARA</t>
  </si>
  <si>
    <t>JASBIRSINH JADEJA</t>
  </si>
  <si>
    <t>JESAL PATEL</t>
  </si>
  <si>
    <t>KARAN SHETH</t>
  </si>
  <si>
    <t>KEVIN PATIRA</t>
  </si>
  <si>
    <t>KHYATI VEKARIA</t>
  </si>
  <si>
    <t>KINJAL ADESARA</t>
  </si>
  <si>
    <t>KRUPA AKBARI</t>
  </si>
  <si>
    <t>KULDEEP PATEL</t>
  </si>
  <si>
    <t>MADHAV JALAVADIA</t>
  </si>
  <si>
    <t>MADHURAM DAVDA</t>
  </si>
  <si>
    <t>MAHARSHI VEKARIYA</t>
  </si>
  <si>
    <t>MAITRI VASA</t>
  </si>
  <si>
    <t>MANSI LIYA</t>
  </si>
  <si>
    <t>MANSI MEHTA</t>
  </si>
  <si>
    <t>MANSI SOMAIYA</t>
  </si>
  <si>
    <t>MAULIK RAMANI</t>
  </si>
  <si>
    <t>MAULIK VASANI</t>
  </si>
  <si>
    <t>MEET KAMANI</t>
  </si>
  <si>
    <t>MIHIR RATHOD</t>
  </si>
  <si>
    <t>MINOTI PREMANI</t>
  </si>
  <si>
    <t>MIT PARSANA</t>
  </si>
  <si>
    <t>MITESH SUREJA</t>
  </si>
  <si>
    <t>MOHIL KALYANI</t>
  </si>
  <si>
    <t>MOHIL SIYANI</t>
  </si>
  <si>
    <t>MOHIL ZINZUWADIA</t>
  </si>
  <si>
    <t>NAINIKA KOTAK</t>
  </si>
  <si>
    <t>NEEL DHRUVA</t>
  </si>
  <si>
    <t>NIDHI KOTAK</t>
  </si>
  <si>
    <t>NILAV BAVISHI</t>
  </si>
  <si>
    <t>NISHI GHODASARA</t>
  </si>
  <si>
    <t>NISHI GIRISHBHAI TALATI</t>
  </si>
  <si>
    <t>NISHI VARASADA</t>
  </si>
  <si>
    <t>NISHITA KAMANI</t>
  </si>
  <si>
    <t>NIYATI AJMERA</t>
  </si>
  <si>
    <t>PALAK DOSHI</t>
  </si>
  <si>
    <t>PARITOSH RAJYAGURU</t>
  </si>
  <si>
    <t>PARSHVA RAIYANI</t>
  </si>
  <si>
    <t>PAVAN FALDU</t>
  </si>
  <si>
    <t>PRINSI RAIYANI</t>
  </si>
  <si>
    <t>PRIYANK VALANI</t>
  </si>
  <si>
    <t>PURVA BHUT</t>
  </si>
  <si>
    <t>RAJ NANDWANA</t>
  </si>
  <si>
    <t>RAJEN RUPARELIA</t>
  </si>
  <si>
    <t>RIYA FALDU</t>
  </si>
  <si>
    <t>RIYA PATEL</t>
  </si>
  <si>
    <t>RUCHITA SAGAR</t>
  </si>
  <si>
    <t>RUSHALI PAREKH</t>
  </si>
  <si>
    <t>SHAILEE PATEL</t>
  </si>
  <si>
    <t>SHARAD KAKKAD</t>
  </si>
  <si>
    <t>SHIVAM VAISHNANI</t>
  </si>
  <si>
    <t>SHIVANG PATEL</t>
  </si>
  <si>
    <t>SHREYA NADAPARA</t>
  </si>
  <si>
    <t>SIDDHARTH DHOLARIA</t>
  </si>
  <si>
    <t>SIMRAN NATHANI</t>
  </si>
  <si>
    <t>SNEHA SANGHVI</t>
  </si>
  <si>
    <t>TANVI KANABAR</t>
  </si>
  <si>
    <t>UDIT ANADKAT</t>
  </si>
  <si>
    <t>URVI MEHTA</t>
  </si>
  <si>
    <t>VAANI DESAI</t>
  </si>
  <si>
    <t>VISHWA PARSANA</t>
  </si>
  <si>
    <t>YASH BHOJANI</t>
  </si>
  <si>
    <t>YASHVI PUJARA</t>
  </si>
  <si>
    <t>YESHA DABHI</t>
  </si>
  <si>
    <t>ZEAL VORA</t>
  </si>
  <si>
    <t>SRISHTI SABHARWAL</t>
  </si>
  <si>
    <t>MANSI MALVI</t>
  </si>
  <si>
    <t>A</t>
  </si>
  <si>
    <t>BHUMITI RAJYAGURU</t>
  </si>
  <si>
    <t>DEVKI GANDHI</t>
  </si>
  <si>
    <t>KETSHI PUJARA</t>
  </si>
  <si>
    <t>KRISHNA PAREKH</t>
  </si>
  <si>
    <t>MANSI PATEL</t>
  </si>
  <si>
    <t>MIRALI BHARDA</t>
  </si>
  <si>
    <t>NILOMI KAPUR</t>
  </si>
  <si>
    <t>PAYAL THADESHWAR</t>
  </si>
  <si>
    <t>PRATHAMI GOL</t>
  </si>
  <si>
    <t>RIDDHI JAIN</t>
  </si>
  <si>
    <t>SAKSHI BHANDERI</t>
  </si>
  <si>
    <t>TRISHALA CHOKHANI</t>
  </si>
  <si>
    <t>TRISHLA LAKHANI</t>
  </si>
  <si>
    <t>Maximum</t>
  </si>
  <si>
    <t>Minimum</t>
  </si>
  <si>
    <t>Average</t>
  </si>
  <si>
    <t>UID  No.</t>
  </si>
  <si>
    <t>ENG</t>
  </si>
  <si>
    <t>GUJ</t>
  </si>
  <si>
    <t>HIN</t>
  </si>
  <si>
    <t> HCG </t>
  </si>
  <si>
    <t>MAT</t>
  </si>
  <si>
    <t>SCI</t>
  </si>
  <si>
    <t>CST</t>
  </si>
  <si>
    <t>CAS</t>
  </si>
  <si>
    <t>CTA</t>
  </si>
  <si>
    <t>Avg.</t>
  </si>
  <si>
    <t>MS</t>
  </si>
  <si>
    <t>VASU HINESH PATEL</t>
  </si>
  <si>
    <t>AADITYA LAL</t>
  </si>
  <si>
    <t>AANAY BHATT</t>
  </si>
  <si>
    <t>AAYUSHI LUNAGARIYA</t>
  </si>
  <si>
    <t>AAYUSHI PAREKH</t>
  </si>
  <si>
    <t>ABHISHEK PARHI</t>
  </si>
  <si>
    <t>ABHISHEK PURSWANI</t>
  </si>
  <si>
    <t>ADIT PIPALVA</t>
  </si>
  <si>
    <t>ADITI JASANI</t>
  </si>
  <si>
    <t>AESHA SHINGALA</t>
  </si>
  <si>
    <t>AHALYA KHANDHADIA</t>
  </si>
  <si>
    <t>AISHWARYA DAVE</t>
  </si>
  <si>
    <t>AKASH DOBARIYA</t>
  </si>
  <si>
    <t>AMAN MANVAR</t>
  </si>
  <si>
    <t>AMAN PARSANA</t>
  </si>
  <si>
    <t>AMEY SHETH</t>
  </si>
  <si>
    <t>AMIT DHOLAKIYA</t>
  </si>
  <si>
    <t>ANAND TRAMBADIA</t>
  </si>
  <si>
    <t>ANJIL TRIVEDI</t>
  </si>
  <si>
    <t>ANKIT NANDANI</t>
  </si>
  <si>
    <t>ANUJA DAVDA</t>
  </si>
  <si>
    <t>ARCHI SATANI</t>
  </si>
  <si>
    <t>ARJUN BHUVA</t>
  </si>
  <si>
    <t>ASHOK SOLANKI</t>
  </si>
  <si>
    <t>AVEE POKAR</t>
  </si>
  <si>
    <t>BHAGYESH GANATRA</t>
  </si>
  <si>
    <t>BHAKTI MAJITHIA</t>
  </si>
  <si>
    <t>BHAMINI RAICHURA</t>
  </si>
  <si>
    <t>BHASHA JALAVADIA</t>
  </si>
  <si>
    <t>BRINDA BHANDERI</t>
  </si>
  <si>
    <t>CHARVIN BOGHRA</t>
  </si>
  <si>
    <t>CHINTAN KOTAK</t>
  </si>
  <si>
    <t>DARSH KATHROTIA</t>
  </si>
  <si>
    <t>DARSHIT KALARIYA</t>
  </si>
  <si>
    <t>DEEP CHOTAI</t>
  </si>
  <si>
    <t>DEEP HUDKA</t>
  </si>
  <si>
    <t>DEV KATHROTIA</t>
  </si>
  <si>
    <t>DEVANSHI MEHTA</t>
  </si>
  <si>
    <t>DEVANSHI UPADHYAYA</t>
  </si>
  <si>
    <t>DEVANSHU VAJIR</t>
  </si>
  <si>
    <t>DHAIRISH DOSHI</t>
  </si>
  <si>
    <t>DHAIRYA MAJETHIA</t>
  </si>
  <si>
    <t>DHAVAL KATARIA</t>
  </si>
  <si>
    <t>DHRUVAN SOJITRA</t>
  </si>
  <si>
    <t>DHRUVIN SHINGALA</t>
  </si>
  <si>
    <t>DHRUVISHA MAKWANA</t>
  </si>
  <si>
    <t>DHVANI VAIDYA</t>
  </si>
  <si>
    <t>DHWANIT LUMBHANI</t>
  </si>
  <si>
    <t>DHYEY KOTHARI</t>
  </si>
  <si>
    <t>DIYA SHETH</t>
  </si>
  <si>
    <t>FENIL BHOJANI</t>
  </si>
  <si>
    <t>FREYAL KOTHARI</t>
  </si>
  <si>
    <t>GUNJA GANATRA</t>
  </si>
  <si>
    <t>HARDIK CHAUHAN</t>
  </si>
  <si>
    <t>HARSH BHALODIYA</t>
  </si>
  <si>
    <t>HARSH KAMANI</t>
  </si>
  <si>
    <t>HARSH PARSANA</t>
  </si>
  <si>
    <t>HARSH PUJARA</t>
  </si>
  <si>
    <t>HARSHEEL RAIYANI</t>
  </si>
  <si>
    <t>HARSHIL CHANGELA</t>
  </si>
  <si>
    <t>HARSHIL PATEL</t>
  </si>
  <si>
    <t>HEEMA SOMANI</t>
  </si>
  <si>
    <t>HEET KALOLA</t>
  </si>
  <si>
    <t>HEMANG ZALAWADIYA</t>
  </si>
  <si>
    <t>HENI MANAVADARIYA</t>
  </si>
  <si>
    <t>HET BHANVADIA</t>
  </si>
  <si>
    <t>HET KATARIA</t>
  </si>
  <si>
    <t>HETANSHU BHARADIYA</t>
  </si>
  <si>
    <t>HEVEA KALAVADIA</t>
  </si>
  <si>
    <t>HIMANSHU BUNDELA</t>
  </si>
  <si>
    <t>HIRAL BORANIA</t>
  </si>
  <si>
    <t>HIRVA MEHTA</t>
  </si>
  <si>
    <t>ISHA GANATRA</t>
  </si>
  <si>
    <t>ISHWA KANSAGRA</t>
  </si>
  <si>
    <t>JAHANVI DOBARIYA</t>
  </si>
  <si>
    <t>JAHNAVI BADANI</t>
  </si>
  <si>
    <t>JASH AMRUTIYA</t>
  </si>
  <si>
    <t>JAY BHANDERI</t>
  </si>
  <si>
    <t xml:space="preserve">  </t>
  </si>
  <si>
    <t>JAY GOKANI</t>
  </si>
  <si>
    <t>JAY THORIA</t>
  </si>
  <si>
    <t>JAYNIT PARMAR</t>
  </si>
  <si>
    <t>JAYRAJ PARSANA</t>
  </si>
  <si>
    <t>JEEL MAKADIA</t>
  </si>
  <si>
    <t>JEEL PATEL</t>
  </si>
  <si>
    <t>JEET KOTECHA</t>
  </si>
  <si>
    <t>JEET PATTANI</t>
  </si>
  <si>
    <t>JEET SADARIA</t>
  </si>
  <si>
    <t>JENIL MEHTA</t>
  </si>
  <si>
    <t>JINALI PARSANA</t>
  </si>
  <si>
    <t>KANDARP MALANI</t>
  </si>
  <si>
    <t>KAPEESH SONI</t>
  </si>
  <si>
    <t>KARAN THAKKAR</t>
  </si>
  <si>
    <t>KASHYAP CHAVDA</t>
  </si>
  <si>
    <t>KATHIKA JAVIA</t>
  </si>
  <si>
    <t>KAVAL CHAPANI</t>
  </si>
  <si>
    <t>KAVISHA VADGAMA</t>
  </si>
  <si>
    <t>KEVIN PADALIYA</t>
  </si>
  <si>
    <t>KEVIN RAJDEV</t>
  </si>
  <si>
    <t>KHUSHEE SHAH</t>
  </si>
  <si>
    <t>KRISHA SHINGALA</t>
  </si>
  <si>
    <t>KRISHANG BUVARIYA</t>
  </si>
  <si>
    <t>KRISHNA BUDDHADEV</t>
  </si>
  <si>
    <t>KRISHNA PITRODA</t>
  </si>
  <si>
    <t>KRIYANSHI SAVALIA</t>
  </si>
  <si>
    <t>KRUPA PATEL</t>
  </si>
  <si>
    <t>KRUSHANG SORATHIYA</t>
  </si>
  <si>
    <t>KRUTARTH VARSANI</t>
  </si>
  <si>
    <t>KRUTIKA TEKWANI</t>
  </si>
  <si>
    <t>KUSHAL BHOGAYTA</t>
  </si>
  <si>
    <t>LABDHI KAGDI</t>
  </si>
  <si>
    <t>LIPI MODHA</t>
  </si>
  <si>
    <t>MADHAV FADADU</t>
  </si>
  <si>
    <t>MALHAR VIRDA</t>
  </si>
  <si>
    <t>MANAN CHAVDA</t>
  </si>
  <si>
    <t>MANANSH DESAI</t>
  </si>
  <si>
    <t>MANAV ZALAVADIYA</t>
  </si>
  <si>
    <t>MANMEET BASANTANI</t>
  </si>
  <si>
    <t>MANSI CHOTALIA</t>
  </si>
  <si>
    <t>MARGI HINGRAJIA</t>
  </si>
  <si>
    <t>MEET GEHI</t>
  </si>
  <si>
    <t>MEET KAKKAD</t>
  </si>
  <si>
    <t>MEET SOMAIYA</t>
  </si>
  <si>
    <t>MEGHA TRIVEDI</t>
  </si>
  <si>
    <t>MISHIL PARMAR</t>
  </si>
  <si>
    <t>MITESH MALVI</t>
  </si>
  <si>
    <t>MITI GORASIA</t>
  </si>
  <si>
    <t>MOHIT VADHYA</t>
  </si>
  <si>
    <t>MONIL KANERIA</t>
  </si>
  <si>
    <t>NANDINI AGHARA</t>
  </si>
  <si>
    <t>NANDINI SANGHAVI</t>
  </si>
  <si>
    <t>NANDISH KARIA</t>
  </si>
  <si>
    <t>NANDITA AGHARA</t>
  </si>
  <si>
    <t>NEEL RAJDEV</t>
  </si>
  <si>
    <t>NEEL VYAS</t>
  </si>
  <si>
    <t>NEVIL BATAVIA</t>
  </si>
  <si>
    <t>NIDHI RAJVIR</t>
  </si>
  <si>
    <t>NIHAAR THAKKAR</t>
  </si>
  <si>
    <t>NIKUNJ GOR</t>
  </si>
  <si>
    <t>NIRAV KALAVADIA</t>
  </si>
  <si>
    <t>NISARG BAKHAI</t>
  </si>
  <si>
    <t>NISHILKUMAR ZALAVADIA</t>
  </si>
  <si>
    <t>NISHITA MARU</t>
  </si>
  <si>
    <t>PALAK ASHAR</t>
  </si>
  <si>
    <t>PALAK DESAI</t>
  </si>
  <si>
    <t>PARAM SARDHARA</t>
  </si>
  <si>
    <t>PARAS BHALODIA</t>
  </si>
  <si>
    <t>PARITA KANSAGRA</t>
  </si>
  <si>
    <t>PARTH GHEDIA</t>
  </si>
  <si>
    <t>PARTH RACHCHH</t>
  </si>
  <si>
    <t>PARTHIK CHAVDA</t>
  </si>
  <si>
    <t>PERIN AMRUTIYA</t>
  </si>
  <si>
    <t>PRAJAY KATKORIA</t>
  </si>
  <si>
    <t>PRANAV JOSHI</t>
  </si>
  <si>
    <t>PRANAV KOTAK</t>
  </si>
  <si>
    <t>PRANSHU TRIVEDI</t>
  </si>
  <si>
    <t>PRAPTI GONDALIYA</t>
  </si>
  <si>
    <t>PREET VITHLANI</t>
  </si>
  <si>
    <t>PREM KASUNDRA</t>
  </si>
  <si>
    <t>PRERIT SHAH</t>
  </si>
  <si>
    <t>PRINAL KHUNT</t>
  </si>
  <si>
    <t>PRIYAL SHAH</t>
  </si>
  <si>
    <t>PRIYAL TANNA</t>
  </si>
  <si>
    <t>PRIYANK DANGAR</t>
  </si>
  <si>
    <t>PRIYANK VACHHAnI</t>
  </si>
  <si>
    <t>PRIYANKA SHINGALA</t>
  </si>
  <si>
    <t>PRIYANKAKUMARI ZALA</t>
  </si>
  <si>
    <t>PRUTHVIRAJSINH ZALA</t>
  </si>
  <si>
    <t>PURAB SAKHIA</t>
  </si>
  <si>
    <t>QUEENA RANGANI</t>
  </si>
  <si>
    <t>RAJ KYADA</t>
  </si>
  <si>
    <t>RAJ PARSANA</t>
  </si>
  <si>
    <t>RASHI NANDANI</t>
  </si>
  <si>
    <t>RHYTHM PATEL</t>
  </si>
  <si>
    <t>RICHA KADIVAR</t>
  </si>
  <si>
    <t>RIDDHI VADALIA</t>
  </si>
  <si>
    <t>RIDDHI VIRANI</t>
  </si>
  <si>
    <t>RISHA BUVARIYA</t>
  </si>
  <si>
    <t>RISHIT PARSANA</t>
  </si>
  <si>
    <t>RITIK MALAVIYA</t>
  </si>
  <si>
    <t>RIYA AGHERA</t>
  </si>
  <si>
    <t>ROHAN ADESARA</t>
  </si>
  <si>
    <t>ROHAN MALAKAR</t>
  </si>
  <si>
    <t>ROHAN MEHTA</t>
  </si>
  <si>
    <t>RONAK MUNGALPARA</t>
  </si>
  <si>
    <t>RONAK SHAH</t>
  </si>
  <si>
    <t>RUDRA DHADUK</t>
  </si>
  <si>
    <t>RUSHIL VAISHNANI</t>
  </si>
  <si>
    <t>RUTVI KOTECHA</t>
  </si>
  <si>
    <t>RUTVI SIDPARA</t>
  </si>
  <si>
    <t>RUTVI VAISHNANI</t>
  </si>
  <si>
    <t>RUTVIK CHAVDA</t>
  </si>
  <si>
    <t>SAHAJ VYAS</t>
  </si>
  <si>
    <t>SAHIL NASIT</t>
  </si>
  <si>
    <t>SAURABH VAIDYA</t>
  </si>
  <si>
    <t>SAURAV GANATRA</t>
  </si>
  <si>
    <t>SHASVAT RAIYANI</t>
  </si>
  <si>
    <t>SHILIN KIYADA</t>
  </si>
  <si>
    <t>SHIVAM CHANDRAVADIA</t>
  </si>
  <si>
    <t>SHIVANG DHOLARIA</t>
  </si>
  <si>
    <t>SHIVANGRAJ JADEJA</t>
  </si>
  <si>
    <t>SHIVANI PATEL</t>
  </si>
  <si>
    <t>SHIVRAJSINH CHUDASAMA</t>
  </si>
  <si>
    <t>SHRADDHA POPAT</t>
  </si>
  <si>
    <t>SHREEDA TRIVEDI</t>
  </si>
  <si>
    <t>SHREYA MEHTA</t>
  </si>
  <si>
    <t>SHREYA PATEL</t>
  </si>
  <si>
    <t>SHREYANSH SHISHANGIYA</t>
  </si>
  <si>
    <t>SHWETA SARDHARA</t>
  </si>
  <si>
    <t>SHYAM VASNANI</t>
  </si>
  <si>
    <t>SHYAMAL DESAI</t>
  </si>
  <si>
    <t>SIMRAN LUNAGARIYA</t>
  </si>
  <si>
    <t>SMEET MEHTA</t>
  </si>
  <si>
    <t>SMEET SABALPARA</t>
  </si>
  <si>
    <t>SMIT VORA</t>
  </si>
  <si>
    <t>STUTI VIRANI</t>
  </si>
  <si>
    <t>SUJAY PATEL</t>
  </si>
  <si>
    <t>TIRTH DETROJA</t>
  </si>
  <si>
    <t>TWANI BOLE</t>
  </si>
  <si>
    <t>TWISHA SHAH</t>
  </si>
  <si>
    <t>UMANG HANSALIYA</t>
  </si>
  <si>
    <t>URMI POPTANI</t>
  </si>
  <si>
    <t>VARUN KOTHARI</t>
  </si>
  <si>
    <t>VASU DHINGANI</t>
  </si>
  <si>
    <t>VASU KANSAGRA</t>
  </si>
  <si>
    <t>VATSAL GHEDIA</t>
  </si>
  <si>
    <t>VIJENDRA SHEKHWA</t>
  </si>
  <si>
    <t>VIKRAM SUTREJA</t>
  </si>
  <si>
    <t>VIREN LUMBHANI</t>
  </si>
  <si>
    <t>VISHAL PAREKH</t>
  </si>
  <si>
    <t>VISHNU KHOONT</t>
  </si>
  <si>
    <t>VISHVARAJSINH GOHIL</t>
  </si>
  <si>
    <t>VIVEK KHIMANI</t>
  </si>
  <si>
    <t>YASASVI GINOYA</t>
  </si>
  <si>
    <t>YASH DOSHI</t>
  </si>
  <si>
    <t>YASH KANERIA</t>
  </si>
  <si>
    <t>YASH KARIA</t>
  </si>
  <si>
    <t>YASH RAJYAGURU</t>
  </si>
  <si>
    <t>YASH VIRADIA</t>
  </si>
  <si>
    <t>YESHA VAJIR</t>
  </si>
  <si>
    <t>YOGESHWAR SHUKLA</t>
  </si>
  <si>
    <t>ZENIKA KAKKAD</t>
  </si>
  <si>
    <t>Maximum:-</t>
  </si>
  <si>
    <t>Minimum:-</t>
  </si>
  <si>
    <t>Average:-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</si>
</sst>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b/>
      <i/>
      <sz val="12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164" fontId="10" fillId="0" borderId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readingOrder="1"/>
    </xf>
    <xf numFmtId="0" fontId="6" fillId="0" borderId="1" xfId="0" applyNumberFormat="1" applyFont="1" applyFill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shrinkToFit="1" readingOrder="1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 readingOrder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 vertical="center" shrinkToFit="1"/>
    </xf>
    <xf numFmtId="0" fontId="8" fillId="0" borderId="0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2" fontId="8" fillId="0" borderId="1" xfId="2" applyNumberFormat="1" applyFont="1" applyFill="1" applyBorder="1" applyAlignment="1">
      <alignment horizontal="center" vertical="center"/>
    </xf>
    <xf numFmtId="2" fontId="8" fillId="0" borderId="0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shrinkToFit="1"/>
    </xf>
    <xf numFmtId="165" fontId="1" fillId="0" borderId="0" xfId="0" applyNumberFormat="1" applyFont="1" applyFill="1" applyBorder="1" applyAlignment="1">
      <alignment shrinkToFit="1"/>
    </xf>
    <xf numFmtId="2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_Board Result 2002" xfId="1"/>
    <cellStyle name="TableStyleLigh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2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4" style="28" customWidth="1"/>
    <col min="2" max="2" width="12" style="28" bestFit="1" customWidth="1"/>
    <col min="3" max="3" width="29" style="29" customWidth="1"/>
    <col min="4" max="4" width="2.5" style="28" bestFit="1" customWidth="1"/>
    <col min="5" max="18" width="5.33203125" style="18" customWidth="1"/>
    <col min="19" max="19" width="8.1640625" style="1" customWidth="1"/>
    <col min="20" max="256" width="8.83203125" style="1"/>
    <col min="257" max="257" width="4" style="1" customWidth="1"/>
    <col min="258" max="258" width="12" style="1" bestFit="1" customWidth="1"/>
    <col min="259" max="259" width="29" style="1" customWidth="1"/>
    <col min="260" max="260" width="2.5" style="1" bestFit="1" customWidth="1"/>
    <col min="261" max="274" width="5.33203125" style="1" customWidth="1"/>
    <col min="275" max="275" width="8.1640625" style="1" customWidth="1"/>
    <col min="276" max="512" width="8.83203125" style="1"/>
    <col min="513" max="513" width="4" style="1" customWidth="1"/>
    <col min="514" max="514" width="12" style="1" bestFit="1" customWidth="1"/>
    <col min="515" max="515" width="29" style="1" customWidth="1"/>
    <col min="516" max="516" width="2.5" style="1" bestFit="1" customWidth="1"/>
    <col min="517" max="530" width="5.33203125" style="1" customWidth="1"/>
    <col min="531" max="531" width="8.1640625" style="1" customWidth="1"/>
    <col min="532" max="768" width="8.83203125" style="1"/>
    <col min="769" max="769" width="4" style="1" customWidth="1"/>
    <col min="770" max="770" width="12" style="1" bestFit="1" customWidth="1"/>
    <col min="771" max="771" width="29" style="1" customWidth="1"/>
    <col min="772" max="772" width="2.5" style="1" bestFit="1" customWidth="1"/>
    <col min="773" max="786" width="5.33203125" style="1" customWidth="1"/>
    <col min="787" max="787" width="8.1640625" style="1" customWidth="1"/>
    <col min="788" max="1024" width="8.83203125" style="1"/>
    <col min="1025" max="1025" width="4" style="1" customWidth="1"/>
    <col min="1026" max="1026" width="12" style="1" bestFit="1" customWidth="1"/>
    <col min="1027" max="1027" width="29" style="1" customWidth="1"/>
    <col min="1028" max="1028" width="2.5" style="1" bestFit="1" customWidth="1"/>
    <col min="1029" max="1042" width="5.33203125" style="1" customWidth="1"/>
    <col min="1043" max="1043" width="8.1640625" style="1" customWidth="1"/>
    <col min="1044" max="1280" width="8.83203125" style="1"/>
    <col min="1281" max="1281" width="4" style="1" customWidth="1"/>
    <col min="1282" max="1282" width="12" style="1" bestFit="1" customWidth="1"/>
    <col min="1283" max="1283" width="29" style="1" customWidth="1"/>
    <col min="1284" max="1284" width="2.5" style="1" bestFit="1" customWidth="1"/>
    <col min="1285" max="1298" width="5.33203125" style="1" customWidth="1"/>
    <col min="1299" max="1299" width="8.1640625" style="1" customWidth="1"/>
    <col min="1300" max="1536" width="8.83203125" style="1"/>
    <col min="1537" max="1537" width="4" style="1" customWidth="1"/>
    <col min="1538" max="1538" width="12" style="1" bestFit="1" customWidth="1"/>
    <col min="1539" max="1539" width="29" style="1" customWidth="1"/>
    <col min="1540" max="1540" width="2.5" style="1" bestFit="1" customWidth="1"/>
    <col min="1541" max="1554" width="5.33203125" style="1" customWidth="1"/>
    <col min="1555" max="1555" width="8.1640625" style="1" customWidth="1"/>
    <col min="1556" max="1792" width="8.83203125" style="1"/>
    <col min="1793" max="1793" width="4" style="1" customWidth="1"/>
    <col min="1794" max="1794" width="12" style="1" bestFit="1" customWidth="1"/>
    <col min="1795" max="1795" width="29" style="1" customWidth="1"/>
    <col min="1796" max="1796" width="2.5" style="1" bestFit="1" customWidth="1"/>
    <col min="1797" max="1810" width="5.33203125" style="1" customWidth="1"/>
    <col min="1811" max="1811" width="8.1640625" style="1" customWidth="1"/>
    <col min="1812" max="2048" width="8.83203125" style="1"/>
    <col min="2049" max="2049" width="4" style="1" customWidth="1"/>
    <col min="2050" max="2050" width="12" style="1" bestFit="1" customWidth="1"/>
    <col min="2051" max="2051" width="29" style="1" customWidth="1"/>
    <col min="2052" max="2052" width="2.5" style="1" bestFit="1" customWidth="1"/>
    <col min="2053" max="2066" width="5.33203125" style="1" customWidth="1"/>
    <col min="2067" max="2067" width="8.1640625" style="1" customWidth="1"/>
    <col min="2068" max="2304" width="8.83203125" style="1"/>
    <col min="2305" max="2305" width="4" style="1" customWidth="1"/>
    <col min="2306" max="2306" width="12" style="1" bestFit="1" customWidth="1"/>
    <col min="2307" max="2307" width="29" style="1" customWidth="1"/>
    <col min="2308" max="2308" width="2.5" style="1" bestFit="1" customWidth="1"/>
    <col min="2309" max="2322" width="5.33203125" style="1" customWidth="1"/>
    <col min="2323" max="2323" width="8.1640625" style="1" customWidth="1"/>
    <col min="2324" max="2560" width="8.83203125" style="1"/>
    <col min="2561" max="2561" width="4" style="1" customWidth="1"/>
    <col min="2562" max="2562" width="12" style="1" bestFit="1" customWidth="1"/>
    <col min="2563" max="2563" width="29" style="1" customWidth="1"/>
    <col min="2564" max="2564" width="2.5" style="1" bestFit="1" customWidth="1"/>
    <col min="2565" max="2578" width="5.33203125" style="1" customWidth="1"/>
    <col min="2579" max="2579" width="8.1640625" style="1" customWidth="1"/>
    <col min="2580" max="2816" width="8.83203125" style="1"/>
    <col min="2817" max="2817" width="4" style="1" customWidth="1"/>
    <col min="2818" max="2818" width="12" style="1" bestFit="1" customWidth="1"/>
    <col min="2819" max="2819" width="29" style="1" customWidth="1"/>
    <col min="2820" max="2820" width="2.5" style="1" bestFit="1" customWidth="1"/>
    <col min="2821" max="2834" width="5.33203125" style="1" customWidth="1"/>
    <col min="2835" max="2835" width="8.1640625" style="1" customWidth="1"/>
    <col min="2836" max="3072" width="8.83203125" style="1"/>
    <col min="3073" max="3073" width="4" style="1" customWidth="1"/>
    <col min="3074" max="3074" width="12" style="1" bestFit="1" customWidth="1"/>
    <col min="3075" max="3075" width="29" style="1" customWidth="1"/>
    <col min="3076" max="3076" width="2.5" style="1" bestFit="1" customWidth="1"/>
    <col min="3077" max="3090" width="5.33203125" style="1" customWidth="1"/>
    <col min="3091" max="3091" width="8.1640625" style="1" customWidth="1"/>
    <col min="3092" max="3328" width="8.83203125" style="1"/>
    <col min="3329" max="3329" width="4" style="1" customWidth="1"/>
    <col min="3330" max="3330" width="12" style="1" bestFit="1" customWidth="1"/>
    <col min="3331" max="3331" width="29" style="1" customWidth="1"/>
    <col min="3332" max="3332" width="2.5" style="1" bestFit="1" customWidth="1"/>
    <col min="3333" max="3346" width="5.33203125" style="1" customWidth="1"/>
    <col min="3347" max="3347" width="8.1640625" style="1" customWidth="1"/>
    <col min="3348" max="3584" width="8.83203125" style="1"/>
    <col min="3585" max="3585" width="4" style="1" customWidth="1"/>
    <col min="3586" max="3586" width="12" style="1" bestFit="1" customWidth="1"/>
    <col min="3587" max="3587" width="29" style="1" customWidth="1"/>
    <col min="3588" max="3588" width="2.5" style="1" bestFit="1" customWidth="1"/>
    <col min="3589" max="3602" width="5.33203125" style="1" customWidth="1"/>
    <col min="3603" max="3603" width="8.1640625" style="1" customWidth="1"/>
    <col min="3604" max="3840" width="8.83203125" style="1"/>
    <col min="3841" max="3841" width="4" style="1" customWidth="1"/>
    <col min="3842" max="3842" width="12" style="1" bestFit="1" customWidth="1"/>
    <col min="3843" max="3843" width="29" style="1" customWidth="1"/>
    <col min="3844" max="3844" width="2.5" style="1" bestFit="1" customWidth="1"/>
    <col min="3845" max="3858" width="5.33203125" style="1" customWidth="1"/>
    <col min="3859" max="3859" width="8.1640625" style="1" customWidth="1"/>
    <col min="3860" max="4096" width="8.83203125" style="1"/>
    <col min="4097" max="4097" width="4" style="1" customWidth="1"/>
    <col min="4098" max="4098" width="12" style="1" bestFit="1" customWidth="1"/>
    <col min="4099" max="4099" width="29" style="1" customWidth="1"/>
    <col min="4100" max="4100" width="2.5" style="1" bestFit="1" customWidth="1"/>
    <col min="4101" max="4114" width="5.33203125" style="1" customWidth="1"/>
    <col min="4115" max="4115" width="8.1640625" style="1" customWidth="1"/>
    <col min="4116" max="4352" width="8.83203125" style="1"/>
    <col min="4353" max="4353" width="4" style="1" customWidth="1"/>
    <col min="4354" max="4354" width="12" style="1" bestFit="1" customWidth="1"/>
    <col min="4355" max="4355" width="29" style="1" customWidth="1"/>
    <col min="4356" max="4356" width="2.5" style="1" bestFit="1" customWidth="1"/>
    <col min="4357" max="4370" width="5.33203125" style="1" customWidth="1"/>
    <col min="4371" max="4371" width="8.1640625" style="1" customWidth="1"/>
    <col min="4372" max="4608" width="8.83203125" style="1"/>
    <col min="4609" max="4609" width="4" style="1" customWidth="1"/>
    <col min="4610" max="4610" width="12" style="1" bestFit="1" customWidth="1"/>
    <col min="4611" max="4611" width="29" style="1" customWidth="1"/>
    <col min="4612" max="4612" width="2.5" style="1" bestFit="1" customWidth="1"/>
    <col min="4613" max="4626" width="5.33203125" style="1" customWidth="1"/>
    <col min="4627" max="4627" width="8.1640625" style="1" customWidth="1"/>
    <col min="4628" max="4864" width="8.83203125" style="1"/>
    <col min="4865" max="4865" width="4" style="1" customWidth="1"/>
    <col min="4866" max="4866" width="12" style="1" bestFit="1" customWidth="1"/>
    <col min="4867" max="4867" width="29" style="1" customWidth="1"/>
    <col min="4868" max="4868" width="2.5" style="1" bestFit="1" customWidth="1"/>
    <col min="4869" max="4882" width="5.33203125" style="1" customWidth="1"/>
    <col min="4883" max="4883" width="8.1640625" style="1" customWidth="1"/>
    <col min="4884" max="5120" width="8.83203125" style="1"/>
    <col min="5121" max="5121" width="4" style="1" customWidth="1"/>
    <col min="5122" max="5122" width="12" style="1" bestFit="1" customWidth="1"/>
    <col min="5123" max="5123" width="29" style="1" customWidth="1"/>
    <col min="5124" max="5124" width="2.5" style="1" bestFit="1" customWidth="1"/>
    <col min="5125" max="5138" width="5.33203125" style="1" customWidth="1"/>
    <col min="5139" max="5139" width="8.1640625" style="1" customWidth="1"/>
    <col min="5140" max="5376" width="8.83203125" style="1"/>
    <col min="5377" max="5377" width="4" style="1" customWidth="1"/>
    <col min="5378" max="5378" width="12" style="1" bestFit="1" customWidth="1"/>
    <col min="5379" max="5379" width="29" style="1" customWidth="1"/>
    <col min="5380" max="5380" width="2.5" style="1" bestFit="1" customWidth="1"/>
    <col min="5381" max="5394" width="5.33203125" style="1" customWidth="1"/>
    <col min="5395" max="5395" width="8.1640625" style="1" customWidth="1"/>
    <col min="5396" max="5632" width="8.83203125" style="1"/>
    <col min="5633" max="5633" width="4" style="1" customWidth="1"/>
    <col min="5634" max="5634" width="12" style="1" bestFit="1" customWidth="1"/>
    <col min="5635" max="5635" width="29" style="1" customWidth="1"/>
    <col min="5636" max="5636" width="2.5" style="1" bestFit="1" customWidth="1"/>
    <col min="5637" max="5650" width="5.33203125" style="1" customWidth="1"/>
    <col min="5651" max="5651" width="8.1640625" style="1" customWidth="1"/>
    <col min="5652" max="5888" width="8.83203125" style="1"/>
    <col min="5889" max="5889" width="4" style="1" customWidth="1"/>
    <col min="5890" max="5890" width="12" style="1" bestFit="1" customWidth="1"/>
    <col min="5891" max="5891" width="29" style="1" customWidth="1"/>
    <col min="5892" max="5892" width="2.5" style="1" bestFit="1" customWidth="1"/>
    <col min="5893" max="5906" width="5.33203125" style="1" customWidth="1"/>
    <col min="5907" max="5907" width="8.1640625" style="1" customWidth="1"/>
    <col min="5908" max="6144" width="8.83203125" style="1"/>
    <col min="6145" max="6145" width="4" style="1" customWidth="1"/>
    <col min="6146" max="6146" width="12" style="1" bestFit="1" customWidth="1"/>
    <col min="6147" max="6147" width="29" style="1" customWidth="1"/>
    <col min="6148" max="6148" width="2.5" style="1" bestFit="1" customWidth="1"/>
    <col min="6149" max="6162" width="5.33203125" style="1" customWidth="1"/>
    <col min="6163" max="6163" width="8.1640625" style="1" customWidth="1"/>
    <col min="6164" max="6400" width="8.83203125" style="1"/>
    <col min="6401" max="6401" width="4" style="1" customWidth="1"/>
    <col min="6402" max="6402" width="12" style="1" bestFit="1" customWidth="1"/>
    <col min="6403" max="6403" width="29" style="1" customWidth="1"/>
    <col min="6404" max="6404" width="2.5" style="1" bestFit="1" customWidth="1"/>
    <col min="6405" max="6418" width="5.33203125" style="1" customWidth="1"/>
    <col min="6419" max="6419" width="8.1640625" style="1" customWidth="1"/>
    <col min="6420" max="6656" width="8.83203125" style="1"/>
    <col min="6657" max="6657" width="4" style="1" customWidth="1"/>
    <col min="6658" max="6658" width="12" style="1" bestFit="1" customWidth="1"/>
    <col min="6659" max="6659" width="29" style="1" customWidth="1"/>
    <col min="6660" max="6660" width="2.5" style="1" bestFit="1" customWidth="1"/>
    <col min="6661" max="6674" width="5.33203125" style="1" customWidth="1"/>
    <col min="6675" max="6675" width="8.1640625" style="1" customWidth="1"/>
    <col min="6676" max="6912" width="8.83203125" style="1"/>
    <col min="6913" max="6913" width="4" style="1" customWidth="1"/>
    <col min="6914" max="6914" width="12" style="1" bestFit="1" customWidth="1"/>
    <col min="6915" max="6915" width="29" style="1" customWidth="1"/>
    <col min="6916" max="6916" width="2.5" style="1" bestFit="1" customWidth="1"/>
    <col min="6917" max="6930" width="5.33203125" style="1" customWidth="1"/>
    <col min="6931" max="6931" width="8.1640625" style="1" customWidth="1"/>
    <col min="6932" max="7168" width="8.83203125" style="1"/>
    <col min="7169" max="7169" width="4" style="1" customWidth="1"/>
    <col min="7170" max="7170" width="12" style="1" bestFit="1" customWidth="1"/>
    <col min="7171" max="7171" width="29" style="1" customWidth="1"/>
    <col min="7172" max="7172" width="2.5" style="1" bestFit="1" customWidth="1"/>
    <col min="7173" max="7186" width="5.33203125" style="1" customWidth="1"/>
    <col min="7187" max="7187" width="8.1640625" style="1" customWidth="1"/>
    <col min="7188" max="7424" width="8.83203125" style="1"/>
    <col min="7425" max="7425" width="4" style="1" customWidth="1"/>
    <col min="7426" max="7426" width="12" style="1" bestFit="1" customWidth="1"/>
    <col min="7427" max="7427" width="29" style="1" customWidth="1"/>
    <col min="7428" max="7428" width="2.5" style="1" bestFit="1" customWidth="1"/>
    <col min="7429" max="7442" width="5.33203125" style="1" customWidth="1"/>
    <col min="7443" max="7443" width="8.1640625" style="1" customWidth="1"/>
    <col min="7444" max="7680" width="8.83203125" style="1"/>
    <col min="7681" max="7681" width="4" style="1" customWidth="1"/>
    <col min="7682" max="7682" width="12" style="1" bestFit="1" customWidth="1"/>
    <col min="7683" max="7683" width="29" style="1" customWidth="1"/>
    <col min="7684" max="7684" width="2.5" style="1" bestFit="1" customWidth="1"/>
    <col min="7685" max="7698" width="5.33203125" style="1" customWidth="1"/>
    <col min="7699" max="7699" width="8.1640625" style="1" customWidth="1"/>
    <col min="7700" max="7936" width="8.83203125" style="1"/>
    <col min="7937" max="7937" width="4" style="1" customWidth="1"/>
    <col min="7938" max="7938" width="12" style="1" bestFit="1" customWidth="1"/>
    <col min="7939" max="7939" width="29" style="1" customWidth="1"/>
    <col min="7940" max="7940" width="2.5" style="1" bestFit="1" customWidth="1"/>
    <col min="7941" max="7954" width="5.33203125" style="1" customWidth="1"/>
    <col min="7955" max="7955" width="8.1640625" style="1" customWidth="1"/>
    <col min="7956" max="8192" width="8.83203125" style="1"/>
    <col min="8193" max="8193" width="4" style="1" customWidth="1"/>
    <col min="8194" max="8194" width="12" style="1" bestFit="1" customWidth="1"/>
    <col min="8195" max="8195" width="29" style="1" customWidth="1"/>
    <col min="8196" max="8196" width="2.5" style="1" bestFit="1" customWidth="1"/>
    <col min="8197" max="8210" width="5.33203125" style="1" customWidth="1"/>
    <col min="8211" max="8211" width="8.1640625" style="1" customWidth="1"/>
    <col min="8212" max="8448" width="8.83203125" style="1"/>
    <col min="8449" max="8449" width="4" style="1" customWidth="1"/>
    <col min="8450" max="8450" width="12" style="1" bestFit="1" customWidth="1"/>
    <col min="8451" max="8451" width="29" style="1" customWidth="1"/>
    <col min="8452" max="8452" width="2.5" style="1" bestFit="1" customWidth="1"/>
    <col min="8453" max="8466" width="5.33203125" style="1" customWidth="1"/>
    <col min="8467" max="8467" width="8.1640625" style="1" customWidth="1"/>
    <col min="8468" max="8704" width="8.83203125" style="1"/>
    <col min="8705" max="8705" width="4" style="1" customWidth="1"/>
    <col min="8706" max="8706" width="12" style="1" bestFit="1" customWidth="1"/>
    <col min="8707" max="8707" width="29" style="1" customWidth="1"/>
    <col min="8708" max="8708" width="2.5" style="1" bestFit="1" customWidth="1"/>
    <col min="8709" max="8722" width="5.33203125" style="1" customWidth="1"/>
    <col min="8723" max="8723" width="8.1640625" style="1" customWidth="1"/>
    <col min="8724" max="8960" width="8.83203125" style="1"/>
    <col min="8961" max="8961" width="4" style="1" customWidth="1"/>
    <col min="8962" max="8962" width="12" style="1" bestFit="1" customWidth="1"/>
    <col min="8963" max="8963" width="29" style="1" customWidth="1"/>
    <col min="8964" max="8964" width="2.5" style="1" bestFit="1" customWidth="1"/>
    <col min="8965" max="8978" width="5.33203125" style="1" customWidth="1"/>
    <col min="8979" max="8979" width="8.1640625" style="1" customWidth="1"/>
    <col min="8980" max="9216" width="8.83203125" style="1"/>
    <col min="9217" max="9217" width="4" style="1" customWidth="1"/>
    <col min="9218" max="9218" width="12" style="1" bestFit="1" customWidth="1"/>
    <col min="9219" max="9219" width="29" style="1" customWidth="1"/>
    <col min="9220" max="9220" width="2.5" style="1" bestFit="1" customWidth="1"/>
    <col min="9221" max="9234" width="5.33203125" style="1" customWidth="1"/>
    <col min="9235" max="9235" width="8.1640625" style="1" customWidth="1"/>
    <col min="9236" max="9472" width="8.83203125" style="1"/>
    <col min="9473" max="9473" width="4" style="1" customWidth="1"/>
    <col min="9474" max="9474" width="12" style="1" bestFit="1" customWidth="1"/>
    <col min="9475" max="9475" width="29" style="1" customWidth="1"/>
    <col min="9476" max="9476" width="2.5" style="1" bestFit="1" customWidth="1"/>
    <col min="9477" max="9490" width="5.33203125" style="1" customWidth="1"/>
    <col min="9491" max="9491" width="8.1640625" style="1" customWidth="1"/>
    <col min="9492" max="9728" width="8.83203125" style="1"/>
    <col min="9729" max="9729" width="4" style="1" customWidth="1"/>
    <col min="9730" max="9730" width="12" style="1" bestFit="1" customWidth="1"/>
    <col min="9731" max="9731" width="29" style="1" customWidth="1"/>
    <col min="9732" max="9732" width="2.5" style="1" bestFit="1" customWidth="1"/>
    <col min="9733" max="9746" width="5.33203125" style="1" customWidth="1"/>
    <col min="9747" max="9747" width="8.1640625" style="1" customWidth="1"/>
    <col min="9748" max="9984" width="8.83203125" style="1"/>
    <col min="9985" max="9985" width="4" style="1" customWidth="1"/>
    <col min="9986" max="9986" width="12" style="1" bestFit="1" customWidth="1"/>
    <col min="9987" max="9987" width="29" style="1" customWidth="1"/>
    <col min="9988" max="9988" width="2.5" style="1" bestFit="1" customWidth="1"/>
    <col min="9989" max="10002" width="5.33203125" style="1" customWidth="1"/>
    <col min="10003" max="10003" width="8.1640625" style="1" customWidth="1"/>
    <col min="10004" max="10240" width="8.83203125" style="1"/>
    <col min="10241" max="10241" width="4" style="1" customWidth="1"/>
    <col min="10242" max="10242" width="12" style="1" bestFit="1" customWidth="1"/>
    <col min="10243" max="10243" width="29" style="1" customWidth="1"/>
    <col min="10244" max="10244" width="2.5" style="1" bestFit="1" customWidth="1"/>
    <col min="10245" max="10258" width="5.33203125" style="1" customWidth="1"/>
    <col min="10259" max="10259" width="8.1640625" style="1" customWidth="1"/>
    <col min="10260" max="10496" width="8.83203125" style="1"/>
    <col min="10497" max="10497" width="4" style="1" customWidth="1"/>
    <col min="10498" max="10498" width="12" style="1" bestFit="1" customWidth="1"/>
    <col min="10499" max="10499" width="29" style="1" customWidth="1"/>
    <col min="10500" max="10500" width="2.5" style="1" bestFit="1" customWidth="1"/>
    <col min="10501" max="10514" width="5.33203125" style="1" customWidth="1"/>
    <col min="10515" max="10515" width="8.1640625" style="1" customWidth="1"/>
    <col min="10516" max="10752" width="8.83203125" style="1"/>
    <col min="10753" max="10753" width="4" style="1" customWidth="1"/>
    <col min="10754" max="10754" width="12" style="1" bestFit="1" customWidth="1"/>
    <col min="10755" max="10755" width="29" style="1" customWidth="1"/>
    <col min="10756" max="10756" width="2.5" style="1" bestFit="1" customWidth="1"/>
    <col min="10757" max="10770" width="5.33203125" style="1" customWidth="1"/>
    <col min="10771" max="10771" width="8.1640625" style="1" customWidth="1"/>
    <col min="10772" max="11008" width="8.83203125" style="1"/>
    <col min="11009" max="11009" width="4" style="1" customWidth="1"/>
    <col min="11010" max="11010" width="12" style="1" bestFit="1" customWidth="1"/>
    <col min="11011" max="11011" width="29" style="1" customWidth="1"/>
    <col min="11012" max="11012" width="2.5" style="1" bestFit="1" customWidth="1"/>
    <col min="11013" max="11026" width="5.33203125" style="1" customWidth="1"/>
    <col min="11027" max="11027" width="8.1640625" style="1" customWidth="1"/>
    <col min="11028" max="11264" width="8.83203125" style="1"/>
    <col min="11265" max="11265" width="4" style="1" customWidth="1"/>
    <col min="11266" max="11266" width="12" style="1" bestFit="1" customWidth="1"/>
    <col min="11267" max="11267" width="29" style="1" customWidth="1"/>
    <col min="11268" max="11268" width="2.5" style="1" bestFit="1" customWidth="1"/>
    <col min="11269" max="11282" width="5.33203125" style="1" customWidth="1"/>
    <col min="11283" max="11283" width="8.1640625" style="1" customWidth="1"/>
    <col min="11284" max="11520" width="8.83203125" style="1"/>
    <col min="11521" max="11521" width="4" style="1" customWidth="1"/>
    <col min="11522" max="11522" width="12" style="1" bestFit="1" customWidth="1"/>
    <col min="11523" max="11523" width="29" style="1" customWidth="1"/>
    <col min="11524" max="11524" width="2.5" style="1" bestFit="1" customWidth="1"/>
    <col min="11525" max="11538" width="5.33203125" style="1" customWidth="1"/>
    <col min="11539" max="11539" width="8.1640625" style="1" customWidth="1"/>
    <col min="11540" max="11776" width="8.83203125" style="1"/>
    <col min="11777" max="11777" width="4" style="1" customWidth="1"/>
    <col min="11778" max="11778" width="12" style="1" bestFit="1" customWidth="1"/>
    <col min="11779" max="11779" width="29" style="1" customWidth="1"/>
    <col min="11780" max="11780" width="2.5" style="1" bestFit="1" customWidth="1"/>
    <col min="11781" max="11794" width="5.33203125" style="1" customWidth="1"/>
    <col min="11795" max="11795" width="8.1640625" style="1" customWidth="1"/>
    <col min="11796" max="12032" width="8.83203125" style="1"/>
    <col min="12033" max="12033" width="4" style="1" customWidth="1"/>
    <col min="12034" max="12034" width="12" style="1" bestFit="1" customWidth="1"/>
    <col min="12035" max="12035" width="29" style="1" customWidth="1"/>
    <col min="12036" max="12036" width="2.5" style="1" bestFit="1" customWidth="1"/>
    <col min="12037" max="12050" width="5.33203125" style="1" customWidth="1"/>
    <col min="12051" max="12051" width="8.1640625" style="1" customWidth="1"/>
    <col min="12052" max="12288" width="8.83203125" style="1"/>
    <col min="12289" max="12289" width="4" style="1" customWidth="1"/>
    <col min="12290" max="12290" width="12" style="1" bestFit="1" customWidth="1"/>
    <col min="12291" max="12291" width="29" style="1" customWidth="1"/>
    <col min="12292" max="12292" width="2.5" style="1" bestFit="1" customWidth="1"/>
    <col min="12293" max="12306" width="5.33203125" style="1" customWidth="1"/>
    <col min="12307" max="12307" width="8.1640625" style="1" customWidth="1"/>
    <col min="12308" max="12544" width="8.83203125" style="1"/>
    <col min="12545" max="12545" width="4" style="1" customWidth="1"/>
    <col min="12546" max="12546" width="12" style="1" bestFit="1" customWidth="1"/>
    <col min="12547" max="12547" width="29" style="1" customWidth="1"/>
    <col min="12548" max="12548" width="2.5" style="1" bestFit="1" customWidth="1"/>
    <col min="12549" max="12562" width="5.33203125" style="1" customWidth="1"/>
    <col min="12563" max="12563" width="8.1640625" style="1" customWidth="1"/>
    <col min="12564" max="12800" width="8.83203125" style="1"/>
    <col min="12801" max="12801" width="4" style="1" customWidth="1"/>
    <col min="12802" max="12802" width="12" style="1" bestFit="1" customWidth="1"/>
    <col min="12803" max="12803" width="29" style="1" customWidth="1"/>
    <col min="12804" max="12804" width="2.5" style="1" bestFit="1" customWidth="1"/>
    <col min="12805" max="12818" width="5.33203125" style="1" customWidth="1"/>
    <col min="12819" max="12819" width="8.1640625" style="1" customWidth="1"/>
    <col min="12820" max="13056" width="8.83203125" style="1"/>
    <col min="13057" max="13057" width="4" style="1" customWidth="1"/>
    <col min="13058" max="13058" width="12" style="1" bestFit="1" customWidth="1"/>
    <col min="13059" max="13059" width="29" style="1" customWidth="1"/>
    <col min="13060" max="13060" width="2.5" style="1" bestFit="1" customWidth="1"/>
    <col min="13061" max="13074" width="5.33203125" style="1" customWidth="1"/>
    <col min="13075" max="13075" width="8.1640625" style="1" customWidth="1"/>
    <col min="13076" max="13312" width="8.83203125" style="1"/>
    <col min="13313" max="13313" width="4" style="1" customWidth="1"/>
    <col min="13314" max="13314" width="12" style="1" bestFit="1" customWidth="1"/>
    <col min="13315" max="13315" width="29" style="1" customWidth="1"/>
    <col min="13316" max="13316" width="2.5" style="1" bestFit="1" customWidth="1"/>
    <col min="13317" max="13330" width="5.33203125" style="1" customWidth="1"/>
    <col min="13331" max="13331" width="8.1640625" style="1" customWidth="1"/>
    <col min="13332" max="13568" width="8.83203125" style="1"/>
    <col min="13569" max="13569" width="4" style="1" customWidth="1"/>
    <col min="13570" max="13570" width="12" style="1" bestFit="1" customWidth="1"/>
    <col min="13571" max="13571" width="29" style="1" customWidth="1"/>
    <col min="13572" max="13572" width="2.5" style="1" bestFit="1" customWidth="1"/>
    <col min="13573" max="13586" width="5.33203125" style="1" customWidth="1"/>
    <col min="13587" max="13587" width="8.1640625" style="1" customWidth="1"/>
    <col min="13588" max="13824" width="8.83203125" style="1"/>
    <col min="13825" max="13825" width="4" style="1" customWidth="1"/>
    <col min="13826" max="13826" width="12" style="1" bestFit="1" customWidth="1"/>
    <col min="13827" max="13827" width="29" style="1" customWidth="1"/>
    <col min="13828" max="13828" width="2.5" style="1" bestFit="1" customWidth="1"/>
    <col min="13829" max="13842" width="5.33203125" style="1" customWidth="1"/>
    <col min="13843" max="13843" width="8.1640625" style="1" customWidth="1"/>
    <col min="13844" max="14080" width="8.83203125" style="1"/>
    <col min="14081" max="14081" width="4" style="1" customWidth="1"/>
    <col min="14082" max="14082" width="12" style="1" bestFit="1" customWidth="1"/>
    <col min="14083" max="14083" width="29" style="1" customWidth="1"/>
    <col min="14084" max="14084" width="2.5" style="1" bestFit="1" customWidth="1"/>
    <col min="14085" max="14098" width="5.33203125" style="1" customWidth="1"/>
    <col min="14099" max="14099" width="8.1640625" style="1" customWidth="1"/>
    <col min="14100" max="14336" width="8.83203125" style="1"/>
    <col min="14337" max="14337" width="4" style="1" customWidth="1"/>
    <col min="14338" max="14338" width="12" style="1" bestFit="1" customWidth="1"/>
    <col min="14339" max="14339" width="29" style="1" customWidth="1"/>
    <col min="14340" max="14340" width="2.5" style="1" bestFit="1" customWidth="1"/>
    <col min="14341" max="14354" width="5.33203125" style="1" customWidth="1"/>
    <col min="14355" max="14355" width="8.1640625" style="1" customWidth="1"/>
    <col min="14356" max="14592" width="8.83203125" style="1"/>
    <col min="14593" max="14593" width="4" style="1" customWidth="1"/>
    <col min="14594" max="14594" width="12" style="1" bestFit="1" customWidth="1"/>
    <col min="14595" max="14595" width="29" style="1" customWidth="1"/>
    <col min="14596" max="14596" width="2.5" style="1" bestFit="1" customWidth="1"/>
    <col min="14597" max="14610" width="5.33203125" style="1" customWidth="1"/>
    <col min="14611" max="14611" width="8.1640625" style="1" customWidth="1"/>
    <col min="14612" max="14848" width="8.83203125" style="1"/>
    <col min="14849" max="14849" width="4" style="1" customWidth="1"/>
    <col min="14850" max="14850" width="12" style="1" bestFit="1" customWidth="1"/>
    <col min="14851" max="14851" width="29" style="1" customWidth="1"/>
    <col min="14852" max="14852" width="2.5" style="1" bestFit="1" customWidth="1"/>
    <col min="14853" max="14866" width="5.33203125" style="1" customWidth="1"/>
    <col min="14867" max="14867" width="8.1640625" style="1" customWidth="1"/>
    <col min="14868" max="15104" width="8.83203125" style="1"/>
    <col min="15105" max="15105" width="4" style="1" customWidth="1"/>
    <col min="15106" max="15106" width="12" style="1" bestFit="1" customWidth="1"/>
    <col min="15107" max="15107" width="29" style="1" customWidth="1"/>
    <col min="15108" max="15108" width="2.5" style="1" bestFit="1" customWidth="1"/>
    <col min="15109" max="15122" width="5.33203125" style="1" customWidth="1"/>
    <col min="15123" max="15123" width="8.1640625" style="1" customWidth="1"/>
    <col min="15124" max="15360" width="8.83203125" style="1"/>
    <col min="15361" max="15361" width="4" style="1" customWidth="1"/>
    <col min="15362" max="15362" width="12" style="1" bestFit="1" customWidth="1"/>
    <col min="15363" max="15363" width="29" style="1" customWidth="1"/>
    <col min="15364" max="15364" width="2.5" style="1" bestFit="1" customWidth="1"/>
    <col min="15365" max="15378" width="5.33203125" style="1" customWidth="1"/>
    <col min="15379" max="15379" width="8.1640625" style="1" customWidth="1"/>
    <col min="15380" max="15616" width="8.83203125" style="1"/>
    <col min="15617" max="15617" width="4" style="1" customWidth="1"/>
    <col min="15618" max="15618" width="12" style="1" bestFit="1" customWidth="1"/>
    <col min="15619" max="15619" width="29" style="1" customWidth="1"/>
    <col min="15620" max="15620" width="2.5" style="1" bestFit="1" customWidth="1"/>
    <col min="15621" max="15634" width="5.33203125" style="1" customWidth="1"/>
    <col min="15635" max="15635" width="8.1640625" style="1" customWidth="1"/>
    <col min="15636" max="15872" width="8.83203125" style="1"/>
    <col min="15873" max="15873" width="4" style="1" customWidth="1"/>
    <col min="15874" max="15874" width="12" style="1" bestFit="1" customWidth="1"/>
    <col min="15875" max="15875" width="29" style="1" customWidth="1"/>
    <col min="15876" max="15876" width="2.5" style="1" bestFit="1" customWidth="1"/>
    <col min="15877" max="15890" width="5.33203125" style="1" customWidth="1"/>
    <col min="15891" max="15891" width="8.1640625" style="1" customWidth="1"/>
    <col min="15892" max="16128" width="8.83203125" style="1"/>
    <col min="16129" max="16129" width="4" style="1" customWidth="1"/>
    <col min="16130" max="16130" width="12" style="1" bestFit="1" customWidth="1"/>
    <col min="16131" max="16131" width="29" style="1" customWidth="1"/>
    <col min="16132" max="16132" width="2.5" style="1" bestFit="1" customWidth="1"/>
    <col min="16133" max="16146" width="5.33203125" style="1" customWidth="1"/>
    <col min="16147" max="16147" width="8.1640625" style="1" customWidth="1"/>
    <col min="16148" max="16384" width="8.83203125" style="1"/>
  </cols>
  <sheetData>
    <row r="1" spans="1:34" ht="18" customHeight="1" x14ac:dyDescent="0.2">
      <c r="A1" s="2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8" customHeight="1" x14ac:dyDescent="0.2">
      <c r="A2" s="9">
        <v>1</v>
      </c>
      <c r="B2" s="10">
        <v>5558593</v>
      </c>
      <c r="C2" s="11" t="s">
        <v>18</v>
      </c>
      <c r="D2" s="4" t="s">
        <v>19</v>
      </c>
      <c r="E2" s="12">
        <v>92</v>
      </c>
      <c r="F2" s="13">
        <v>95</v>
      </c>
      <c r="G2" s="13">
        <v>95</v>
      </c>
      <c r="H2" s="13">
        <v>94</v>
      </c>
      <c r="I2" s="13">
        <v>86</v>
      </c>
      <c r="J2" s="13"/>
      <c r="K2" s="13"/>
      <c r="L2" s="13"/>
      <c r="M2" s="13"/>
      <c r="N2" s="13"/>
      <c r="O2" s="13"/>
      <c r="P2" s="13"/>
      <c r="Q2" s="13"/>
      <c r="R2" s="13"/>
      <c r="S2" s="14">
        <f t="shared" ref="S2:S33" si="0">AVERAGE(E2:R2)</f>
        <v>92.4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 x14ac:dyDescent="0.2">
      <c r="A3" s="9">
        <v>2</v>
      </c>
      <c r="B3" s="10">
        <v>5561215</v>
      </c>
      <c r="C3" s="11" t="s">
        <v>20</v>
      </c>
      <c r="D3" s="4" t="s">
        <v>19</v>
      </c>
      <c r="E3" s="12">
        <v>88</v>
      </c>
      <c r="F3" s="13">
        <v>51</v>
      </c>
      <c r="G3" s="13">
        <v>59</v>
      </c>
      <c r="H3" s="13">
        <v>49</v>
      </c>
      <c r="I3" s="13"/>
      <c r="J3" s="13"/>
      <c r="K3" s="13"/>
      <c r="L3" s="13"/>
      <c r="M3" s="13"/>
      <c r="N3" s="13"/>
      <c r="O3" s="13"/>
      <c r="P3" s="13"/>
      <c r="Q3" s="13">
        <v>96</v>
      </c>
      <c r="R3" s="13"/>
      <c r="S3" s="14">
        <f t="shared" si="0"/>
        <v>68.599999999999994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8" customHeight="1" x14ac:dyDescent="0.2">
      <c r="A4" s="9">
        <v>3</v>
      </c>
      <c r="B4" s="15">
        <v>5663550</v>
      </c>
      <c r="C4" s="11" t="s">
        <v>21</v>
      </c>
      <c r="D4" s="4" t="s">
        <v>19</v>
      </c>
      <c r="E4" s="12">
        <v>86</v>
      </c>
      <c r="F4" s="13">
        <v>90</v>
      </c>
      <c r="G4" s="13">
        <v>88</v>
      </c>
      <c r="H4" s="13">
        <v>78</v>
      </c>
      <c r="I4" s="13"/>
      <c r="J4" s="13"/>
      <c r="K4" s="13"/>
      <c r="L4" s="13"/>
      <c r="M4" s="13"/>
      <c r="N4" s="13"/>
      <c r="O4" s="13"/>
      <c r="P4" s="13">
        <v>86</v>
      </c>
      <c r="Q4" s="13"/>
      <c r="R4" s="13"/>
      <c r="S4" s="14">
        <f t="shared" si="0"/>
        <v>85.6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8" customHeight="1" x14ac:dyDescent="0.2">
      <c r="A5" s="9">
        <v>4</v>
      </c>
      <c r="B5" s="15">
        <v>5671576</v>
      </c>
      <c r="C5" s="11" t="s">
        <v>22</v>
      </c>
      <c r="D5" s="4" t="s">
        <v>19</v>
      </c>
      <c r="E5" s="12">
        <v>90</v>
      </c>
      <c r="F5" s="13">
        <v>83</v>
      </c>
      <c r="G5" s="13">
        <v>92</v>
      </c>
      <c r="H5" s="13">
        <v>86</v>
      </c>
      <c r="I5" s="13"/>
      <c r="J5" s="13"/>
      <c r="K5" s="13"/>
      <c r="L5" s="13"/>
      <c r="M5" s="13"/>
      <c r="N5" s="13"/>
      <c r="O5" s="13"/>
      <c r="P5" s="13"/>
      <c r="Q5" s="13">
        <v>96</v>
      </c>
      <c r="R5" s="13"/>
      <c r="S5" s="14">
        <f t="shared" si="0"/>
        <v>89.4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 x14ac:dyDescent="0.2">
      <c r="A6" s="9">
        <v>5</v>
      </c>
      <c r="B6" s="15">
        <v>5680025</v>
      </c>
      <c r="C6" s="11" t="s">
        <v>23</v>
      </c>
      <c r="D6" s="4" t="s">
        <v>19</v>
      </c>
      <c r="E6" s="12">
        <v>74</v>
      </c>
      <c r="F6" s="13">
        <v>92</v>
      </c>
      <c r="G6" s="13">
        <v>76</v>
      </c>
      <c r="H6" s="13">
        <v>83</v>
      </c>
      <c r="I6" s="13"/>
      <c r="J6" s="13"/>
      <c r="K6" s="13"/>
      <c r="L6" s="13"/>
      <c r="M6" s="13"/>
      <c r="N6" s="13"/>
      <c r="O6" s="13"/>
      <c r="P6" s="13"/>
      <c r="Q6" s="13">
        <v>96</v>
      </c>
      <c r="R6" s="13"/>
      <c r="S6" s="14">
        <f t="shared" si="0"/>
        <v>84.2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8" customHeight="1" x14ac:dyDescent="0.2">
      <c r="A7" s="9">
        <v>6</v>
      </c>
      <c r="B7" s="15">
        <v>5681962</v>
      </c>
      <c r="C7" s="11" t="s">
        <v>24</v>
      </c>
      <c r="D7" s="4" t="s">
        <v>19</v>
      </c>
      <c r="E7" s="12">
        <v>86</v>
      </c>
      <c r="F7" s="13">
        <v>92</v>
      </c>
      <c r="G7" s="13">
        <v>86</v>
      </c>
      <c r="H7" s="13">
        <v>86</v>
      </c>
      <c r="I7" s="13"/>
      <c r="J7" s="13"/>
      <c r="K7" s="13"/>
      <c r="L7" s="13"/>
      <c r="M7" s="13"/>
      <c r="N7" s="13"/>
      <c r="O7" s="13"/>
      <c r="P7" s="13"/>
      <c r="Q7" s="13">
        <v>94</v>
      </c>
      <c r="R7" s="13"/>
      <c r="S7" s="14">
        <f t="shared" si="0"/>
        <v>88.8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8" customHeight="1" x14ac:dyDescent="0.2">
      <c r="A8" s="9">
        <v>7</v>
      </c>
      <c r="B8" s="15">
        <v>5690491</v>
      </c>
      <c r="C8" s="11" t="s">
        <v>25</v>
      </c>
      <c r="D8" s="4" t="s">
        <v>19</v>
      </c>
      <c r="E8" s="12">
        <v>92</v>
      </c>
      <c r="F8" s="13">
        <v>94</v>
      </c>
      <c r="G8" s="13">
        <v>88</v>
      </c>
      <c r="H8" s="13">
        <v>90</v>
      </c>
      <c r="I8" s="13"/>
      <c r="J8" s="13"/>
      <c r="K8" s="13"/>
      <c r="L8" s="13"/>
      <c r="M8" s="13"/>
      <c r="N8" s="13"/>
      <c r="O8" s="13"/>
      <c r="P8" s="13"/>
      <c r="Q8" s="13">
        <v>97</v>
      </c>
      <c r="R8" s="13"/>
      <c r="S8" s="14">
        <f t="shared" si="0"/>
        <v>92.2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8" customHeight="1" x14ac:dyDescent="0.2">
      <c r="A9" s="9">
        <v>8</v>
      </c>
      <c r="B9" s="15">
        <v>5691637</v>
      </c>
      <c r="C9" s="11" t="s">
        <v>26</v>
      </c>
      <c r="D9" s="4" t="s">
        <v>19</v>
      </c>
      <c r="E9" s="12">
        <v>92</v>
      </c>
      <c r="F9" s="13">
        <v>92</v>
      </c>
      <c r="G9" s="13">
        <v>92</v>
      </c>
      <c r="H9" s="13">
        <v>94</v>
      </c>
      <c r="I9" s="13"/>
      <c r="J9" s="13"/>
      <c r="K9" s="13"/>
      <c r="L9" s="13"/>
      <c r="M9" s="13" t="s">
        <v>27</v>
      </c>
      <c r="N9" s="13">
        <v>90</v>
      </c>
      <c r="O9" s="13"/>
      <c r="P9" s="13"/>
      <c r="Q9" s="13"/>
      <c r="R9" s="13"/>
      <c r="S9" s="14">
        <f t="shared" si="0"/>
        <v>92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s="17" customFormat="1" ht="18" customHeight="1" x14ac:dyDescent="0.2">
      <c r="A10" s="9">
        <v>9</v>
      </c>
      <c r="B10" s="15">
        <v>5693560</v>
      </c>
      <c r="C10" s="11" t="s">
        <v>28</v>
      </c>
      <c r="D10" s="4" t="s">
        <v>19</v>
      </c>
      <c r="E10" s="12">
        <v>95</v>
      </c>
      <c r="F10" s="13">
        <v>90</v>
      </c>
      <c r="G10" s="13">
        <v>86</v>
      </c>
      <c r="H10" s="13">
        <v>88</v>
      </c>
      <c r="I10" s="13">
        <v>86</v>
      </c>
      <c r="J10" s="13"/>
      <c r="K10" s="13"/>
      <c r="L10" s="13"/>
      <c r="M10" s="13"/>
      <c r="N10" s="13"/>
      <c r="O10" s="13"/>
      <c r="P10" s="13"/>
      <c r="Q10" s="13"/>
      <c r="R10" s="13"/>
      <c r="S10" s="14">
        <f t="shared" si="0"/>
        <v>89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18" customHeight="1" x14ac:dyDescent="0.2">
      <c r="A11" s="9">
        <v>10</v>
      </c>
      <c r="B11" s="15">
        <v>5697010</v>
      </c>
      <c r="C11" s="11" t="s">
        <v>29</v>
      </c>
      <c r="D11" s="4" t="s">
        <v>19</v>
      </c>
      <c r="E11" s="12">
        <v>90</v>
      </c>
      <c r="F11" s="13">
        <v>97</v>
      </c>
      <c r="G11" s="13">
        <v>94</v>
      </c>
      <c r="H11" s="13">
        <v>94</v>
      </c>
      <c r="I11" s="13"/>
      <c r="J11" s="13"/>
      <c r="K11" s="13"/>
      <c r="L11" s="13"/>
      <c r="M11" s="13"/>
      <c r="N11" s="13">
        <v>83</v>
      </c>
      <c r="O11" s="13"/>
      <c r="P11" s="13"/>
      <c r="Q11" s="13"/>
      <c r="R11" s="13"/>
      <c r="S11" s="14">
        <f t="shared" si="0"/>
        <v>91.6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8" customHeight="1" x14ac:dyDescent="0.2">
      <c r="A12" s="9">
        <v>11</v>
      </c>
      <c r="B12" s="15">
        <v>5697657</v>
      </c>
      <c r="C12" s="11" t="s">
        <v>30</v>
      </c>
      <c r="D12" s="4" t="s">
        <v>19</v>
      </c>
      <c r="E12" s="12">
        <v>86</v>
      </c>
      <c r="F12" s="13">
        <v>94</v>
      </c>
      <c r="G12" s="13">
        <v>88</v>
      </c>
      <c r="H12" s="13">
        <v>76</v>
      </c>
      <c r="I12" s="13"/>
      <c r="J12" s="13"/>
      <c r="K12" s="13"/>
      <c r="L12" s="13"/>
      <c r="M12" s="13"/>
      <c r="N12" s="13"/>
      <c r="O12" s="13"/>
      <c r="P12" s="13"/>
      <c r="Q12" s="13">
        <v>95</v>
      </c>
      <c r="R12" s="13"/>
      <c r="S12" s="14">
        <f t="shared" si="0"/>
        <v>87.8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8" customHeight="1" x14ac:dyDescent="0.2">
      <c r="A13" s="9">
        <v>12</v>
      </c>
      <c r="B13" s="15">
        <v>5698122</v>
      </c>
      <c r="C13" s="11" t="s">
        <v>31</v>
      </c>
      <c r="D13" s="4" t="s">
        <v>19</v>
      </c>
      <c r="E13" s="12">
        <v>88</v>
      </c>
      <c r="F13" s="13">
        <v>88</v>
      </c>
      <c r="G13" s="13">
        <v>62</v>
      </c>
      <c r="H13" s="13">
        <v>78</v>
      </c>
      <c r="I13" s="13"/>
      <c r="J13" s="13"/>
      <c r="K13" s="13"/>
      <c r="L13" s="13"/>
      <c r="M13" s="13"/>
      <c r="N13" s="13"/>
      <c r="O13" s="13"/>
      <c r="P13" s="13">
        <v>86</v>
      </c>
      <c r="Q13" s="13"/>
      <c r="R13" s="13"/>
      <c r="S13" s="14">
        <f t="shared" si="0"/>
        <v>80.400000000000006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8" customHeight="1" x14ac:dyDescent="0.2">
      <c r="A14" s="9">
        <v>13</v>
      </c>
      <c r="B14" s="15">
        <v>5699080</v>
      </c>
      <c r="C14" s="11" t="s">
        <v>32</v>
      </c>
      <c r="D14" s="4" t="s">
        <v>19</v>
      </c>
      <c r="E14" s="12">
        <v>86</v>
      </c>
      <c r="F14" s="13">
        <v>83</v>
      </c>
      <c r="G14" s="13">
        <v>78</v>
      </c>
      <c r="H14" s="13">
        <v>76</v>
      </c>
      <c r="I14" s="13"/>
      <c r="J14" s="13"/>
      <c r="K14" s="13"/>
      <c r="L14" s="13"/>
      <c r="M14" s="13"/>
      <c r="N14" s="13"/>
      <c r="O14" s="13"/>
      <c r="P14" s="13">
        <v>76</v>
      </c>
      <c r="Q14" s="13"/>
      <c r="R14" s="13"/>
      <c r="S14" s="14">
        <f t="shared" si="0"/>
        <v>79.8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8" customHeight="1" x14ac:dyDescent="0.2">
      <c r="A15" s="9">
        <v>14</v>
      </c>
      <c r="B15" s="15">
        <v>5699097</v>
      </c>
      <c r="C15" s="11" t="s">
        <v>33</v>
      </c>
      <c r="D15" s="4" t="s">
        <v>19</v>
      </c>
      <c r="E15" s="12">
        <v>88</v>
      </c>
      <c r="F15" s="18">
        <v>99</v>
      </c>
      <c r="G15" s="13">
        <v>94</v>
      </c>
      <c r="H15" s="13">
        <v>95</v>
      </c>
      <c r="I15" s="13"/>
      <c r="J15" s="13"/>
      <c r="K15" s="13"/>
      <c r="L15" s="13"/>
      <c r="M15" s="13"/>
      <c r="N15" s="13"/>
      <c r="O15" s="13"/>
      <c r="P15" s="13"/>
      <c r="Q15" s="13">
        <v>98</v>
      </c>
      <c r="R15" s="13"/>
      <c r="S15" s="14">
        <f t="shared" si="0"/>
        <v>94.8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8" customHeight="1" x14ac:dyDescent="0.2">
      <c r="A16" s="9">
        <v>15</v>
      </c>
      <c r="B16" s="15">
        <v>5699971</v>
      </c>
      <c r="C16" s="11" t="s">
        <v>34</v>
      </c>
      <c r="D16" s="4" t="s">
        <v>19</v>
      </c>
      <c r="E16" s="12">
        <v>88</v>
      </c>
      <c r="F16" s="13">
        <v>74</v>
      </c>
      <c r="G16" s="13">
        <v>64</v>
      </c>
      <c r="H16" s="13">
        <v>83</v>
      </c>
      <c r="I16" s="13"/>
      <c r="J16" s="13"/>
      <c r="K16" s="13"/>
      <c r="L16" s="13"/>
      <c r="M16" s="13"/>
      <c r="N16" s="13"/>
      <c r="O16" s="13"/>
      <c r="P16" s="13"/>
      <c r="Q16" s="13">
        <v>95</v>
      </c>
      <c r="R16" s="13"/>
      <c r="S16" s="14">
        <f t="shared" si="0"/>
        <v>80.8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8" customHeight="1" x14ac:dyDescent="0.2">
      <c r="A17" s="9">
        <v>16</v>
      </c>
      <c r="B17" s="15">
        <v>5700567</v>
      </c>
      <c r="C17" s="11" t="s">
        <v>35</v>
      </c>
      <c r="D17" s="4" t="s">
        <v>19</v>
      </c>
      <c r="E17" s="12">
        <v>90</v>
      </c>
      <c r="F17" s="13">
        <v>80</v>
      </c>
      <c r="G17" s="13">
        <v>88</v>
      </c>
      <c r="H17" s="13">
        <v>90</v>
      </c>
      <c r="I17" s="13"/>
      <c r="J17" s="13"/>
      <c r="K17" s="13"/>
      <c r="L17" s="13"/>
      <c r="M17" s="13"/>
      <c r="N17" s="13"/>
      <c r="O17" s="13"/>
      <c r="P17" s="13"/>
      <c r="Q17" s="13">
        <v>98</v>
      </c>
      <c r="R17" s="13"/>
      <c r="S17" s="14">
        <f t="shared" si="0"/>
        <v>89.2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s="17" customFormat="1" ht="18" customHeight="1" x14ac:dyDescent="0.2">
      <c r="A18" s="9">
        <v>17</v>
      </c>
      <c r="B18" s="15">
        <v>5700906</v>
      </c>
      <c r="C18" s="11" t="s">
        <v>36</v>
      </c>
      <c r="D18" s="4" t="s">
        <v>19</v>
      </c>
      <c r="E18" s="12">
        <v>74</v>
      </c>
      <c r="F18" s="13">
        <v>59</v>
      </c>
      <c r="G18" s="13">
        <v>54</v>
      </c>
      <c r="H18" s="13">
        <v>74</v>
      </c>
      <c r="I18" s="13"/>
      <c r="J18" s="13"/>
      <c r="K18" s="13"/>
      <c r="L18" s="13"/>
      <c r="M18" s="13"/>
      <c r="N18" s="13"/>
      <c r="O18" s="13"/>
      <c r="P18" s="13"/>
      <c r="Q18" s="13">
        <v>88</v>
      </c>
      <c r="R18" s="13"/>
      <c r="S18" s="14">
        <f t="shared" si="0"/>
        <v>69.8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8" customHeight="1" x14ac:dyDescent="0.2">
      <c r="A19" s="9">
        <v>18</v>
      </c>
      <c r="B19" s="15">
        <v>5701153</v>
      </c>
      <c r="C19" s="11" t="s">
        <v>37</v>
      </c>
      <c r="D19" s="4" t="s">
        <v>19</v>
      </c>
      <c r="E19" s="12">
        <v>83</v>
      </c>
      <c r="F19" s="13" t="s">
        <v>27</v>
      </c>
      <c r="G19" s="13">
        <v>83</v>
      </c>
      <c r="H19" s="13">
        <v>88</v>
      </c>
      <c r="I19" s="13">
        <v>86</v>
      </c>
      <c r="J19" s="13"/>
      <c r="K19" s="13"/>
      <c r="L19" s="13"/>
      <c r="M19" s="13"/>
      <c r="N19" s="13">
        <v>78</v>
      </c>
      <c r="O19" s="13"/>
      <c r="P19" s="13"/>
      <c r="Q19" s="13"/>
      <c r="R19" s="13"/>
      <c r="S19" s="14">
        <f t="shared" si="0"/>
        <v>83.6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s="17" customFormat="1" ht="18" customHeight="1" x14ac:dyDescent="0.2">
      <c r="A20" s="9">
        <v>19</v>
      </c>
      <c r="B20" s="15">
        <v>5702232</v>
      </c>
      <c r="C20" s="11" t="s">
        <v>38</v>
      </c>
      <c r="D20" s="4" t="s">
        <v>19</v>
      </c>
      <c r="E20" s="12">
        <v>92</v>
      </c>
      <c r="F20" s="13">
        <v>92</v>
      </c>
      <c r="G20" s="13">
        <v>69</v>
      </c>
      <c r="H20" s="13">
        <v>86</v>
      </c>
      <c r="I20" s="13"/>
      <c r="J20" s="13"/>
      <c r="K20" s="13"/>
      <c r="L20" s="13"/>
      <c r="M20" s="13"/>
      <c r="N20" s="13">
        <v>78</v>
      </c>
      <c r="O20" s="13"/>
      <c r="P20" s="13"/>
      <c r="Q20" s="13"/>
      <c r="R20" s="13"/>
      <c r="S20" s="14">
        <f t="shared" si="0"/>
        <v>83.4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s="17" customFormat="1" ht="18" customHeight="1" x14ac:dyDescent="0.2">
      <c r="A21" s="9">
        <v>20</v>
      </c>
      <c r="B21" s="15">
        <v>5703146</v>
      </c>
      <c r="C21" s="11" t="s">
        <v>39</v>
      </c>
      <c r="D21" s="4" t="s">
        <v>19</v>
      </c>
      <c r="E21" s="12">
        <v>72</v>
      </c>
      <c r="F21" s="13">
        <v>69</v>
      </c>
      <c r="G21" s="13">
        <v>76</v>
      </c>
      <c r="H21" s="13">
        <v>78</v>
      </c>
      <c r="I21" s="13"/>
      <c r="J21" s="13"/>
      <c r="K21" s="13"/>
      <c r="L21" s="13"/>
      <c r="M21" s="13"/>
      <c r="N21" s="13"/>
      <c r="O21" s="13"/>
      <c r="P21" s="13"/>
      <c r="Q21" s="13">
        <v>94</v>
      </c>
      <c r="R21" s="13"/>
      <c r="S21" s="14">
        <f t="shared" si="0"/>
        <v>77.8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8" customHeight="1" x14ac:dyDescent="0.2">
      <c r="A22" s="9">
        <v>21</v>
      </c>
      <c r="B22" s="15">
        <v>5704712</v>
      </c>
      <c r="C22" s="11" t="s">
        <v>40</v>
      </c>
      <c r="D22" s="4" t="s">
        <v>19</v>
      </c>
      <c r="E22" s="12">
        <v>95</v>
      </c>
      <c r="F22" s="13">
        <v>100</v>
      </c>
      <c r="G22" s="13">
        <v>88</v>
      </c>
      <c r="H22" s="13">
        <v>94</v>
      </c>
      <c r="I22" s="13"/>
      <c r="J22" s="13"/>
      <c r="K22" s="13"/>
      <c r="L22" s="13"/>
      <c r="M22" s="13"/>
      <c r="N22" s="13">
        <v>86</v>
      </c>
      <c r="O22" s="13"/>
      <c r="P22" s="13"/>
      <c r="Q22" s="13"/>
      <c r="R22" s="13"/>
      <c r="S22" s="14">
        <f t="shared" si="0"/>
        <v>92.6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8" customHeight="1" x14ac:dyDescent="0.2">
      <c r="A23" s="9">
        <v>22</v>
      </c>
      <c r="B23" s="15">
        <v>5708564</v>
      </c>
      <c r="C23" s="11" t="s">
        <v>41</v>
      </c>
      <c r="D23" s="4" t="s">
        <v>19</v>
      </c>
      <c r="E23" s="12">
        <v>90</v>
      </c>
      <c r="F23" s="13">
        <v>90</v>
      </c>
      <c r="G23" s="13">
        <v>57</v>
      </c>
      <c r="H23" s="13">
        <v>66</v>
      </c>
      <c r="I23" s="13"/>
      <c r="J23" s="13"/>
      <c r="K23" s="13"/>
      <c r="L23" s="13"/>
      <c r="M23" s="13"/>
      <c r="N23" s="13">
        <v>69</v>
      </c>
      <c r="O23" s="13"/>
      <c r="P23" s="13"/>
      <c r="Q23" s="13"/>
      <c r="R23" s="13"/>
      <c r="S23" s="14">
        <f t="shared" si="0"/>
        <v>74.400000000000006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8" customHeight="1" x14ac:dyDescent="0.2">
      <c r="A24" s="9">
        <v>23</v>
      </c>
      <c r="B24" s="15">
        <v>5711534</v>
      </c>
      <c r="C24" s="11" t="s">
        <v>42</v>
      </c>
      <c r="D24" s="4" t="s">
        <v>19</v>
      </c>
      <c r="E24" s="12">
        <v>88</v>
      </c>
      <c r="F24" s="13">
        <v>92</v>
      </c>
      <c r="G24" s="13">
        <v>92</v>
      </c>
      <c r="H24" s="13">
        <v>76</v>
      </c>
      <c r="I24" s="13"/>
      <c r="J24" s="13"/>
      <c r="K24" s="13"/>
      <c r="L24" s="13"/>
      <c r="M24" s="13"/>
      <c r="N24" s="13"/>
      <c r="O24" s="13"/>
      <c r="P24" s="13"/>
      <c r="Q24" s="13">
        <v>97</v>
      </c>
      <c r="R24" s="13"/>
      <c r="S24" s="14">
        <f t="shared" si="0"/>
        <v>89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8" customHeight="1" x14ac:dyDescent="0.2">
      <c r="A25" s="9">
        <v>24</v>
      </c>
      <c r="B25" s="15">
        <v>5712010</v>
      </c>
      <c r="C25" s="11" t="s">
        <v>43</v>
      </c>
      <c r="D25" s="4" t="s">
        <v>19</v>
      </c>
      <c r="E25" s="12">
        <v>88</v>
      </c>
      <c r="F25" s="13">
        <v>95</v>
      </c>
      <c r="G25" s="13">
        <v>80</v>
      </c>
      <c r="H25" s="13">
        <v>76</v>
      </c>
      <c r="I25" s="13"/>
      <c r="J25" s="13"/>
      <c r="K25" s="13"/>
      <c r="L25" s="13"/>
      <c r="M25" s="13"/>
      <c r="N25" s="13"/>
      <c r="O25" s="13"/>
      <c r="P25" s="13"/>
      <c r="Q25" s="13">
        <v>96</v>
      </c>
      <c r="R25" s="13"/>
      <c r="S25" s="14">
        <f t="shared" si="0"/>
        <v>87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8" customHeight="1" x14ac:dyDescent="0.2">
      <c r="A26" s="9">
        <v>25</v>
      </c>
      <c r="B26" s="15">
        <v>5722325</v>
      </c>
      <c r="C26" s="11" t="s">
        <v>44</v>
      </c>
      <c r="D26" s="4" t="s">
        <v>19</v>
      </c>
      <c r="E26" s="12">
        <v>94</v>
      </c>
      <c r="F26" s="13">
        <v>100</v>
      </c>
      <c r="G26" s="13">
        <v>99</v>
      </c>
      <c r="H26" s="13">
        <v>99</v>
      </c>
      <c r="I26" s="13"/>
      <c r="J26" s="13"/>
      <c r="K26" s="13"/>
      <c r="L26" s="13"/>
      <c r="M26" s="13"/>
      <c r="N26" s="13"/>
      <c r="O26" s="13"/>
      <c r="P26" s="13"/>
      <c r="Q26" s="13">
        <v>98</v>
      </c>
      <c r="R26" s="13"/>
      <c r="S26" s="14">
        <f t="shared" si="0"/>
        <v>98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8" customHeight="1" x14ac:dyDescent="0.2">
      <c r="A27" s="9">
        <v>26</v>
      </c>
      <c r="B27" s="15">
        <v>5722962</v>
      </c>
      <c r="C27" s="11" t="s">
        <v>45</v>
      </c>
      <c r="D27" s="4" t="s">
        <v>19</v>
      </c>
      <c r="E27" s="12">
        <v>83</v>
      </c>
      <c r="F27" s="13"/>
      <c r="G27" s="13">
        <v>42</v>
      </c>
      <c r="H27" s="13">
        <v>44</v>
      </c>
      <c r="I27" s="13">
        <v>49</v>
      </c>
      <c r="J27" s="13"/>
      <c r="K27" s="13"/>
      <c r="L27" s="13"/>
      <c r="M27" s="13"/>
      <c r="N27" s="13"/>
      <c r="O27" s="13"/>
      <c r="P27" s="13">
        <v>86</v>
      </c>
      <c r="Q27" s="13"/>
      <c r="R27" s="13"/>
      <c r="S27" s="14">
        <f t="shared" si="0"/>
        <v>60.8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8" customHeight="1" x14ac:dyDescent="0.2">
      <c r="A28" s="9">
        <v>27</v>
      </c>
      <c r="B28" s="15">
        <v>5723153</v>
      </c>
      <c r="C28" s="11" t="s">
        <v>46</v>
      </c>
      <c r="D28" s="4" t="s">
        <v>19</v>
      </c>
      <c r="E28" s="12">
        <v>88</v>
      </c>
      <c r="F28" s="13">
        <v>59</v>
      </c>
      <c r="G28" s="13">
        <v>59</v>
      </c>
      <c r="H28" s="13">
        <v>60</v>
      </c>
      <c r="I28" s="13"/>
      <c r="J28" s="13"/>
      <c r="K28" s="13"/>
      <c r="L28" s="13"/>
      <c r="M28" s="13"/>
      <c r="N28" s="13"/>
      <c r="O28" s="13"/>
      <c r="P28" s="13">
        <v>74</v>
      </c>
      <c r="Q28" s="13"/>
      <c r="R28" s="13"/>
      <c r="S28" s="14">
        <f t="shared" si="0"/>
        <v>68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8" customHeight="1" x14ac:dyDescent="0.2">
      <c r="A29" s="9">
        <v>28</v>
      </c>
      <c r="B29" s="15">
        <v>5723893</v>
      </c>
      <c r="C29" s="11" t="s">
        <v>47</v>
      </c>
      <c r="D29" s="4" t="s">
        <v>19</v>
      </c>
      <c r="E29" s="12">
        <v>88</v>
      </c>
      <c r="F29" s="13">
        <v>62</v>
      </c>
      <c r="G29" s="13">
        <v>60</v>
      </c>
      <c r="H29" s="13">
        <v>52</v>
      </c>
      <c r="I29" s="13"/>
      <c r="J29" s="13"/>
      <c r="K29" s="13"/>
      <c r="L29" s="13"/>
      <c r="M29" s="13"/>
      <c r="N29" s="13"/>
      <c r="O29" s="13"/>
      <c r="P29" s="13"/>
      <c r="Q29" s="13">
        <v>90</v>
      </c>
      <c r="R29" s="13"/>
      <c r="S29" s="14">
        <f t="shared" si="0"/>
        <v>70.400000000000006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8" customHeight="1" x14ac:dyDescent="0.2">
      <c r="A30" s="9">
        <v>29</v>
      </c>
      <c r="B30" s="15">
        <v>5727599</v>
      </c>
      <c r="C30" s="11" t="s">
        <v>48</v>
      </c>
      <c r="D30" s="4" t="s">
        <v>19</v>
      </c>
      <c r="E30" s="12">
        <v>90</v>
      </c>
      <c r="F30" s="13">
        <v>69</v>
      </c>
      <c r="G30" s="13">
        <v>88</v>
      </c>
      <c r="H30" s="13">
        <v>69</v>
      </c>
      <c r="I30" s="13"/>
      <c r="J30" s="13"/>
      <c r="K30" s="13"/>
      <c r="L30" s="13"/>
      <c r="M30" s="13"/>
      <c r="N30" s="13"/>
      <c r="O30" s="13"/>
      <c r="P30" s="13"/>
      <c r="Q30" s="13">
        <v>97</v>
      </c>
      <c r="R30" s="13"/>
      <c r="S30" s="14">
        <f t="shared" si="0"/>
        <v>82.6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s="17" customFormat="1" ht="18" customHeight="1" x14ac:dyDescent="0.2">
      <c r="A31" s="9">
        <v>30</v>
      </c>
      <c r="B31" s="15">
        <v>5727887</v>
      </c>
      <c r="C31" s="11" t="s">
        <v>49</v>
      </c>
      <c r="D31" s="4" t="s">
        <v>19</v>
      </c>
      <c r="E31" s="12">
        <v>92</v>
      </c>
      <c r="F31" s="17">
        <v>95</v>
      </c>
      <c r="G31" s="13">
        <v>90</v>
      </c>
      <c r="H31" s="13">
        <v>88</v>
      </c>
      <c r="I31" s="13"/>
      <c r="J31" s="13"/>
      <c r="K31" s="13"/>
      <c r="L31" s="13"/>
      <c r="M31" s="13"/>
      <c r="N31" s="13"/>
      <c r="O31" s="13"/>
      <c r="P31" s="13"/>
      <c r="Q31" s="13">
        <v>99</v>
      </c>
      <c r="R31" s="13"/>
      <c r="S31" s="14">
        <f t="shared" si="0"/>
        <v>92.8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8" customHeight="1" x14ac:dyDescent="0.2">
      <c r="A32" s="9">
        <v>31</v>
      </c>
      <c r="B32" s="15">
        <v>5729423</v>
      </c>
      <c r="C32" s="11" t="s">
        <v>50</v>
      </c>
      <c r="D32" s="4" t="s">
        <v>19</v>
      </c>
      <c r="E32" s="12">
        <v>92</v>
      </c>
      <c r="F32" s="13">
        <v>80</v>
      </c>
      <c r="G32" s="13">
        <v>80</v>
      </c>
      <c r="H32" s="13">
        <v>86</v>
      </c>
      <c r="I32" s="13"/>
      <c r="J32" s="13"/>
      <c r="K32" s="13"/>
      <c r="L32" s="13"/>
      <c r="M32" s="13"/>
      <c r="N32" s="13"/>
      <c r="O32" s="13"/>
      <c r="P32" s="13">
        <v>92</v>
      </c>
      <c r="Q32" s="13"/>
      <c r="R32" s="13"/>
      <c r="S32" s="14">
        <f t="shared" si="0"/>
        <v>86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8" customHeight="1" x14ac:dyDescent="0.2">
      <c r="A33" s="9">
        <v>32</v>
      </c>
      <c r="B33" s="15">
        <v>5729814</v>
      </c>
      <c r="C33" s="11" t="s">
        <v>51</v>
      </c>
      <c r="D33" s="4" t="s">
        <v>19</v>
      </c>
      <c r="E33" s="12">
        <v>88</v>
      </c>
      <c r="F33" s="13">
        <v>57</v>
      </c>
      <c r="G33" s="13">
        <v>48</v>
      </c>
      <c r="H33" s="13">
        <v>57</v>
      </c>
      <c r="I33" s="13"/>
      <c r="J33" s="13"/>
      <c r="K33" s="13"/>
      <c r="L33" s="13"/>
      <c r="M33" s="13"/>
      <c r="N33" s="13"/>
      <c r="O33" s="13">
        <v>88</v>
      </c>
      <c r="P33" s="13"/>
      <c r="Q33" s="13"/>
      <c r="R33" s="13"/>
      <c r="S33" s="14">
        <f t="shared" si="0"/>
        <v>67.599999999999994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8" customHeight="1" x14ac:dyDescent="0.2">
      <c r="A34" s="9">
        <v>33</v>
      </c>
      <c r="B34" s="15">
        <v>5732077</v>
      </c>
      <c r="C34" s="11" t="s">
        <v>52</v>
      </c>
      <c r="D34" s="4" t="s">
        <v>19</v>
      </c>
      <c r="E34" s="12">
        <v>88</v>
      </c>
      <c r="F34" s="13">
        <v>88</v>
      </c>
      <c r="G34" s="13">
        <v>78</v>
      </c>
      <c r="H34" s="13">
        <v>64</v>
      </c>
      <c r="I34" s="13"/>
      <c r="J34" s="13"/>
      <c r="K34" s="13"/>
      <c r="L34" s="13"/>
      <c r="M34" s="13"/>
      <c r="N34" s="13"/>
      <c r="O34" s="13"/>
      <c r="P34" s="13"/>
      <c r="Q34" s="13">
        <v>88</v>
      </c>
      <c r="R34" s="13"/>
      <c r="S34" s="14">
        <f t="shared" ref="S34:S65" si="1">AVERAGE(E34:R34)</f>
        <v>81.2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17" customFormat="1" ht="18" customHeight="1" x14ac:dyDescent="0.2">
      <c r="A35" s="9">
        <v>34</v>
      </c>
      <c r="B35" s="15">
        <v>5738993</v>
      </c>
      <c r="C35" s="15" t="s">
        <v>53</v>
      </c>
      <c r="D35" s="4" t="s">
        <v>19</v>
      </c>
      <c r="E35" s="12">
        <v>92</v>
      </c>
      <c r="G35" s="13">
        <v>83</v>
      </c>
      <c r="H35" s="13">
        <v>92</v>
      </c>
      <c r="I35" s="13">
        <v>78</v>
      </c>
      <c r="J35" s="13"/>
      <c r="K35" s="13"/>
      <c r="L35" s="13"/>
      <c r="M35" s="13"/>
      <c r="N35" s="13"/>
      <c r="O35" s="13"/>
      <c r="P35" s="13"/>
      <c r="Q35" s="13">
        <v>95</v>
      </c>
      <c r="R35" s="13"/>
      <c r="S35" s="14">
        <f t="shared" si="1"/>
        <v>88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18" customHeight="1" x14ac:dyDescent="0.2">
      <c r="A36" s="9">
        <v>35</v>
      </c>
      <c r="B36" s="15">
        <v>5746761</v>
      </c>
      <c r="C36" s="11" t="s">
        <v>54</v>
      </c>
      <c r="D36" s="4" t="s">
        <v>19</v>
      </c>
      <c r="E36" s="12">
        <v>92</v>
      </c>
      <c r="F36" s="13">
        <v>69</v>
      </c>
      <c r="G36" s="13">
        <v>83</v>
      </c>
      <c r="H36" s="13">
        <v>83</v>
      </c>
      <c r="I36" s="13"/>
      <c r="J36" s="13"/>
      <c r="K36" s="13"/>
      <c r="L36" s="13"/>
      <c r="M36" s="13"/>
      <c r="N36" s="13"/>
      <c r="O36" s="13"/>
      <c r="P36" s="13">
        <v>78</v>
      </c>
      <c r="Q36" s="13"/>
      <c r="R36" s="13"/>
      <c r="S36" s="14">
        <f t="shared" si="1"/>
        <v>81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8" customHeight="1" x14ac:dyDescent="0.2">
      <c r="A37" s="9">
        <v>36</v>
      </c>
      <c r="B37" s="15">
        <v>5747323</v>
      </c>
      <c r="C37" s="11" t="s">
        <v>55</v>
      </c>
      <c r="D37" s="4" t="s">
        <v>19</v>
      </c>
      <c r="E37" s="12">
        <v>90</v>
      </c>
      <c r="F37" s="13">
        <v>92</v>
      </c>
      <c r="G37" s="13">
        <v>100</v>
      </c>
      <c r="H37" s="13">
        <v>94</v>
      </c>
      <c r="I37" s="13"/>
      <c r="J37" s="13"/>
      <c r="K37" s="13"/>
      <c r="L37" s="13"/>
      <c r="M37" s="13"/>
      <c r="N37" s="13"/>
      <c r="O37" s="13"/>
      <c r="P37" s="13"/>
      <c r="Q37" s="13">
        <v>98</v>
      </c>
      <c r="R37" s="13"/>
      <c r="S37" s="14">
        <f t="shared" si="1"/>
        <v>94.8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8" customHeight="1" x14ac:dyDescent="0.2">
      <c r="A38" s="9">
        <v>37</v>
      </c>
      <c r="B38" s="15">
        <v>5747373</v>
      </c>
      <c r="C38" s="11" t="s">
        <v>56</v>
      </c>
      <c r="D38" s="4" t="s">
        <v>19</v>
      </c>
      <c r="E38" s="12">
        <v>83</v>
      </c>
      <c r="F38" s="13">
        <v>97</v>
      </c>
      <c r="G38" s="13">
        <v>92</v>
      </c>
      <c r="H38" s="13">
        <v>95</v>
      </c>
      <c r="I38" s="13"/>
      <c r="J38" s="13"/>
      <c r="K38" s="13"/>
      <c r="L38" s="13"/>
      <c r="M38" s="13"/>
      <c r="N38" s="13"/>
      <c r="O38" s="13"/>
      <c r="P38" s="13"/>
      <c r="Q38" s="13">
        <v>95</v>
      </c>
      <c r="R38" s="13"/>
      <c r="S38" s="14">
        <f t="shared" si="1"/>
        <v>92.4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8" customHeight="1" x14ac:dyDescent="0.2">
      <c r="A39" s="9">
        <v>38</v>
      </c>
      <c r="B39" s="15">
        <v>5748084</v>
      </c>
      <c r="C39" s="11" t="s">
        <v>57</v>
      </c>
      <c r="D39" s="4" t="s">
        <v>19</v>
      </c>
      <c r="E39" s="12">
        <v>92</v>
      </c>
      <c r="F39" s="13">
        <v>90</v>
      </c>
      <c r="G39" s="13">
        <v>94</v>
      </c>
      <c r="H39" s="13">
        <v>92</v>
      </c>
      <c r="I39" s="13"/>
      <c r="J39" s="13"/>
      <c r="K39" s="13"/>
      <c r="L39" s="13"/>
      <c r="M39" s="13"/>
      <c r="N39" s="13">
        <v>86</v>
      </c>
      <c r="O39" s="13"/>
      <c r="P39" s="13"/>
      <c r="Q39" s="13"/>
      <c r="R39" s="13"/>
      <c r="S39" s="14">
        <f t="shared" si="1"/>
        <v>90.8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8" customHeight="1" x14ac:dyDescent="0.2">
      <c r="A40" s="9">
        <v>39</v>
      </c>
      <c r="B40" s="15">
        <v>5751507</v>
      </c>
      <c r="C40" s="11" t="s">
        <v>58</v>
      </c>
      <c r="D40" s="4" t="s">
        <v>19</v>
      </c>
      <c r="E40" s="12">
        <v>88</v>
      </c>
      <c r="F40" s="13">
        <v>66</v>
      </c>
      <c r="G40" s="13">
        <v>72</v>
      </c>
      <c r="H40" s="13">
        <v>83</v>
      </c>
      <c r="I40" s="13"/>
      <c r="J40" s="13"/>
      <c r="K40" s="13"/>
      <c r="L40" s="13"/>
      <c r="M40" s="13"/>
      <c r="N40" s="13">
        <v>90</v>
      </c>
      <c r="O40" s="13"/>
      <c r="P40" s="13"/>
      <c r="Q40" s="13"/>
      <c r="R40" s="13"/>
      <c r="S40" s="14">
        <f t="shared" si="1"/>
        <v>79.8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8" customHeight="1" x14ac:dyDescent="0.2">
      <c r="A41" s="9">
        <v>40</v>
      </c>
      <c r="B41" s="15">
        <v>5751568</v>
      </c>
      <c r="C41" s="11" t="s">
        <v>59</v>
      </c>
      <c r="D41" s="4" t="s">
        <v>19</v>
      </c>
      <c r="E41" s="12">
        <v>92</v>
      </c>
      <c r="F41" s="13">
        <v>95</v>
      </c>
      <c r="G41" s="13">
        <v>95</v>
      </c>
      <c r="H41" s="13">
        <v>94</v>
      </c>
      <c r="I41" s="13"/>
      <c r="J41" s="13"/>
      <c r="K41" s="13"/>
      <c r="L41" s="13"/>
      <c r="M41" s="13"/>
      <c r="N41" s="13">
        <v>90</v>
      </c>
      <c r="O41" s="13"/>
      <c r="P41" s="13"/>
      <c r="Q41" s="13"/>
      <c r="R41" s="13"/>
      <c r="S41" s="14">
        <f t="shared" si="1"/>
        <v>93.2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8" customHeight="1" x14ac:dyDescent="0.2">
      <c r="A42" s="9">
        <v>41</v>
      </c>
      <c r="B42" s="15">
        <v>5752395</v>
      </c>
      <c r="C42" s="11" t="s">
        <v>60</v>
      </c>
      <c r="D42" s="4" t="s">
        <v>19</v>
      </c>
      <c r="E42" s="12">
        <v>90</v>
      </c>
      <c r="F42" s="13">
        <v>95</v>
      </c>
      <c r="G42" s="13">
        <v>95</v>
      </c>
      <c r="H42" s="13">
        <v>94</v>
      </c>
      <c r="I42" s="13"/>
      <c r="J42" s="13"/>
      <c r="K42" s="13"/>
      <c r="L42" s="13"/>
      <c r="M42" s="13"/>
      <c r="N42" s="13"/>
      <c r="O42" s="13"/>
      <c r="P42" s="13"/>
      <c r="Q42" s="13">
        <v>97</v>
      </c>
      <c r="R42" s="13"/>
      <c r="S42" s="14">
        <f t="shared" si="1"/>
        <v>94.2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17" customFormat="1" ht="18" customHeight="1" x14ac:dyDescent="0.2">
      <c r="A43" s="9">
        <v>42</v>
      </c>
      <c r="B43" s="15">
        <v>5753133</v>
      </c>
      <c r="C43" s="15" t="s">
        <v>61</v>
      </c>
      <c r="D43" s="4" t="s">
        <v>19</v>
      </c>
      <c r="E43" s="12">
        <v>86</v>
      </c>
      <c r="F43" s="13">
        <v>47</v>
      </c>
      <c r="G43" s="13">
        <v>64</v>
      </c>
      <c r="H43" s="13">
        <v>64</v>
      </c>
      <c r="I43" s="13"/>
      <c r="J43" s="13"/>
      <c r="K43" s="13"/>
      <c r="L43" s="13"/>
      <c r="M43" s="13"/>
      <c r="N43" s="13">
        <v>80</v>
      </c>
      <c r="O43" s="13"/>
      <c r="P43" s="13"/>
      <c r="Q43" s="13"/>
      <c r="R43" s="13"/>
      <c r="S43" s="14">
        <f t="shared" si="1"/>
        <v>68.2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18" customHeight="1" x14ac:dyDescent="0.2">
      <c r="A44" s="9">
        <v>43</v>
      </c>
      <c r="B44" s="15">
        <v>5756038</v>
      </c>
      <c r="C44" s="11" t="s">
        <v>62</v>
      </c>
      <c r="D44" s="4" t="s">
        <v>19</v>
      </c>
      <c r="E44" s="12">
        <v>90</v>
      </c>
      <c r="F44" s="13">
        <v>80</v>
      </c>
      <c r="G44" s="13">
        <v>88</v>
      </c>
      <c r="H44" s="13">
        <v>83</v>
      </c>
      <c r="I44" s="13">
        <v>88</v>
      </c>
      <c r="J44" s="13"/>
      <c r="K44" s="13"/>
      <c r="L44" s="13"/>
      <c r="M44" s="13"/>
      <c r="N44" s="13"/>
      <c r="O44" s="13"/>
      <c r="P44" s="13"/>
      <c r="Q44" s="13"/>
      <c r="R44" s="13"/>
      <c r="S44" s="14">
        <f t="shared" si="1"/>
        <v>85.8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8" customHeight="1" x14ac:dyDescent="0.2">
      <c r="A45" s="9">
        <v>44</v>
      </c>
      <c r="B45" s="15">
        <v>5756886</v>
      </c>
      <c r="C45" s="11" t="s">
        <v>63</v>
      </c>
      <c r="D45" s="4" t="s">
        <v>19</v>
      </c>
      <c r="E45" s="12">
        <v>78</v>
      </c>
      <c r="F45" s="13">
        <v>62</v>
      </c>
      <c r="G45" s="13">
        <v>62</v>
      </c>
      <c r="H45" s="13">
        <v>83</v>
      </c>
      <c r="I45" s="13"/>
      <c r="J45" s="13"/>
      <c r="K45" s="13"/>
      <c r="L45" s="13"/>
      <c r="M45" s="13"/>
      <c r="N45" s="13"/>
      <c r="O45" s="13"/>
      <c r="P45" s="13"/>
      <c r="Q45" s="13">
        <v>95</v>
      </c>
      <c r="R45" s="13"/>
      <c r="S45" s="14">
        <f t="shared" si="1"/>
        <v>76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8" customHeight="1" x14ac:dyDescent="0.2">
      <c r="A46" s="9">
        <v>45</v>
      </c>
      <c r="B46" s="15">
        <v>5757287</v>
      </c>
      <c r="C46" s="11" t="s">
        <v>64</v>
      </c>
      <c r="D46" s="4" t="s">
        <v>19</v>
      </c>
      <c r="E46" s="12">
        <v>90</v>
      </c>
      <c r="F46" s="18">
        <v>95</v>
      </c>
      <c r="G46" s="13">
        <v>97</v>
      </c>
      <c r="H46" s="13">
        <v>95</v>
      </c>
      <c r="I46" s="13"/>
      <c r="J46" s="13"/>
      <c r="K46" s="13"/>
      <c r="L46" s="13"/>
      <c r="M46" s="13"/>
      <c r="N46" s="13"/>
      <c r="O46" s="13"/>
      <c r="P46" s="13"/>
      <c r="Q46" s="13">
        <v>97</v>
      </c>
      <c r="R46" s="13"/>
      <c r="S46" s="14">
        <f t="shared" si="1"/>
        <v>94.8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8" customHeight="1" x14ac:dyDescent="0.2">
      <c r="A47" s="9">
        <v>46</v>
      </c>
      <c r="B47" s="15">
        <v>5758298</v>
      </c>
      <c r="C47" s="11" t="s">
        <v>65</v>
      </c>
      <c r="D47" s="4" t="s">
        <v>19</v>
      </c>
      <c r="E47" s="12">
        <v>86</v>
      </c>
      <c r="F47" s="13">
        <v>90</v>
      </c>
      <c r="G47" s="13">
        <v>88</v>
      </c>
      <c r="H47" s="13">
        <v>88</v>
      </c>
      <c r="I47" s="13"/>
      <c r="J47" s="13"/>
      <c r="K47" s="13"/>
      <c r="L47" s="13"/>
      <c r="M47" s="13"/>
      <c r="N47" s="13"/>
      <c r="O47" s="13"/>
      <c r="P47" s="13"/>
      <c r="Q47" s="13">
        <v>96</v>
      </c>
      <c r="R47" s="13"/>
      <c r="S47" s="14">
        <f t="shared" si="1"/>
        <v>89.6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s="17" customFormat="1" ht="18" customHeight="1" x14ac:dyDescent="0.2">
      <c r="A48" s="9">
        <v>47</v>
      </c>
      <c r="B48" s="15">
        <v>5764474</v>
      </c>
      <c r="C48" s="11" t="s">
        <v>66</v>
      </c>
      <c r="D48" s="4" t="s">
        <v>19</v>
      </c>
      <c r="E48" s="12">
        <v>90</v>
      </c>
      <c r="F48" s="13">
        <v>88</v>
      </c>
      <c r="G48" s="13">
        <v>80</v>
      </c>
      <c r="H48" s="13">
        <v>88</v>
      </c>
      <c r="I48" s="13"/>
      <c r="J48" s="13"/>
      <c r="K48" s="13"/>
      <c r="L48" s="13"/>
      <c r="M48" s="13"/>
      <c r="N48" s="13">
        <v>74</v>
      </c>
      <c r="O48" s="13"/>
      <c r="P48" s="13"/>
      <c r="Q48" s="13"/>
      <c r="R48" s="13"/>
      <c r="S48" s="14">
        <f t="shared" si="1"/>
        <v>84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8" customHeight="1" x14ac:dyDescent="0.2">
      <c r="A49" s="9">
        <v>48</v>
      </c>
      <c r="B49" s="15">
        <v>5765251</v>
      </c>
      <c r="C49" s="11" t="s">
        <v>67</v>
      </c>
      <c r="D49" s="4" t="s">
        <v>19</v>
      </c>
      <c r="E49" s="12">
        <v>90</v>
      </c>
      <c r="F49" s="13">
        <v>92</v>
      </c>
      <c r="G49" s="13">
        <v>86</v>
      </c>
      <c r="H49" s="13">
        <v>76</v>
      </c>
      <c r="I49" s="13"/>
      <c r="J49" s="13"/>
      <c r="K49" s="13"/>
      <c r="L49" s="13"/>
      <c r="M49" s="13"/>
      <c r="N49" s="13"/>
      <c r="O49" s="13"/>
      <c r="P49" s="13"/>
      <c r="Q49" s="13">
        <v>94</v>
      </c>
      <c r="R49" s="13"/>
      <c r="S49" s="14">
        <f t="shared" si="1"/>
        <v>87.6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17" customFormat="1" ht="18" customHeight="1" x14ac:dyDescent="0.2">
      <c r="A50" s="9">
        <v>49</v>
      </c>
      <c r="B50" s="15">
        <v>5766593</v>
      </c>
      <c r="C50" s="11" t="s">
        <v>68</v>
      </c>
      <c r="D50" s="4" t="s">
        <v>19</v>
      </c>
      <c r="E50" s="12">
        <v>88</v>
      </c>
      <c r="F50" s="13"/>
      <c r="G50" s="13">
        <v>54</v>
      </c>
      <c r="H50" s="13">
        <v>66</v>
      </c>
      <c r="I50" s="13">
        <v>74</v>
      </c>
      <c r="J50" s="13"/>
      <c r="K50" s="13"/>
      <c r="L50" s="13"/>
      <c r="M50" s="13"/>
      <c r="N50" s="13">
        <v>76</v>
      </c>
      <c r="O50" s="13"/>
      <c r="P50" s="13"/>
      <c r="Q50" s="13"/>
      <c r="R50" s="13"/>
      <c r="S50" s="14">
        <f t="shared" si="1"/>
        <v>71.599999999999994</v>
      </c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18" customHeight="1" x14ac:dyDescent="0.2">
      <c r="A51" s="9">
        <v>50</v>
      </c>
      <c r="B51" s="15">
        <v>5769817</v>
      </c>
      <c r="C51" s="11" t="s">
        <v>69</v>
      </c>
      <c r="D51" s="4" t="s">
        <v>19</v>
      </c>
      <c r="E51" s="12">
        <v>78</v>
      </c>
      <c r="F51" s="19">
        <v>94</v>
      </c>
      <c r="G51" s="19">
        <v>90</v>
      </c>
      <c r="H51" s="19">
        <v>97</v>
      </c>
      <c r="I51" s="13"/>
      <c r="J51" s="13"/>
      <c r="K51" s="13"/>
      <c r="L51" s="13"/>
      <c r="M51" s="13"/>
      <c r="N51" s="13"/>
      <c r="O51" s="13"/>
      <c r="P51" s="13"/>
      <c r="Q51" s="13">
        <v>97</v>
      </c>
      <c r="R51" s="13"/>
      <c r="S51" s="14">
        <f t="shared" si="1"/>
        <v>91.2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8" customHeight="1" x14ac:dyDescent="0.2">
      <c r="A52" s="9">
        <v>51</v>
      </c>
      <c r="B52" s="15">
        <v>5780112</v>
      </c>
      <c r="C52" s="11" t="s">
        <v>70</v>
      </c>
      <c r="D52" s="4" t="s">
        <v>19</v>
      </c>
      <c r="E52" s="12">
        <v>88</v>
      </c>
      <c r="F52" s="13">
        <v>92</v>
      </c>
      <c r="G52" s="13">
        <v>94</v>
      </c>
      <c r="H52" s="13">
        <v>80</v>
      </c>
      <c r="I52" s="13"/>
      <c r="J52" s="13"/>
      <c r="K52" s="13"/>
      <c r="L52" s="13"/>
      <c r="M52" s="13"/>
      <c r="N52" s="13"/>
      <c r="O52" s="13"/>
      <c r="P52" s="13"/>
      <c r="Q52" s="13">
        <v>95</v>
      </c>
      <c r="R52" s="13"/>
      <c r="S52" s="14">
        <f t="shared" si="1"/>
        <v>89.8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8" customHeight="1" x14ac:dyDescent="0.2">
      <c r="A53" s="9">
        <v>52</v>
      </c>
      <c r="B53" s="15">
        <v>5786869</v>
      </c>
      <c r="C53" s="11" t="s">
        <v>71</v>
      </c>
      <c r="D53" s="4" t="s">
        <v>19</v>
      </c>
      <c r="E53" s="12">
        <v>90</v>
      </c>
      <c r="F53" s="13" t="s">
        <v>27</v>
      </c>
      <c r="G53" s="13">
        <v>64</v>
      </c>
      <c r="H53" s="13">
        <v>69</v>
      </c>
      <c r="I53" s="13">
        <v>80</v>
      </c>
      <c r="J53" s="13"/>
      <c r="K53" s="13"/>
      <c r="L53" s="13"/>
      <c r="M53" s="13"/>
      <c r="N53" s="13">
        <v>80</v>
      </c>
      <c r="O53" s="13"/>
      <c r="P53" s="13"/>
      <c r="Q53" s="13"/>
      <c r="R53" s="13"/>
      <c r="S53" s="14">
        <f t="shared" si="1"/>
        <v>76.599999999999994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8" customHeight="1" x14ac:dyDescent="0.2">
      <c r="A54" s="9">
        <v>53</v>
      </c>
      <c r="B54" s="15">
        <v>5789962</v>
      </c>
      <c r="C54" s="11" t="s">
        <v>72</v>
      </c>
      <c r="D54" s="4" t="s">
        <v>19</v>
      </c>
      <c r="E54" s="12">
        <v>86</v>
      </c>
      <c r="F54" s="13">
        <v>78</v>
      </c>
      <c r="G54" s="13">
        <v>76</v>
      </c>
      <c r="H54" s="13">
        <v>69</v>
      </c>
      <c r="I54" s="13"/>
      <c r="J54" s="13"/>
      <c r="K54" s="13"/>
      <c r="L54" s="13"/>
      <c r="M54" s="13"/>
      <c r="N54" s="13"/>
      <c r="O54" s="13"/>
      <c r="P54" s="13"/>
      <c r="Q54" s="13">
        <v>95</v>
      </c>
      <c r="R54" s="13"/>
      <c r="S54" s="14">
        <f t="shared" si="1"/>
        <v>80.8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8" customHeight="1" x14ac:dyDescent="0.2">
      <c r="A55" s="9">
        <v>54</v>
      </c>
      <c r="B55" s="15">
        <v>5802786</v>
      </c>
      <c r="C55" s="11" t="s">
        <v>73</v>
      </c>
      <c r="D55" s="4" t="s">
        <v>19</v>
      </c>
      <c r="E55" s="12">
        <v>90</v>
      </c>
      <c r="F55" s="13">
        <v>92</v>
      </c>
      <c r="G55" s="13">
        <v>94</v>
      </c>
      <c r="H55" s="13">
        <v>95</v>
      </c>
      <c r="I55" s="13"/>
      <c r="J55" s="13"/>
      <c r="K55" s="13"/>
      <c r="L55" s="13"/>
      <c r="M55" s="13"/>
      <c r="N55" s="13"/>
      <c r="O55" s="13"/>
      <c r="P55" s="13"/>
      <c r="Q55" s="13">
        <v>96</v>
      </c>
      <c r="R55" s="13"/>
      <c r="S55" s="14">
        <f t="shared" si="1"/>
        <v>93.4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8" customHeight="1" x14ac:dyDescent="0.2">
      <c r="A56" s="9">
        <v>55</v>
      </c>
      <c r="B56" s="15">
        <v>5807088</v>
      </c>
      <c r="C56" s="11" t="s">
        <v>74</v>
      </c>
      <c r="D56" s="4" t="s">
        <v>19</v>
      </c>
      <c r="E56" s="12">
        <v>92</v>
      </c>
      <c r="F56" s="13">
        <v>90</v>
      </c>
      <c r="G56" s="13">
        <v>94</v>
      </c>
      <c r="H56" s="13">
        <v>90</v>
      </c>
      <c r="I56" s="13">
        <v>83</v>
      </c>
      <c r="J56" s="13"/>
      <c r="K56" s="13"/>
      <c r="L56" s="13"/>
      <c r="M56" s="13"/>
      <c r="N56" s="13"/>
      <c r="O56" s="13"/>
      <c r="P56" s="13"/>
      <c r="Q56" s="13"/>
      <c r="R56" s="13"/>
      <c r="S56" s="14">
        <f t="shared" si="1"/>
        <v>89.8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8" customHeight="1" x14ac:dyDescent="0.2">
      <c r="A57" s="9">
        <v>56</v>
      </c>
      <c r="B57" s="15">
        <v>5807862</v>
      </c>
      <c r="C57" s="11" t="s">
        <v>75</v>
      </c>
      <c r="D57" s="4" t="s">
        <v>19</v>
      </c>
      <c r="E57" s="12">
        <v>88</v>
      </c>
      <c r="F57" s="18">
        <v>74</v>
      </c>
      <c r="G57" s="13">
        <v>74</v>
      </c>
      <c r="H57" s="13">
        <v>69</v>
      </c>
      <c r="I57" s="13">
        <v>88</v>
      </c>
      <c r="J57" s="13"/>
      <c r="K57" s="13"/>
      <c r="L57" s="13"/>
      <c r="M57" s="13"/>
      <c r="N57" s="13"/>
      <c r="O57" s="13"/>
      <c r="P57" s="13"/>
      <c r="Q57" s="13"/>
      <c r="R57" s="13"/>
      <c r="S57" s="14">
        <f t="shared" si="1"/>
        <v>78.599999999999994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8" customHeight="1" x14ac:dyDescent="0.2">
      <c r="A58" s="9">
        <v>57</v>
      </c>
      <c r="B58" s="15">
        <v>5812042</v>
      </c>
      <c r="C58" s="11" t="s">
        <v>76</v>
      </c>
      <c r="D58" s="4" t="s">
        <v>19</v>
      </c>
      <c r="E58" s="12">
        <v>76</v>
      </c>
      <c r="F58" s="13">
        <v>47</v>
      </c>
      <c r="G58" s="13">
        <v>48</v>
      </c>
      <c r="H58" s="13">
        <v>47</v>
      </c>
      <c r="I58" s="13"/>
      <c r="J58" s="13"/>
      <c r="K58" s="13"/>
      <c r="L58" s="13"/>
      <c r="M58" s="13"/>
      <c r="N58" s="13"/>
      <c r="O58" s="13"/>
      <c r="P58" s="13"/>
      <c r="Q58" s="13">
        <v>92</v>
      </c>
      <c r="R58" s="13"/>
      <c r="S58" s="14">
        <f t="shared" si="1"/>
        <v>62</v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8" customHeight="1" x14ac:dyDescent="0.2">
      <c r="A59" s="9">
        <v>58</v>
      </c>
      <c r="B59" s="15">
        <v>5812166</v>
      </c>
      <c r="C59" s="11" t="s">
        <v>77</v>
      </c>
      <c r="D59" s="4" t="s">
        <v>19</v>
      </c>
      <c r="E59" s="12">
        <v>86</v>
      </c>
      <c r="F59" s="13">
        <v>53</v>
      </c>
      <c r="G59" s="13">
        <v>62</v>
      </c>
      <c r="H59" s="13">
        <v>64</v>
      </c>
      <c r="I59" s="13"/>
      <c r="J59" s="13"/>
      <c r="K59" s="13"/>
      <c r="L59" s="13"/>
      <c r="M59" s="13"/>
      <c r="N59" s="13"/>
      <c r="O59" s="13"/>
      <c r="P59" s="13"/>
      <c r="Q59" s="13">
        <v>96</v>
      </c>
      <c r="R59" s="13"/>
      <c r="S59" s="14">
        <f t="shared" si="1"/>
        <v>72.2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8" customHeight="1" x14ac:dyDescent="0.2">
      <c r="A60" s="9">
        <v>59</v>
      </c>
      <c r="B60" s="15">
        <v>5812946</v>
      </c>
      <c r="C60" s="11" t="s">
        <v>78</v>
      </c>
      <c r="D60" s="4" t="s">
        <v>19</v>
      </c>
      <c r="E60" s="12">
        <v>86</v>
      </c>
      <c r="F60" s="13"/>
      <c r="G60" s="13">
        <v>96</v>
      </c>
      <c r="H60" s="13">
        <v>94</v>
      </c>
      <c r="I60" s="13">
        <v>80</v>
      </c>
      <c r="J60" s="13"/>
      <c r="K60" s="13"/>
      <c r="L60" s="13"/>
      <c r="M60" s="13"/>
      <c r="N60" s="13">
        <v>83</v>
      </c>
      <c r="O60" s="13"/>
      <c r="P60" s="13"/>
      <c r="Q60" s="13"/>
      <c r="R60" s="13"/>
      <c r="S60" s="14">
        <f t="shared" si="1"/>
        <v>87.8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8" customHeight="1" x14ac:dyDescent="0.2">
      <c r="A61" s="9">
        <v>60</v>
      </c>
      <c r="B61" s="15">
        <v>5668293</v>
      </c>
      <c r="C61" s="11" t="s">
        <v>79</v>
      </c>
      <c r="D61" s="4" t="s">
        <v>80</v>
      </c>
      <c r="E61" s="12">
        <v>83</v>
      </c>
      <c r="F61" s="13">
        <v>74</v>
      </c>
      <c r="G61" s="13"/>
      <c r="H61" s="13"/>
      <c r="I61" s="13"/>
      <c r="J61" s="13">
        <v>80</v>
      </c>
      <c r="K61" s="13">
        <v>74</v>
      </c>
      <c r="L61" s="13">
        <v>86</v>
      </c>
      <c r="M61" s="13"/>
      <c r="N61" s="13"/>
      <c r="O61" s="13"/>
      <c r="P61" s="13"/>
      <c r="Q61" s="13"/>
      <c r="R61" s="13"/>
      <c r="S61" s="14">
        <f t="shared" si="1"/>
        <v>79.400000000000006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8" customHeight="1" x14ac:dyDescent="0.2">
      <c r="A62" s="9">
        <v>61</v>
      </c>
      <c r="B62" s="15">
        <v>5669261</v>
      </c>
      <c r="C62" s="11" t="s">
        <v>81</v>
      </c>
      <c r="D62" s="4" t="s">
        <v>80</v>
      </c>
      <c r="E62" s="12">
        <v>88</v>
      </c>
      <c r="F62" s="13"/>
      <c r="G62" s="13"/>
      <c r="H62" s="13"/>
      <c r="I62" s="13"/>
      <c r="J62" s="13">
        <v>72</v>
      </c>
      <c r="K62" s="13">
        <v>86</v>
      </c>
      <c r="L62" s="13">
        <v>86</v>
      </c>
      <c r="M62" s="13"/>
      <c r="N62" s="13">
        <v>86</v>
      </c>
      <c r="O62" s="13"/>
      <c r="P62" s="13"/>
      <c r="Q62" s="13"/>
      <c r="R62" s="13"/>
      <c r="S62" s="14">
        <f t="shared" si="1"/>
        <v>83.6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8" customHeight="1" x14ac:dyDescent="0.2">
      <c r="A63" s="9">
        <v>62</v>
      </c>
      <c r="B63" s="15">
        <v>5672716</v>
      </c>
      <c r="C63" s="11" t="s">
        <v>82</v>
      </c>
      <c r="D63" s="4" t="s">
        <v>80</v>
      </c>
      <c r="E63" s="12">
        <v>74</v>
      </c>
      <c r="F63" s="13">
        <v>88</v>
      </c>
      <c r="G63" s="13"/>
      <c r="H63" s="13"/>
      <c r="I63" s="13"/>
      <c r="J63" s="13">
        <v>95</v>
      </c>
      <c r="K63" s="13">
        <v>95</v>
      </c>
      <c r="L63" s="13">
        <v>92</v>
      </c>
      <c r="M63" s="13"/>
      <c r="N63" s="13"/>
      <c r="O63" s="13"/>
      <c r="P63" s="13"/>
      <c r="Q63" s="13"/>
      <c r="R63" s="13"/>
      <c r="S63" s="14">
        <f t="shared" si="1"/>
        <v>88.8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8" customHeight="1" x14ac:dyDescent="0.2">
      <c r="A64" s="9">
        <v>63</v>
      </c>
      <c r="B64" s="15">
        <v>5675916</v>
      </c>
      <c r="C64" s="11" t="s">
        <v>83</v>
      </c>
      <c r="D64" s="4" t="s">
        <v>80</v>
      </c>
      <c r="E64" s="12">
        <v>88</v>
      </c>
      <c r="F64" s="19"/>
      <c r="G64" s="13"/>
      <c r="H64" s="13"/>
      <c r="I64" s="13"/>
      <c r="J64" s="13">
        <v>78</v>
      </c>
      <c r="K64" s="13">
        <v>57</v>
      </c>
      <c r="L64" s="13">
        <v>80</v>
      </c>
      <c r="M64" s="13"/>
      <c r="N64" s="13">
        <v>62</v>
      </c>
      <c r="O64" s="13"/>
      <c r="P64" s="13"/>
      <c r="Q64" s="13"/>
      <c r="R64" s="13"/>
      <c r="S64" s="14">
        <f t="shared" si="1"/>
        <v>73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8" customHeight="1" x14ac:dyDescent="0.2">
      <c r="A65" s="9">
        <v>64</v>
      </c>
      <c r="B65" s="15">
        <v>5678289</v>
      </c>
      <c r="C65" s="11" t="s">
        <v>84</v>
      </c>
      <c r="D65" s="4" t="s">
        <v>80</v>
      </c>
      <c r="E65" s="12">
        <v>90</v>
      </c>
      <c r="F65" s="19"/>
      <c r="G65" s="13"/>
      <c r="H65" s="13"/>
      <c r="I65" s="13"/>
      <c r="J65" s="13">
        <v>74</v>
      </c>
      <c r="K65" s="13">
        <v>62</v>
      </c>
      <c r="L65" s="13">
        <v>62</v>
      </c>
      <c r="M65" s="13"/>
      <c r="N65" s="13"/>
      <c r="O65" s="13"/>
      <c r="P65" s="13">
        <v>80</v>
      </c>
      <c r="Q65" s="13"/>
      <c r="R65" s="13"/>
      <c r="S65" s="14">
        <f t="shared" si="1"/>
        <v>73.599999999999994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8" customHeight="1" x14ac:dyDescent="0.2">
      <c r="A66" s="9">
        <v>65</v>
      </c>
      <c r="B66" s="15">
        <v>5679488</v>
      </c>
      <c r="C66" s="11" t="s">
        <v>85</v>
      </c>
      <c r="D66" s="4" t="s">
        <v>80</v>
      </c>
      <c r="E66" s="12">
        <v>94</v>
      </c>
      <c r="F66" s="13"/>
      <c r="G66" s="13"/>
      <c r="H66" s="13"/>
      <c r="I66" s="13"/>
      <c r="J66" s="13">
        <v>100</v>
      </c>
      <c r="K66" s="13">
        <v>98</v>
      </c>
      <c r="L66" s="13">
        <v>92</v>
      </c>
      <c r="M66" s="13"/>
      <c r="N66" s="13">
        <v>95</v>
      </c>
      <c r="O66" s="13"/>
      <c r="P66" s="13"/>
      <c r="Q66" s="13"/>
      <c r="R66" s="13"/>
      <c r="S66" s="14">
        <f t="shared" ref="S66:S97" si="2">AVERAGE(E66:R66)</f>
        <v>95.8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7" customFormat="1" ht="18" customHeight="1" x14ac:dyDescent="0.2">
      <c r="A67" s="9">
        <v>66</v>
      </c>
      <c r="B67" s="15">
        <v>5680051</v>
      </c>
      <c r="C67" s="11" t="s">
        <v>86</v>
      </c>
      <c r="D67" s="4" t="s">
        <v>80</v>
      </c>
      <c r="E67" s="12">
        <v>78</v>
      </c>
      <c r="F67" s="13"/>
      <c r="G67" s="13"/>
      <c r="H67" s="13"/>
      <c r="I67" s="13"/>
      <c r="J67" s="13">
        <v>64</v>
      </c>
      <c r="K67" s="13">
        <v>57</v>
      </c>
      <c r="L67" s="13">
        <v>57</v>
      </c>
      <c r="M67" s="13"/>
      <c r="N67" s="13">
        <v>69</v>
      </c>
      <c r="O67" s="13"/>
      <c r="P67" s="13"/>
      <c r="Q67" s="13"/>
      <c r="R67" s="13"/>
      <c r="S67" s="14">
        <f t="shared" si="2"/>
        <v>65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18" customHeight="1" x14ac:dyDescent="0.2">
      <c r="A68" s="9">
        <v>67</v>
      </c>
      <c r="B68" s="15">
        <v>5692161</v>
      </c>
      <c r="C68" s="11" t="s">
        <v>87</v>
      </c>
      <c r="D68" s="4" t="s">
        <v>80</v>
      </c>
      <c r="E68" s="12">
        <v>92</v>
      </c>
      <c r="F68" s="13"/>
      <c r="G68" s="13"/>
      <c r="H68" s="13"/>
      <c r="I68" s="13"/>
      <c r="J68" s="13">
        <v>92</v>
      </c>
      <c r="K68" s="13">
        <v>92</v>
      </c>
      <c r="L68" s="13">
        <v>92</v>
      </c>
      <c r="M68" s="13"/>
      <c r="N68" s="13">
        <v>80</v>
      </c>
      <c r="O68" s="13"/>
      <c r="P68" s="13"/>
      <c r="Q68" s="13"/>
      <c r="R68" s="13"/>
      <c r="S68" s="14">
        <f t="shared" si="2"/>
        <v>89.6</v>
      </c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8" customHeight="1" x14ac:dyDescent="0.2">
      <c r="A69" s="9">
        <v>68</v>
      </c>
      <c r="B69" s="15">
        <v>5692183</v>
      </c>
      <c r="C69" s="11" t="s">
        <v>88</v>
      </c>
      <c r="D69" s="4" t="s">
        <v>80</v>
      </c>
      <c r="E69" s="12">
        <v>95</v>
      </c>
      <c r="F69" s="13"/>
      <c r="G69" s="13"/>
      <c r="H69" s="13"/>
      <c r="I69" s="13"/>
      <c r="J69" s="13">
        <v>92</v>
      </c>
      <c r="K69" s="13">
        <v>83</v>
      </c>
      <c r="L69" s="13">
        <v>76</v>
      </c>
      <c r="M69" s="13"/>
      <c r="N69" s="13">
        <v>88</v>
      </c>
      <c r="O69" s="13"/>
      <c r="P69" s="13"/>
      <c r="Q69" s="13"/>
      <c r="R69" s="13"/>
      <c r="S69" s="14">
        <f t="shared" si="2"/>
        <v>86.8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 x14ac:dyDescent="0.2">
      <c r="A70" s="9">
        <v>69</v>
      </c>
      <c r="B70" s="15">
        <v>5692251</v>
      </c>
      <c r="C70" s="11" t="s">
        <v>89</v>
      </c>
      <c r="D70" s="4" t="s">
        <v>80</v>
      </c>
      <c r="E70" s="12">
        <v>94</v>
      </c>
      <c r="F70" s="13"/>
      <c r="G70" s="13"/>
      <c r="H70" s="13"/>
      <c r="I70" s="13"/>
      <c r="J70" s="13">
        <v>92</v>
      </c>
      <c r="K70" s="13">
        <v>83</v>
      </c>
      <c r="L70" s="13">
        <v>92</v>
      </c>
      <c r="M70" s="13"/>
      <c r="N70" s="13"/>
      <c r="O70" s="13"/>
      <c r="P70" s="13">
        <v>78</v>
      </c>
      <c r="Q70" s="13"/>
      <c r="R70" s="13"/>
      <c r="S70" s="14">
        <f t="shared" si="2"/>
        <v>87.8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8" customHeight="1" x14ac:dyDescent="0.2">
      <c r="A71" s="9">
        <v>70</v>
      </c>
      <c r="B71" s="15">
        <v>5693053</v>
      </c>
      <c r="C71" s="11" t="s">
        <v>90</v>
      </c>
      <c r="D71" s="4" t="s">
        <v>80</v>
      </c>
      <c r="E71" s="12">
        <v>86</v>
      </c>
      <c r="F71" s="13"/>
      <c r="G71" s="13"/>
      <c r="H71" s="13"/>
      <c r="I71" s="13"/>
      <c r="J71" s="13">
        <v>47</v>
      </c>
      <c r="K71" s="13">
        <v>49</v>
      </c>
      <c r="L71" s="13">
        <v>49</v>
      </c>
      <c r="M71" s="13"/>
      <c r="N71" s="13">
        <v>59</v>
      </c>
      <c r="O71" s="13"/>
      <c r="P71" s="13"/>
      <c r="Q71" s="13"/>
      <c r="R71" s="13"/>
      <c r="S71" s="14">
        <f t="shared" si="2"/>
        <v>58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7" customFormat="1" ht="18" customHeight="1" x14ac:dyDescent="0.2">
      <c r="A72" s="9">
        <v>71</v>
      </c>
      <c r="B72" s="15">
        <v>5693567</v>
      </c>
      <c r="C72" s="11" t="s">
        <v>91</v>
      </c>
      <c r="D72" s="4" t="s">
        <v>80</v>
      </c>
      <c r="E72" s="12">
        <v>92</v>
      </c>
      <c r="F72" s="13"/>
      <c r="G72" s="13"/>
      <c r="H72" s="13"/>
      <c r="I72" s="13"/>
      <c r="J72" s="13">
        <v>78</v>
      </c>
      <c r="K72" s="13">
        <v>92</v>
      </c>
      <c r="L72" s="13">
        <v>86</v>
      </c>
      <c r="M72" s="13"/>
      <c r="N72" s="13"/>
      <c r="O72" s="13"/>
      <c r="P72" s="13">
        <v>97</v>
      </c>
      <c r="Q72" s="13"/>
      <c r="R72" s="13"/>
      <c r="S72" s="14">
        <f t="shared" si="2"/>
        <v>89</v>
      </c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s="17" customFormat="1" ht="18" customHeight="1" x14ac:dyDescent="0.2">
      <c r="A73" s="9">
        <v>72</v>
      </c>
      <c r="B73" s="15">
        <v>5693571</v>
      </c>
      <c r="C73" s="11" t="s">
        <v>92</v>
      </c>
      <c r="D73" s="4" t="s">
        <v>80</v>
      </c>
      <c r="E73" s="12">
        <v>92</v>
      </c>
      <c r="F73" s="13"/>
      <c r="G73" s="13"/>
      <c r="H73" s="13"/>
      <c r="I73" s="13"/>
      <c r="J73" s="13">
        <v>86</v>
      </c>
      <c r="K73" s="13">
        <v>92</v>
      </c>
      <c r="L73" s="13">
        <v>74</v>
      </c>
      <c r="M73" s="13"/>
      <c r="N73" s="13">
        <v>92</v>
      </c>
      <c r="O73" s="13"/>
      <c r="P73" s="13"/>
      <c r="Q73" s="13"/>
      <c r="R73" s="13"/>
      <c r="S73" s="14">
        <f t="shared" si="2"/>
        <v>87.2</v>
      </c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s="17" customFormat="1" ht="18" customHeight="1" x14ac:dyDescent="0.2">
      <c r="A74" s="9">
        <v>73</v>
      </c>
      <c r="B74" s="15">
        <v>5694099</v>
      </c>
      <c r="C74" s="11" t="s">
        <v>93</v>
      </c>
      <c r="D74" s="4" t="s">
        <v>80</v>
      </c>
      <c r="E74" s="12">
        <v>76</v>
      </c>
      <c r="F74" s="13"/>
      <c r="G74" s="13"/>
      <c r="H74" s="13"/>
      <c r="I74" s="13"/>
      <c r="J74" s="13">
        <v>72</v>
      </c>
      <c r="K74" s="13">
        <v>78</v>
      </c>
      <c r="L74" s="13">
        <v>72</v>
      </c>
      <c r="M74" s="13"/>
      <c r="N74" s="13"/>
      <c r="O74" s="13"/>
      <c r="P74" s="13">
        <v>83</v>
      </c>
      <c r="Q74" s="13"/>
      <c r="R74" s="13"/>
      <c r="S74" s="14">
        <f t="shared" si="2"/>
        <v>76.2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s="17" customFormat="1" ht="18" customHeight="1" x14ac:dyDescent="0.2">
      <c r="A75" s="9">
        <v>74</v>
      </c>
      <c r="B75" s="15">
        <v>5694296</v>
      </c>
      <c r="C75" s="11" t="s">
        <v>94</v>
      </c>
      <c r="D75" s="4" t="s">
        <v>80</v>
      </c>
      <c r="E75" s="12">
        <v>88</v>
      </c>
      <c r="F75" s="13">
        <v>49</v>
      </c>
      <c r="G75" s="13"/>
      <c r="H75" s="13"/>
      <c r="I75" s="13"/>
      <c r="J75" s="13">
        <v>86</v>
      </c>
      <c r="K75" s="13">
        <v>78</v>
      </c>
      <c r="L75" s="13">
        <v>64</v>
      </c>
      <c r="M75" s="13"/>
      <c r="N75" s="13"/>
      <c r="O75" s="13"/>
      <c r="P75" s="13"/>
      <c r="Q75" s="13"/>
      <c r="R75" s="13"/>
      <c r="S75" s="14">
        <f t="shared" si="2"/>
        <v>73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s="17" customFormat="1" ht="18" customHeight="1" x14ac:dyDescent="0.2">
      <c r="A76" s="9">
        <v>75</v>
      </c>
      <c r="B76" s="15">
        <v>5697007</v>
      </c>
      <c r="C76" s="11" t="s">
        <v>95</v>
      </c>
      <c r="D76" s="4" t="s">
        <v>80</v>
      </c>
      <c r="E76" s="12">
        <v>86</v>
      </c>
      <c r="F76" s="13">
        <v>88</v>
      </c>
      <c r="G76" s="13"/>
      <c r="H76" s="13"/>
      <c r="I76" s="13"/>
      <c r="J76" s="13">
        <v>86</v>
      </c>
      <c r="K76" s="13">
        <v>90</v>
      </c>
      <c r="L76" s="13">
        <v>92</v>
      </c>
      <c r="M76" s="13"/>
      <c r="N76" s="13"/>
      <c r="O76" s="13"/>
      <c r="P76" s="13"/>
      <c r="Q76" s="13"/>
      <c r="R76" s="13"/>
      <c r="S76" s="14">
        <f t="shared" si="2"/>
        <v>88.4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s="17" customFormat="1" ht="18" customHeight="1" x14ac:dyDescent="0.2">
      <c r="A77" s="9">
        <v>76</v>
      </c>
      <c r="B77" s="15">
        <v>5697796</v>
      </c>
      <c r="C77" s="11" t="s">
        <v>96</v>
      </c>
      <c r="D77" s="4" t="s">
        <v>80</v>
      </c>
      <c r="E77" s="12">
        <v>90</v>
      </c>
      <c r="F77" s="13"/>
      <c r="G77" s="13"/>
      <c r="H77" s="13"/>
      <c r="I77" s="13"/>
      <c r="J77" s="13">
        <v>86</v>
      </c>
      <c r="K77" s="13">
        <v>78</v>
      </c>
      <c r="L77" s="13">
        <v>78</v>
      </c>
      <c r="M77" s="13"/>
      <c r="N77" s="13">
        <v>72</v>
      </c>
      <c r="O77" s="13"/>
      <c r="P77" s="13"/>
      <c r="Q77" s="13"/>
      <c r="R77" s="13"/>
      <c r="S77" s="14">
        <f t="shared" si="2"/>
        <v>80.8</v>
      </c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s="17" customFormat="1" ht="18" customHeight="1" x14ac:dyDescent="0.2">
      <c r="A78" s="9">
        <v>77</v>
      </c>
      <c r="B78" s="15">
        <v>5698029</v>
      </c>
      <c r="C78" s="11" t="s">
        <v>97</v>
      </c>
      <c r="D78" s="4" t="s">
        <v>80</v>
      </c>
      <c r="E78" s="12">
        <v>90</v>
      </c>
      <c r="F78" s="13"/>
      <c r="G78" s="13"/>
      <c r="H78" s="13"/>
      <c r="I78" s="13"/>
      <c r="J78" s="13">
        <v>83</v>
      </c>
      <c r="K78" s="13">
        <v>80</v>
      </c>
      <c r="L78" s="13">
        <v>83</v>
      </c>
      <c r="M78" s="13"/>
      <c r="N78" s="13">
        <v>88</v>
      </c>
      <c r="O78" s="13"/>
      <c r="P78" s="13"/>
      <c r="Q78" s="13"/>
      <c r="R78" s="13"/>
      <c r="S78" s="14">
        <f t="shared" si="2"/>
        <v>84.8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s="17" customFormat="1" ht="18" customHeight="1" x14ac:dyDescent="0.2">
      <c r="A79" s="9">
        <v>78</v>
      </c>
      <c r="B79" s="15">
        <v>5699082</v>
      </c>
      <c r="C79" s="11" t="s">
        <v>98</v>
      </c>
      <c r="D79" s="4" t="s">
        <v>80</v>
      </c>
      <c r="E79" s="12">
        <v>80</v>
      </c>
      <c r="F79" s="13">
        <v>42</v>
      </c>
      <c r="G79" s="13"/>
      <c r="H79" s="13"/>
      <c r="I79" s="13"/>
      <c r="J79" s="13">
        <v>54</v>
      </c>
      <c r="K79" s="13">
        <v>57</v>
      </c>
      <c r="L79" s="13">
        <v>62</v>
      </c>
      <c r="M79" s="13"/>
      <c r="N79" s="13"/>
      <c r="O79" s="13"/>
      <c r="P79" s="13"/>
      <c r="Q79" s="13"/>
      <c r="R79" s="13"/>
      <c r="S79" s="14">
        <f t="shared" si="2"/>
        <v>59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s="17" customFormat="1" ht="18" customHeight="1" x14ac:dyDescent="0.2">
      <c r="A80" s="9">
        <v>79</v>
      </c>
      <c r="B80" s="15">
        <v>5700244</v>
      </c>
      <c r="C80" s="11" t="s">
        <v>99</v>
      </c>
      <c r="D80" s="4" t="s">
        <v>80</v>
      </c>
      <c r="E80" s="12">
        <v>83</v>
      </c>
      <c r="F80" s="13"/>
      <c r="G80" s="13"/>
      <c r="H80" s="13"/>
      <c r="I80" s="13"/>
      <c r="J80" s="13">
        <v>86</v>
      </c>
      <c r="K80" s="13">
        <v>74</v>
      </c>
      <c r="L80" s="13">
        <v>76</v>
      </c>
      <c r="M80" s="13"/>
      <c r="N80" s="13"/>
      <c r="O80" s="13"/>
      <c r="P80" s="13">
        <v>76</v>
      </c>
      <c r="Q80" s="13"/>
      <c r="R80" s="13"/>
      <c r="S80" s="14">
        <f t="shared" si="2"/>
        <v>79</v>
      </c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s="17" customFormat="1" ht="18" customHeight="1" x14ac:dyDescent="0.2">
      <c r="A81" s="9">
        <v>80</v>
      </c>
      <c r="B81" s="15">
        <v>5700831</v>
      </c>
      <c r="C81" s="11" t="s">
        <v>100</v>
      </c>
      <c r="D81" s="4" t="s">
        <v>80</v>
      </c>
      <c r="E81" s="12">
        <v>83</v>
      </c>
      <c r="F81" s="13"/>
      <c r="G81" s="13"/>
      <c r="H81" s="13"/>
      <c r="I81" s="13"/>
      <c r="J81" s="13">
        <v>62</v>
      </c>
      <c r="K81" s="13">
        <v>64</v>
      </c>
      <c r="L81" s="13">
        <v>59</v>
      </c>
      <c r="M81" s="13"/>
      <c r="N81" s="13">
        <v>64</v>
      </c>
      <c r="O81" s="13"/>
      <c r="P81" s="13"/>
      <c r="Q81" s="13"/>
      <c r="R81" s="13"/>
      <c r="S81" s="14">
        <f t="shared" si="2"/>
        <v>66.400000000000006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s="17" customFormat="1" ht="18" customHeight="1" x14ac:dyDescent="0.2">
      <c r="A82" s="9">
        <v>81</v>
      </c>
      <c r="B82" s="15">
        <v>5700911</v>
      </c>
      <c r="C82" s="11" t="s">
        <v>101</v>
      </c>
      <c r="D82" s="20" t="s">
        <v>80</v>
      </c>
      <c r="E82" s="12">
        <v>78</v>
      </c>
      <c r="F82" s="13"/>
      <c r="G82" s="13"/>
      <c r="H82" s="13"/>
      <c r="I82" s="13"/>
      <c r="J82" s="13">
        <v>48</v>
      </c>
      <c r="K82" s="13">
        <v>59</v>
      </c>
      <c r="L82" s="13">
        <v>47</v>
      </c>
      <c r="M82" s="13"/>
      <c r="N82" s="13"/>
      <c r="O82" s="13"/>
      <c r="P82" s="13">
        <v>78</v>
      </c>
      <c r="Q82" s="13"/>
      <c r="R82" s="13"/>
      <c r="S82" s="14">
        <f t="shared" si="2"/>
        <v>62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s="17" customFormat="1" ht="18" customHeight="1" x14ac:dyDescent="0.2">
      <c r="A83" s="9">
        <v>82</v>
      </c>
      <c r="B83" s="15">
        <v>5700917</v>
      </c>
      <c r="C83" s="15" t="s">
        <v>102</v>
      </c>
      <c r="D83" s="20" t="s">
        <v>80</v>
      </c>
      <c r="E83" s="12">
        <v>90</v>
      </c>
      <c r="F83" s="13"/>
      <c r="G83" s="13"/>
      <c r="H83" s="13"/>
      <c r="I83" s="13"/>
      <c r="J83" s="13">
        <v>94</v>
      </c>
      <c r="K83" s="13">
        <v>90</v>
      </c>
      <c r="L83" s="13">
        <v>90</v>
      </c>
      <c r="M83" s="13"/>
      <c r="N83" s="13">
        <v>86</v>
      </c>
      <c r="O83" s="13"/>
      <c r="P83" s="13"/>
      <c r="Q83" s="13"/>
      <c r="R83" s="13"/>
      <c r="S83" s="14">
        <f t="shared" si="2"/>
        <v>90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s="17" customFormat="1" ht="18" customHeight="1" x14ac:dyDescent="0.2">
      <c r="A84" s="9">
        <v>83</v>
      </c>
      <c r="B84" s="15">
        <v>5701328</v>
      </c>
      <c r="C84" s="11" t="s">
        <v>103</v>
      </c>
      <c r="D84" s="20" t="s">
        <v>80</v>
      </c>
      <c r="E84" s="12">
        <v>80</v>
      </c>
      <c r="F84" s="13"/>
      <c r="G84" s="13"/>
      <c r="H84" s="13"/>
      <c r="I84" s="13"/>
      <c r="J84" s="13">
        <v>49</v>
      </c>
      <c r="K84" s="13">
        <v>57</v>
      </c>
      <c r="L84" s="13">
        <v>54</v>
      </c>
      <c r="M84" s="13"/>
      <c r="N84" s="13"/>
      <c r="O84" s="13"/>
      <c r="P84" s="13">
        <v>95</v>
      </c>
      <c r="Q84" s="13"/>
      <c r="R84" s="13"/>
      <c r="S84" s="14">
        <f t="shared" si="2"/>
        <v>67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s="17" customFormat="1" ht="18" customHeight="1" x14ac:dyDescent="0.2">
      <c r="A85" s="9">
        <v>84</v>
      </c>
      <c r="B85" s="15">
        <v>5701333</v>
      </c>
      <c r="C85" s="11" t="s">
        <v>104</v>
      </c>
      <c r="D85" s="20" t="s">
        <v>80</v>
      </c>
      <c r="E85" s="12">
        <v>92</v>
      </c>
      <c r="F85" s="13">
        <v>94</v>
      </c>
      <c r="G85" s="13"/>
      <c r="H85" s="13"/>
      <c r="I85" s="13"/>
      <c r="J85" s="13">
        <v>94</v>
      </c>
      <c r="K85" s="13">
        <v>90</v>
      </c>
      <c r="L85" s="13">
        <v>90</v>
      </c>
      <c r="M85" s="13"/>
      <c r="N85" s="13"/>
      <c r="O85" s="13"/>
      <c r="P85" s="13"/>
      <c r="Q85" s="13"/>
      <c r="R85" s="13"/>
      <c r="S85" s="14">
        <f t="shared" si="2"/>
        <v>92</v>
      </c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s="17" customFormat="1" ht="18" customHeight="1" x14ac:dyDescent="0.2">
      <c r="A86" s="9">
        <v>85</v>
      </c>
      <c r="B86" s="15">
        <v>5701356</v>
      </c>
      <c r="C86" s="11" t="s">
        <v>105</v>
      </c>
      <c r="D86" s="20" t="s">
        <v>80</v>
      </c>
      <c r="E86" s="12">
        <v>92</v>
      </c>
      <c r="F86" s="13">
        <v>83</v>
      </c>
      <c r="G86" s="13"/>
      <c r="H86" s="13"/>
      <c r="I86" s="13"/>
      <c r="J86" s="13">
        <v>83</v>
      </c>
      <c r="K86" s="13">
        <v>76</v>
      </c>
      <c r="L86" s="13">
        <v>78</v>
      </c>
      <c r="M86" s="13"/>
      <c r="N86" s="13"/>
      <c r="O86" s="13"/>
      <c r="P86" s="13"/>
      <c r="Q86" s="13"/>
      <c r="R86" s="13"/>
      <c r="S86" s="14">
        <f t="shared" si="2"/>
        <v>82.4</v>
      </c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s="17" customFormat="1" ht="18" customHeight="1" x14ac:dyDescent="0.2">
      <c r="A87" s="9">
        <v>86</v>
      </c>
      <c r="B87" s="15">
        <v>5702086</v>
      </c>
      <c r="C87" s="11" t="s">
        <v>106</v>
      </c>
      <c r="D87" s="20" t="s">
        <v>80</v>
      </c>
      <c r="E87" s="12">
        <v>92</v>
      </c>
      <c r="F87" s="13">
        <v>92</v>
      </c>
      <c r="G87" s="13"/>
      <c r="H87" s="13"/>
      <c r="I87" s="13"/>
      <c r="J87" s="13">
        <v>92</v>
      </c>
      <c r="K87" s="13">
        <v>78</v>
      </c>
      <c r="L87" s="13">
        <v>86</v>
      </c>
      <c r="M87" s="13"/>
      <c r="N87" s="13"/>
      <c r="O87" s="13"/>
      <c r="P87" s="13"/>
      <c r="Q87" s="13"/>
      <c r="R87" s="13"/>
      <c r="S87" s="14">
        <f t="shared" si="2"/>
        <v>88</v>
      </c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s="17" customFormat="1" ht="18" customHeight="1" x14ac:dyDescent="0.2">
      <c r="A88" s="9">
        <v>87</v>
      </c>
      <c r="B88" s="15">
        <v>5702356</v>
      </c>
      <c r="C88" s="11" t="s">
        <v>107</v>
      </c>
      <c r="D88" s="20" t="s">
        <v>80</v>
      </c>
      <c r="E88" s="12">
        <v>88</v>
      </c>
      <c r="F88" s="13">
        <v>59</v>
      </c>
      <c r="G88" s="13"/>
      <c r="H88" s="13"/>
      <c r="I88" s="13"/>
      <c r="J88" s="13">
        <v>80</v>
      </c>
      <c r="K88" s="13">
        <v>74</v>
      </c>
      <c r="L88" s="13">
        <v>69</v>
      </c>
      <c r="M88" s="13"/>
      <c r="N88" s="13"/>
      <c r="O88" s="13"/>
      <c r="P88" s="13"/>
      <c r="Q88" s="13"/>
      <c r="R88" s="13"/>
      <c r="S88" s="14">
        <f t="shared" si="2"/>
        <v>74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s="17" customFormat="1" ht="18" customHeight="1" x14ac:dyDescent="0.2">
      <c r="A89" s="9">
        <v>88</v>
      </c>
      <c r="B89" s="15">
        <v>5702470</v>
      </c>
      <c r="C89" s="11" t="s">
        <v>108</v>
      </c>
      <c r="D89" s="20" t="s">
        <v>80</v>
      </c>
      <c r="E89" s="12">
        <v>92</v>
      </c>
      <c r="F89" s="13">
        <v>90</v>
      </c>
      <c r="G89" s="13"/>
      <c r="H89" s="13"/>
      <c r="I89" s="13"/>
      <c r="J89" s="13">
        <v>94</v>
      </c>
      <c r="K89" s="13">
        <v>94</v>
      </c>
      <c r="L89" s="13">
        <v>90</v>
      </c>
      <c r="M89" s="13"/>
      <c r="N89" s="13"/>
      <c r="O89" s="13"/>
      <c r="P89" s="13"/>
      <c r="Q89" s="13"/>
      <c r="R89" s="13"/>
      <c r="S89" s="14">
        <f t="shared" si="2"/>
        <v>92</v>
      </c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s="17" customFormat="1" ht="18" customHeight="1" x14ac:dyDescent="0.2">
      <c r="A90" s="9">
        <v>89</v>
      </c>
      <c r="B90" s="15">
        <v>5705838</v>
      </c>
      <c r="C90" s="11" t="s">
        <v>109</v>
      </c>
      <c r="D90" s="20" t="s">
        <v>80</v>
      </c>
      <c r="E90" s="12">
        <v>94</v>
      </c>
      <c r="F90" s="13">
        <v>60</v>
      </c>
      <c r="G90" s="13"/>
      <c r="H90" s="13"/>
      <c r="I90" s="13"/>
      <c r="J90" s="13">
        <v>88</v>
      </c>
      <c r="K90" s="13">
        <v>94</v>
      </c>
      <c r="L90" s="13">
        <v>76</v>
      </c>
      <c r="M90" s="13"/>
      <c r="N90" s="13"/>
      <c r="O90" s="13"/>
      <c r="P90" s="13"/>
      <c r="Q90" s="13"/>
      <c r="R90" s="13"/>
      <c r="S90" s="14">
        <f t="shared" si="2"/>
        <v>82.4</v>
      </c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s="17" customFormat="1" ht="18" customHeight="1" x14ac:dyDescent="0.2">
      <c r="A91" s="9">
        <v>90</v>
      </c>
      <c r="B91" s="15">
        <v>5712028</v>
      </c>
      <c r="C91" s="11" t="s">
        <v>110</v>
      </c>
      <c r="D91" s="20" t="s">
        <v>80</v>
      </c>
      <c r="E91" s="12">
        <v>90</v>
      </c>
      <c r="F91" s="17">
        <v>49</v>
      </c>
      <c r="G91" s="13"/>
      <c r="H91" s="13"/>
      <c r="I91" s="13"/>
      <c r="J91" s="13">
        <v>59</v>
      </c>
      <c r="K91" s="13">
        <v>64</v>
      </c>
      <c r="L91" s="13">
        <v>59</v>
      </c>
      <c r="M91" s="13"/>
      <c r="N91" s="13"/>
      <c r="O91" s="13"/>
      <c r="P91" s="13"/>
      <c r="Q91" s="13"/>
      <c r="R91" s="13"/>
      <c r="S91" s="14">
        <f t="shared" si="2"/>
        <v>64.2</v>
      </c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s="17" customFormat="1" ht="18" customHeight="1" x14ac:dyDescent="0.2">
      <c r="A92" s="9">
        <v>91</v>
      </c>
      <c r="B92" s="15">
        <v>5714952</v>
      </c>
      <c r="C92" s="11" t="s">
        <v>111</v>
      </c>
      <c r="D92" s="20" t="s">
        <v>80</v>
      </c>
      <c r="E92" s="12">
        <v>48</v>
      </c>
      <c r="F92" s="13"/>
      <c r="G92" s="13"/>
      <c r="H92" s="13"/>
      <c r="I92" s="13"/>
      <c r="J92" s="13">
        <v>23</v>
      </c>
      <c r="K92" s="13">
        <v>22</v>
      </c>
      <c r="L92" s="13">
        <v>19</v>
      </c>
      <c r="M92" s="13"/>
      <c r="N92" s="13">
        <v>43</v>
      </c>
      <c r="O92" s="13"/>
      <c r="P92" s="13"/>
      <c r="Q92" s="13"/>
      <c r="R92" s="13"/>
      <c r="S92" s="14">
        <f t="shared" si="2"/>
        <v>31</v>
      </c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s="17" customFormat="1" ht="18" customHeight="1" x14ac:dyDescent="0.2">
      <c r="A93" s="9">
        <v>92</v>
      </c>
      <c r="B93" s="15">
        <v>5716353</v>
      </c>
      <c r="C93" s="11" t="s">
        <v>112</v>
      </c>
      <c r="D93" s="20" t="s">
        <v>80</v>
      </c>
      <c r="E93" s="12">
        <v>83</v>
      </c>
      <c r="F93" s="13"/>
      <c r="G93" s="13"/>
      <c r="H93" s="13"/>
      <c r="I93" s="13"/>
      <c r="J93" s="13">
        <v>78</v>
      </c>
      <c r="K93" s="13">
        <v>86</v>
      </c>
      <c r="L93" s="13">
        <v>88</v>
      </c>
      <c r="M93" s="13"/>
      <c r="N93" s="13"/>
      <c r="O93" s="13"/>
      <c r="P93" s="13"/>
      <c r="Q93" s="13">
        <v>96</v>
      </c>
      <c r="R93" s="13"/>
      <c r="S93" s="14">
        <f t="shared" si="2"/>
        <v>86.2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s="17" customFormat="1" ht="18" customHeight="1" x14ac:dyDescent="0.2">
      <c r="A94" s="9">
        <v>93</v>
      </c>
      <c r="B94" s="15">
        <v>5719590</v>
      </c>
      <c r="C94" s="11" t="s">
        <v>113</v>
      </c>
      <c r="D94" s="20" t="s">
        <v>80</v>
      </c>
      <c r="E94" s="12">
        <v>90</v>
      </c>
      <c r="F94" s="17">
        <v>80</v>
      </c>
      <c r="G94" s="13"/>
      <c r="H94" s="13"/>
      <c r="I94" s="13"/>
      <c r="J94" s="13">
        <v>86</v>
      </c>
      <c r="K94" s="13">
        <v>83</v>
      </c>
      <c r="L94" s="13">
        <v>90</v>
      </c>
      <c r="M94" s="13"/>
      <c r="N94" s="13"/>
      <c r="O94" s="13"/>
      <c r="P94" s="13"/>
      <c r="Q94" s="13"/>
      <c r="R94" s="13"/>
      <c r="S94" s="14">
        <f t="shared" si="2"/>
        <v>85.8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s="17" customFormat="1" ht="18" customHeight="1" x14ac:dyDescent="0.2">
      <c r="A95" s="9">
        <v>94</v>
      </c>
      <c r="B95" s="15">
        <v>5721368</v>
      </c>
      <c r="C95" s="11" t="s">
        <v>114</v>
      </c>
      <c r="D95" s="20" t="s">
        <v>80</v>
      </c>
      <c r="E95" s="12">
        <v>88</v>
      </c>
      <c r="F95" s="13"/>
      <c r="G95" s="13"/>
      <c r="H95" s="13"/>
      <c r="I95" s="13"/>
      <c r="J95" s="13">
        <v>64</v>
      </c>
      <c r="K95" s="13">
        <v>60</v>
      </c>
      <c r="L95" s="13">
        <v>59</v>
      </c>
      <c r="M95" s="13"/>
      <c r="N95" s="13">
        <v>78</v>
      </c>
      <c r="O95" s="13"/>
      <c r="P95" s="13"/>
      <c r="Q95" s="13"/>
      <c r="R95" s="13"/>
      <c r="S95" s="14">
        <f t="shared" si="2"/>
        <v>69.8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s="17" customFormat="1" ht="18" customHeight="1" x14ac:dyDescent="0.2">
      <c r="A96" s="9">
        <v>95</v>
      </c>
      <c r="B96" s="15">
        <v>5721882</v>
      </c>
      <c r="C96" s="11" t="s">
        <v>115</v>
      </c>
      <c r="D96" s="20" t="s">
        <v>80</v>
      </c>
      <c r="E96" s="12">
        <v>88</v>
      </c>
      <c r="F96" s="13"/>
      <c r="G96" s="13"/>
      <c r="H96" s="13"/>
      <c r="I96" s="13"/>
      <c r="J96" s="13">
        <v>97</v>
      </c>
      <c r="K96" s="13">
        <v>92</v>
      </c>
      <c r="L96" s="13">
        <v>83</v>
      </c>
      <c r="M96" s="13"/>
      <c r="N96" s="13"/>
      <c r="O96" s="13"/>
      <c r="P96" s="13"/>
      <c r="Q96" s="13">
        <v>95</v>
      </c>
      <c r="R96" s="13"/>
      <c r="S96" s="14">
        <f t="shared" si="2"/>
        <v>91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s="17" customFormat="1" ht="18" customHeight="1" x14ac:dyDescent="0.2">
      <c r="A97" s="9">
        <v>96</v>
      </c>
      <c r="B97" s="15">
        <v>5721921</v>
      </c>
      <c r="C97" s="11" t="s">
        <v>116</v>
      </c>
      <c r="D97" s="20" t="s">
        <v>80</v>
      </c>
      <c r="E97" s="12">
        <v>80</v>
      </c>
      <c r="F97" s="13"/>
      <c r="G97" s="13"/>
      <c r="H97" s="13"/>
      <c r="I97" s="13"/>
      <c r="J97" s="13">
        <v>27</v>
      </c>
      <c r="K97" s="13">
        <v>46</v>
      </c>
      <c r="L97" s="13">
        <v>47</v>
      </c>
      <c r="M97" s="13"/>
      <c r="N97" s="13"/>
      <c r="O97" s="13"/>
      <c r="P97" s="13">
        <v>86</v>
      </c>
      <c r="Q97" s="13"/>
      <c r="R97" s="13"/>
      <c r="S97" s="14">
        <f t="shared" si="2"/>
        <v>57.2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s="17" customFormat="1" ht="18" customHeight="1" x14ac:dyDescent="0.2">
      <c r="A98" s="9">
        <v>97</v>
      </c>
      <c r="B98" s="15">
        <v>5723648</v>
      </c>
      <c r="C98" s="11" t="s">
        <v>117</v>
      </c>
      <c r="D98" s="20" t="s">
        <v>80</v>
      </c>
      <c r="E98" s="12">
        <v>88</v>
      </c>
      <c r="F98" s="13"/>
      <c r="G98" s="13"/>
      <c r="H98" s="13"/>
      <c r="I98" s="13"/>
      <c r="J98" s="13">
        <v>60</v>
      </c>
      <c r="K98" s="13">
        <v>66</v>
      </c>
      <c r="L98" s="13">
        <v>64</v>
      </c>
      <c r="M98" s="13"/>
      <c r="N98" s="13"/>
      <c r="O98" s="13"/>
      <c r="P98" s="13">
        <v>76</v>
      </c>
      <c r="Q98" s="13"/>
      <c r="R98" s="13"/>
      <c r="S98" s="14">
        <f t="shared" ref="S98:S129" si="3">AVERAGE(E98:R98)</f>
        <v>70.8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s="17" customFormat="1" ht="18" customHeight="1" x14ac:dyDescent="0.2">
      <c r="A99" s="9">
        <v>98</v>
      </c>
      <c r="B99" s="15">
        <v>5723889</v>
      </c>
      <c r="C99" s="11" t="s">
        <v>118</v>
      </c>
      <c r="D99" s="20" t="s">
        <v>80</v>
      </c>
      <c r="E99" s="12">
        <v>90</v>
      </c>
      <c r="G99" s="13"/>
      <c r="H99" s="13"/>
      <c r="I99" s="13"/>
      <c r="J99" s="13">
        <v>59</v>
      </c>
      <c r="K99" s="13">
        <v>69</v>
      </c>
      <c r="L99" s="13">
        <v>62</v>
      </c>
      <c r="M99" s="13"/>
      <c r="N99" s="13"/>
      <c r="O99" s="13"/>
      <c r="P99" s="13"/>
      <c r="Q99" s="13">
        <v>97</v>
      </c>
      <c r="R99" s="13"/>
      <c r="S99" s="14">
        <f t="shared" si="3"/>
        <v>75.400000000000006</v>
      </c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s="17" customFormat="1" ht="18" customHeight="1" x14ac:dyDescent="0.2">
      <c r="A100" s="9">
        <v>99</v>
      </c>
      <c r="B100" s="15">
        <v>5726612</v>
      </c>
      <c r="C100" s="11" t="s">
        <v>119</v>
      </c>
      <c r="D100" s="20" t="s">
        <v>80</v>
      </c>
      <c r="E100" s="12">
        <v>64</v>
      </c>
      <c r="F100" s="13"/>
      <c r="G100" s="13"/>
      <c r="H100" s="13"/>
      <c r="I100" s="13"/>
      <c r="J100" s="13">
        <v>46</v>
      </c>
      <c r="K100" s="13">
        <v>54</v>
      </c>
      <c r="L100" s="13">
        <v>43</v>
      </c>
      <c r="M100" s="13"/>
      <c r="N100" s="13"/>
      <c r="O100" s="13"/>
      <c r="P100" s="13"/>
      <c r="Q100" s="13">
        <v>88</v>
      </c>
      <c r="R100" s="13"/>
      <c r="S100" s="14">
        <f t="shared" si="3"/>
        <v>59</v>
      </c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s="17" customFormat="1" ht="18" customHeight="1" x14ac:dyDescent="0.2">
      <c r="A101" s="9">
        <v>100</v>
      </c>
      <c r="B101" s="15">
        <v>5726811</v>
      </c>
      <c r="C101" s="11" t="s">
        <v>120</v>
      </c>
      <c r="D101" s="20" t="s">
        <v>80</v>
      </c>
      <c r="E101" s="12">
        <v>88</v>
      </c>
      <c r="F101" s="13"/>
      <c r="G101" s="13"/>
      <c r="H101" s="13"/>
      <c r="I101" s="13"/>
      <c r="J101" s="13">
        <v>96</v>
      </c>
      <c r="K101" s="13">
        <v>94</v>
      </c>
      <c r="L101" s="13">
        <v>90</v>
      </c>
      <c r="M101" s="13"/>
      <c r="N101" s="13"/>
      <c r="O101" s="13"/>
      <c r="P101" s="13"/>
      <c r="Q101" s="13">
        <v>95</v>
      </c>
      <c r="R101" s="13"/>
      <c r="S101" s="14">
        <f t="shared" si="3"/>
        <v>92.6</v>
      </c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s="17" customFormat="1" ht="18" customHeight="1" x14ac:dyDescent="0.2">
      <c r="A102" s="9">
        <v>101</v>
      </c>
      <c r="B102" s="15">
        <v>5727009</v>
      </c>
      <c r="C102" s="11" t="s">
        <v>121</v>
      </c>
      <c r="D102" s="20" t="s">
        <v>80</v>
      </c>
      <c r="E102" s="12">
        <v>66</v>
      </c>
      <c r="G102" s="13"/>
      <c r="H102" s="13"/>
      <c r="I102" s="13"/>
      <c r="J102" s="13">
        <v>24</v>
      </c>
      <c r="K102" s="13">
        <v>51</v>
      </c>
      <c r="L102" s="13">
        <v>24</v>
      </c>
      <c r="M102" s="13"/>
      <c r="N102" s="13"/>
      <c r="O102" s="13"/>
      <c r="P102" s="13"/>
      <c r="Q102" s="13">
        <v>80</v>
      </c>
      <c r="R102" s="13"/>
      <c r="S102" s="14">
        <f t="shared" si="3"/>
        <v>49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s="17" customFormat="1" ht="18" customHeight="1" x14ac:dyDescent="0.2">
      <c r="A103" s="9">
        <v>102</v>
      </c>
      <c r="B103" s="15">
        <v>5727554</v>
      </c>
      <c r="C103" s="11" t="s">
        <v>122</v>
      </c>
      <c r="D103" s="20" t="s">
        <v>80</v>
      </c>
      <c r="E103" s="12">
        <v>92</v>
      </c>
      <c r="F103" s="13">
        <v>92</v>
      </c>
      <c r="G103" s="13"/>
      <c r="H103" s="13"/>
      <c r="I103" s="13"/>
      <c r="J103" s="13">
        <v>88</v>
      </c>
      <c r="K103" s="13">
        <v>92</v>
      </c>
      <c r="L103" s="13">
        <v>92</v>
      </c>
      <c r="M103" s="13"/>
      <c r="N103" s="13"/>
      <c r="O103" s="13"/>
      <c r="P103" s="13"/>
      <c r="Q103" s="13"/>
      <c r="R103" s="13"/>
      <c r="S103" s="14">
        <f t="shared" si="3"/>
        <v>91.2</v>
      </c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s="17" customFormat="1" ht="18" customHeight="1" x14ac:dyDescent="0.2">
      <c r="A104" s="9">
        <v>103</v>
      </c>
      <c r="B104" s="15">
        <v>5729524</v>
      </c>
      <c r="C104" s="11" t="s">
        <v>123</v>
      </c>
      <c r="D104" s="20" t="s">
        <v>80</v>
      </c>
      <c r="E104" s="12">
        <v>88</v>
      </c>
      <c r="F104" s="13"/>
      <c r="G104" s="13"/>
      <c r="H104" s="13"/>
      <c r="I104" s="13"/>
      <c r="J104" s="13">
        <v>94</v>
      </c>
      <c r="K104" s="13">
        <v>88</v>
      </c>
      <c r="L104" s="13">
        <v>78</v>
      </c>
      <c r="M104" s="13"/>
      <c r="N104" s="13">
        <v>83</v>
      </c>
      <c r="O104" s="13"/>
      <c r="P104" s="13"/>
      <c r="Q104" s="13"/>
      <c r="R104" s="13"/>
      <c r="S104" s="14">
        <f t="shared" si="3"/>
        <v>86.2</v>
      </c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s="17" customFormat="1" ht="18" customHeight="1" x14ac:dyDescent="0.2">
      <c r="A105" s="9">
        <v>104</v>
      </c>
      <c r="B105" s="15">
        <v>5729532</v>
      </c>
      <c r="C105" s="11" t="s">
        <v>124</v>
      </c>
      <c r="D105" s="20" t="s">
        <v>80</v>
      </c>
      <c r="E105" s="12">
        <v>78</v>
      </c>
      <c r="F105" s="13"/>
      <c r="G105" s="13"/>
      <c r="H105" s="13"/>
      <c r="I105" s="13"/>
      <c r="J105" s="13">
        <v>69</v>
      </c>
      <c r="K105" s="13">
        <v>90</v>
      </c>
      <c r="L105" s="13">
        <v>62</v>
      </c>
      <c r="M105" s="21"/>
      <c r="N105" s="13">
        <v>80</v>
      </c>
      <c r="O105" s="21"/>
      <c r="P105" s="13"/>
      <c r="Q105" s="13"/>
      <c r="R105" s="13"/>
      <c r="S105" s="14">
        <f t="shared" si="3"/>
        <v>75.8</v>
      </c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s="17" customFormat="1" ht="18" customHeight="1" x14ac:dyDescent="0.2">
      <c r="A106" s="9">
        <v>105</v>
      </c>
      <c r="B106" s="15">
        <v>5729623</v>
      </c>
      <c r="C106" s="11" t="s">
        <v>125</v>
      </c>
      <c r="D106" s="20" t="s">
        <v>80</v>
      </c>
      <c r="E106" s="12">
        <v>92</v>
      </c>
      <c r="F106" s="13">
        <v>96</v>
      </c>
      <c r="G106" s="13"/>
      <c r="H106" s="13"/>
      <c r="I106" s="13"/>
      <c r="J106" s="13">
        <v>95</v>
      </c>
      <c r="K106" s="13">
        <v>95</v>
      </c>
      <c r="L106" s="13">
        <v>88</v>
      </c>
      <c r="M106" s="13"/>
      <c r="N106" s="13"/>
      <c r="O106" s="13"/>
      <c r="P106" s="13"/>
      <c r="Q106" s="13"/>
      <c r="R106" s="13"/>
      <c r="S106" s="14">
        <f t="shared" si="3"/>
        <v>93.2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s="17" customFormat="1" ht="18" customHeight="1" x14ac:dyDescent="0.2">
      <c r="A107" s="9">
        <v>106</v>
      </c>
      <c r="B107" s="15">
        <v>5730370</v>
      </c>
      <c r="C107" s="11" t="s">
        <v>126</v>
      </c>
      <c r="D107" s="20" t="s">
        <v>80</v>
      </c>
      <c r="E107" s="12">
        <v>88</v>
      </c>
      <c r="F107" s="13"/>
      <c r="G107" s="13"/>
      <c r="H107" s="13"/>
      <c r="I107" s="13"/>
      <c r="J107" s="13">
        <v>94</v>
      </c>
      <c r="K107" s="13">
        <v>94</v>
      </c>
      <c r="L107" s="13">
        <v>86</v>
      </c>
      <c r="M107" s="13"/>
      <c r="N107" s="13"/>
      <c r="O107" s="13"/>
      <c r="P107" s="13"/>
      <c r="Q107" s="13">
        <v>95</v>
      </c>
      <c r="R107" s="13"/>
      <c r="S107" s="14">
        <f t="shared" si="3"/>
        <v>91.4</v>
      </c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s="17" customFormat="1" ht="18" customHeight="1" x14ac:dyDescent="0.2">
      <c r="A108" s="9">
        <v>107</v>
      </c>
      <c r="B108" s="15">
        <v>5730372</v>
      </c>
      <c r="C108" s="11" t="s">
        <v>127</v>
      </c>
      <c r="D108" s="20" t="s">
        <v>80</v>
      </c>
      <c r="E108" s="12">
        <v>86</v>
      </c>
      <c r="F108" s="13"/>
      <c r="G108" s="13"/>
      <c r="H108" s="13"/>
      <c r="I108" s="13"/>
      <c r="J108" s="13">
        <v>80</v>
      </c>
      <c r="K108" s="13">
        <v>78</v>
      </c>
      <c r="L108" s="13">
        <v>83</v>
      </c>
      <c r="M108" s="13"/>
      <c r="N108" s="13"/>
      <c r="O108" s="13"/>
      <c r="P108" s="13"/>
      <c r="Q108" s="13">
        <v>92</v>
      </c>
      <c r="R108" s="13"/>
      <c r="S108" s="14">
        <f t="shared" si="3"/>
        <v>83.8</v>
      </c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s="17" customFormat="1" ht="18" customHeight="1" x14ac:dyDescent="0.2">
      <c r="A109" s="9">
        <v>108</v>
      </c>
      <c r="B109" s="15">
        <v>5732059</v>
      </c>
      <c r="C109" s="11" t="s">
        <v>128</v>
      </c>
      <c r="D109" s="20" t="s">
        <v>80</v>
      </c>
      <c r="E109" s="12">
        <v>83</v>
      </c>
      <c r="F109" s="13">
        <v>49</v>
      </c>
      <c r="G109" s="13"/>
      <c r="H109" s="13"/>
      <c r="I109" s="13"/>
      <c r="J109" s="13">
        <v>62</v>
      </c>
      <c r="K109" s="13">
        <v>62</v>
      </c>
      <c r="L109" s="13">
        <v>66</v>
      </c>
      <c r="M109" s="13"/>
      <c r="N109" s="13"/>
      <c r="O109" s="13"/>
      <c r="P109" s="13"/>
      <c r="Q109" s="13"/>
      <c r="R109" s="13"/>
      <c r="S109" s="14">
        <f t="shared" si="3"/>
        <v>64.400000000000006</v>
      </c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s="17" customFormat="1" ht="18" customHeight="1" x14ac:dyDescent="0.2">
      <c r="A110" s="9">
        <v>109</v>
      </c>
      <c r="B110" s="15">
        <v>5733049</v>
      </c>
      <c r="C110" s="11" t="s">
        <v>129</v>
      </c>
      <c r="D110" s="20" t="s">
        <v>80</v>
      </c>
      <c r="E110" s="12">
        <v>94</v>
      </c>
      <c r="F110" s="13">
        <v>51</v>
      </c>
      <c r="G110" s="13"/>
      <c r="H110" s="13"/>
      <c r="I110" s="13"/>
      <c r="J110" s="13">
        <v>59</v>
      </c>
      <c r="K110" s="13">
        <v>76</v>
      </c>
      <c r="L110" s="13">
        <v>62</v>
      </c>
      <c r="M110" s="13"/>
      <c r="N110" s="13"/>
      <c r="O110" s="13"/>
      <c r="P110" s="13"/>
      <c r="Q110" s="13"/>
      <c r="R110" s="13"/>
      <c r="S110" s="14">
        <f t="shared" si="3"/>
        <v>68.400000000000006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s="17" customFormat="1" ht="18" customHeight="1" x14ac:dyDescent="0.2">
      <c r="A111" s="9">
        <v>110</v>
      </c>
      <c r="B111" s="15">
        <v>5733263</v>
      </c>
      <c r="C111" s="11" t="s">
        <v>130</v>
      </c>
      <c r="D111" s="20" t="s">
        <v>80</v>
      </c>
      <c r="E111" s="12">
        <v>80</v>
      </c>
      <c r="F111" s="13"/>
      <c r="G111" s="13"/>
      <c r="H111" s="13"/>
      <c r="I111" s="13"/>
      <c r="J111" s="13">
        <v>83</v>
      </c>
      <c r="K111" s="13">
        <v>83</v>
      </c>
      <c r="L111" s="13">
        <v>59</v>
      </c>
      <c r="M111" s="13"/>
      <c r="N111" s="13"/>
      <c r="O111" s="13"/>
      <c r="P111" s="13">
        <v>76</v>
      </c>
      <c r="Q111" s="13"/>
      <c r="R111" s="13"/>
      <c r="S111" s="14">
        <f t="shared" si="3"/>
        <v>76.2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s="17" customFormat="1" ht="18" customHeight="1" x14ac:dyDescent="0.2">
      <c r="A112" s="9">
        <v>111</v>
      </c>
      <c r="B112" s="15">
        <v>5733429</v>
      </c>
      <c r="C112" s="11" t="s">
        <v>131</v>
      </c>
      <c r="D112" s="20" t="s">
        <v>80</v>
      </c>
      <c r="E112" s="12">
        <v>66</v>
      </c>
      <c r="F112" s="13"/>
      <c r="G112" s="13"/>
      <c r="H112" s="13"/>
      <c r="I112" s="13"/>
      <c r="J112" s="13">
        <v>29</v>
      </c>
      <c r="K112" s="13">
        <v>48</v>
      </c>
      <c r="L112" s="13">
        <v>25</v>
      </c>
      <c r="M112" s="13"/>
      <c r="N112" s="13"/>
      <c r="O112" s="13"/>
      <c r="P112" s="13"/>
      <c r="Q112" s="13">
        <v>88</v>
      </c>
      <c r="R112" s="13"/>
      <c r="S112" s="14">
        <f t="shared" si="3"/>
        <v>51.2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s="17" customFormat="1" ht="18" customHeight="1" x14ac:dyDescent="0.2">
      <c r="A113" s="9">
        <v>112</v>
      </c>
      <c r="B113" s="15">
        <v>5733496</v>
      </c>
      <c r="C113" s="11" t="s">
        <v>132</v>
      </c>
      <c r="D113" s="20" t="s">
        <v>80</v>
      </c>
      <c r="E113" s="12">
        <v>86</v>
      </c>
      <c r="F113" s="13">
        <v>7</v>
      </c>
      <c r="G113" s="13"/>
      <c r="H113" s="13"/>
      <c r="I113" s="13"/>
      <c r="J113" s="13">
        <v>28</v>
      </c>
      <c r="K113" s="13">
        <v>48</v>
      </c>
      <c r="L113" s="13">
        <v>43</v>
      </c>
      <c r="M113" s="13"/>
      <c r="N113" s="13"/>
      <c r="O113" s="13"/>
      <c r="P113" s="13"/>
      <c r="Q113" s="13"/>
      <c r="R113" s="13"/>
      <c r="S113" s="14">
        <f t="shared" si="3"/>
        <v>42.4</v>
      </c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s="17" customFormat="1" ht="18" customHeight="1" x14ac:dyDescent="0.2">
      <c r="A114" s="9">
        <v>113</v>
      </c>
      <c r="B114" s="15">
        <v>5735871</v>
      </c>
      <c r="C114" s="11" t="s">
        <v>133</v>
      </c>
      <c r="D114" s="20" t="s">
        <v>80</v>
      </c>
      <c r="E114" s="12">
        <v>78</v>
      </c>
      <c r="F114" s="13">
        <v>74</v>
      </c>
      <c r="G114" s="13"/>
      <c r="H114" s="13"/>
      <c r="I114" s="13"/>
      <c r="J114" s="13">
        <v>88</v>
      </c>
      <c r="K114" s="13">
        <v>94</v>
      </c>
      <c r="L114" s="13">
        <v>78</v>
      </c>
      <c r="M114" s="13"/>
      <c r="N114" s="13"/>
      <c r="O114" s="13"/>
      <c r="P114" s="13"/>
      <c r="Q114" s="13"/>
      <c r="R114" s="13"/>
      <c r="S114" s="14">
        <f t="shared" si="3"/>
        <v>82.4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s="17" customFormat="1" ht="18" customHeight="1" x14ac:dyDescent="0.2">
      <c r="A115" s="9">
        <v>114</v>
      </c>
      <c r="B115" s="15">
        <v>5735872</v>
      </c>
      <c r="C115" s="11" t="s">
        <v>134</v>
      </c>
      <c r="D115" s="20" t="s">
        <v>80</v>
      </c>
      <c r="E115" s="12">
        <v>88</v>
      </c>
      <c r="F115" s="13">
        <v>59</v>
      </c>
      <c r="G115" s="13"/>
      <c r="H115" s="13"/>
      <c r="I115" s="13"/>
      <c r="J115" s="13">
        <v>90</v>
      </c>
      <c r="K115" s="13">
        <v>83</v>
      </c>
      <c r="L115" s="13">
        <v>88</v>
      </c>
      <c r="M115" s="13"/>
      <c r="N115" s="13"/>
      <c r="O115" s="13"/>
      <c r="P115" s="13"/>
      <c r="Q115" s="13"/>
      <c r="R115" s="13"/>
      <c r="S115" s="14">
        <f t="shared" si="3"/>
        <v>81.599999999999994</v>
      </c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s="17" customFormat="1" ht="18" customHeight="1" x14ac:dyDescent="0.2">
      <c r="A116" s="9">
        <v>115</v>
      </c>
      <c r="B116" s="15">
        <v>5735873</v>
      </c>
      <c r="C116" s="11" t="s">
        <v>135</v>
      </c>
      <c r="D116" s="20" t="s">
        <v>80</v>
      </c>
      <c r="E116" s="12">
        <v>76</v>
      </c>
      <c r="F116" s="13"/>
      <c r="G116" s="13"/>
      <c r="H116" s="13"/>
      <c r="I116" s="13"/>
      <c r="J116" s="13">
        <v>69</v>
      </c>
      <c r="K116" s="13">
        <v>74</v>
      </c>
      <c r="L116" s="13">
        <v>60</v>
      </c>
      <c r="M116" s="13"/>
      <c r="N116" s="13"/>
      <c r="O116" s="13"/>
      <c r="P116" s="13"/>
      <c r="Q116" s="13">
        <v>86</v>
      </c>
      <c r="R116" s="13"/>
      <c r="S116" s="14">
        <f t="shared" si="3"/>
        <v>73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s="17" customFormat="1" ht="18" customHeight="1" x14ac:dyDescent="0.2">
      <c r="A117" s="9">
        <v>116</v>
      </c>
      <c r="B117" s="15">
        <v>5738675</v>
      </c>
      <c r="C117" s="11" t="s">
        <v>136</v>
      </c>
      <c r="D117" s="20" t="s">
        <v>80</v>
      </c>
      <c r="E117" s="12">
        <v>94</v>
      </c>
      <c r="F117" s="13"/>
      <c r="G117" s="13"/>
      <c r="H117" s="13"/>
      <c r="I117" s="13"/>
      <c r="J117" s="13">
        <v>86</v>
      </c>
      <c r="K117" s="13">
        <v>86</v>
      </c>
      <c r="L117" s="13">
        <v>74</v>
      </c>
      <c r="M117" s="13"/>
      <c r="N117" s="13">
        <v>80</v>
      </c>
      <c r="O117" s="13"/>
      <c r="P117" s="13"/>
      <c r="Q117" s="13"/>
      <c r="R117" s="13"/>
      <c r="S117" s="14">
        <f t="shared" si="3"/>
        <v>84</v>
      </c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s="17" customFormat="1" ht="18" customHeight="1" x14ac:dyDescent="0.2">
      <c r="A118" s="9">
        <v>117</v>
      </c>
      <c r="B118" s="15">
        <v>5740488</v>
      </c>
      <c r="C118" s="11" t="s">
        <v>137</v>
      </c>
      <c r="D118" s="20" t="s">
        <v>80</v>
      </c>
      <c r="E118" s="12">
        <v>72</v>
      </c>
      <c r="F118" s="13"/>
      <c r="G118" s="13"/>
      <c r="H118" s="13"/>
      <c r="I118" s="13"/>
      <c r="J118" s="13">
        <v>53</v>
      </c>
      <c r="K118" s="13">
        <v>60</v>
      </c>
      <c r="L118" s="13">
        <v>66</v>
      </c>
      <c r="M118" s="13"/>
      <c r="N118" s="13"/>
      <c r="O118" s="13"/>
      <c r="P118" s="13"/>
      <c r="Q118" s="13">
        <v>94</v>
      </c>
      <c r="R118" s="13"/>
      <c r="S118" s="14">
        <f t="shared" si="3"/>
        <v>69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8" customHeight="1" x14ac:dyDescent="0.2">
      <c r="A119" s="9">
        <v>118</v>
      </c>
      <c r="B119" s="15">
        <v>5741701</v>
      </c>
      <c r="C119" s="11" t="s">
        <v>138</v>
      </c>
      <c r="D119" s="20" t="s">
        <v>80</v>
      </c>
      <c r="E119" s="12">
        <v>92</v>
      </c>
      <c r="F119" s="13"/>
      <c r="G119" s="13"/>
      <c r="H119" s="13"/>
      <c r="I119" s="13"/>
      <c r="J119" s="13">
        <v>88</v>
      </c>
      <c r="K119" s="13">
        <v>90</v>
      </c>
      <c r="L119" s="13">
        <v>62</v>
      </c>
      <c r="M119" s="13"/>
      <c r="N119" s="13">
        <v>78</v>
      </c>
      <c r="O119" s="13"/>
      <c r="P119" s="13"/>
      <c r="Q119" s="13"/>
      <c r="R119" s="13"/>
      <c r="S119" s="14">
        <f t="shared" si="3"/>
        <v>82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8" customHeight="1" x14ac:dyDescent="0.2">
      <c r="A120" s="9">
        <v>119</v>
      </c>
      <c r="B120" s="15">
        <v>5743170</v>
      </c>
      <c r="C120" s="11" t="s">
        <v>139</v>
      </c>
      <c r="D120" s="20" t="s">
        <v>80</v>
      </c>
      <c r="E120" s="12">
        <v>92</v>
      </c>
      <c r="F120" s="13">
        <v>100</v>
      </c>
      <c r="G120" s="13"/>
      <c r="H120" s="13"/>
      <c r="I120" s="13"/>
      <c r="J120" s="13">
        <v>88</v>
      </c>
      <c r="K120" s="13">
        <v>94</v>
      </c>
      <c r="L120" s="13">
        <v>95</v>
      </c>
      <c r="M120" s="13"/>
      <c r="N120" s="13"/>
      <c r="O120" s="13"/>
      <c r="P120" s="13"/>
      <c r="Q120" s="13"/>
      <c r="R120" s="13"/>
      <c r="S120" s="14">
        <f t="shared" si="3"/>
        <v>93.8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8" customHeight="1" x14ac:dyDescent="0.2">
      <c r="A121" s="9">
        <v>120</v>
      </c>
      <c r="B121" s="15">
        <v>5744154</v>
      </c>
      <c r="C121" s="11" t="s">
        <v>140</v>
      </c>
      <c r="D121" s="20" t="s">
        <v>80</v>
      </c>
      <c r="E121" s="12">
        <v>88</v>
      </c>
      <c r="F121" s="13">
        <v>49</v>
      </c>
      <c r="G121" s="13"/>
      <c r="H121" s="13"/>
      <c r="I121" s="13"/>
      <c r="J121" s="13">
        <v>47</v>
      </c>
      <c r="K121" s="13">
        <v>60</v>
      </c>
      <c r="L121" s="13">
        <v>60</v>
      </c>
      <c r="M121" s="13"/>
      <c r="N121" s="13"/>
      <c r="O121" s="13"/>
      <c r="P121" s="13"/>
      <c r="Q121" s="13"/>
      <c r="R121" s="13"/>
      <c r="S121" s="14">
        <f t="shared" si="3"/>
        <v>60.8</v>
      </c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8" customHeight="1" x14ac:dyDescent="0.2">
      <c r="A122" s="9">
        <v>121</v>
      </c>
      <c r="B122" s="15">
        <v>5744155</v>
      </c>
      <c r="C122" s="11" t="s">
        <v>141</v>
      </c>
      <c r="D122" s="20" t="s">
        <v>80</v>
      </c>
      <c r="E122" s="12">
        <v>80</v>
      </c>
      <c r="F122" s="13" t="s">
        <v>27</v>
      </c>
      <c r="G122" s="13"/>
      <c r="H122" s="13"/>
      <c r="I122" s="13"/>
      <c r="J122" s="13">
        <v>86</v>
      </c>
      <c r="K122" s="13">
        <v>86</v>
      </c>
      <c r="L122" s="13">
        <v>80</v>
      </c>
      <c r="M122" s="13"/>
      <c r="N122" s="13"/>
      <c r="O122" s="13"/>
      <c r="P122" s="13">
        <v>76</v>
      </c>
      <c r="Q122" s="13"/>
      <c r="R122" s="13"/>
      <c r="S122" s="14">
        <f t="shared" si="3"/>
        <v>81.599999999999994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8" customHeight="1" x14ac:dyDescent="0.2">
      <c r="A123" s="9">
        <v>122</v>
      </c>
      <c r="B123" s="15">
        <v>5744200</v>
      </c>
      <c r="C123" s="11" t="s">
        <v>142</v>
      </c>
      <c r="D123" s="20" t="s">
        <v>80</v>
      </c>
      <c r="E123" s="12">
        <v>90</v>
      </c>
      <c r="F123" s="13">
        <v>59</v>
      </c>
      <c r="G123" s="13"/>
      <c r="H123" s="13"/>
      <c r="I123" s="13"/>
      <c r="J123" s="13">
        <v>72</v>
      </c>
      <c r="K123" s="13">
        <v>80</v>
      </c>
      <c r="L123" s="13">
        <v>74</v>
      </c>
      <c r="M123" s="13"/>
      <c r="N123" s="13"/>
      <c r="O123" s="13"/>
      <c r="P123" s="13"/>
      <c r="Q123" s="13"/>
      <c r="R123" s="13"/>
      <c r="S123" s="14">
        <f t="shared" si="3"/>
        <v>75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8" customHeight="1" x14ac:dyDescent="0.2">
      <c r="A124" s="9">
        <v>123</v>
      </c>
      <c r="B124" s="15">
        <v>5744248</v>
      </c>
      <c r="C124" s="11" t="s">
        <v>143</v>
      </c>
      <c r="D124" s="20" t="s">
        <v>80</v>
      </c>
      <c r="E124" s="12">
        <v>83</v>
      </c>
      <c r="F124" s="13">
        <v>76</v>
      </c>
      <c r="G124" s="13"/>
      <c r="H124" s="13"/>
      <c r="I124" s="13"/>
      <c r="J124" s="13">
        <v>78</v>
      </c>
      <c r="K124" s="13">
        <v>88</v>
      </c>
      <c r="L124" s="13">
        <v>76</v>
      </c>
      <c r="M124" s="13"/>
      <c r="N124" s="13"/>
      <c r="O124" s="13"/>
      <c r="P124" s="13"/>
      <c r="Q124" s="13"/>
      <c r="R124" s="13"/>
      <c r="S124" s="14">
        <f t="shared" si="3"/>
        <v>80.2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8" customHeight="1" x14ac:dyDescent="0.2">
      <c r="A125" s="9">
        <v>124</v>
      </c>
      <c r="B125" s="15">
        <v>5745127</v>
      </c>
      <c r="C125" s="11" t="s">
        <v>144</v>
      </c>
      <c r="D125" s="20" t="s">
        <v>80</v>
      </c>
      <c r="E125" s="12">
        <v>90</v>
      </c>
      <c r="F125" s="13">
        <v>86</v>
      </c>
      <c r="G125" s="13"/>
      <c r="H125" s="13"/>
      <c r="I125" s="13"/>
      <c r="J125" s="13">
        <v>78</v>
      </c>
      <c r="K125" s="13">
        <v>90</v>
      </c>
      <c r="L125" s="13">
        <v>78</v>
      </c>
      <c r="M125" s="13"/>
      <c r="N125" s="13"/>
      <c r="O125" s="13"/>
      <c r="P125" s="13"/>
      <c r="Q125" s="13"/>
      <c r="R125" s="13"/>
      <c r="S125" s="14">
        <f t="shared" si="3"/>
        <v>84.4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8" customHeight="1" x14ac:dyDescent="0.2">
      <c r="A126" s="9">
        <v>125</v>
      </c>
      <c r="B126" s="15">
        <v>5746208</v>
      </c>
      <c r="C126" s="11" t="s">
        <v>145</v>
      </c>
      <c r="D126" s="20" t="s">
        <v>80</v>
      </c>
      <c r="E126" s="12">
        <v>90</v>
      </c>
      <c r="F126" s="13" t="s">
        <v>27</v>
      </c>
      <c r="G126" s="13"/>
      <c r="H126" s="13"/>
      <c r="I126" s="13"/>
      <c r="J126" s="13">
        <v>88</v>
      </c>
      <c r="K126" s="13">
        <v>88</v>
      </c>
      <c r="L126" s="13">
        <v>76</v>
      </c>
      <c r="M126" s="13"/>
      <c r="N126" s="13">
        <v>83</v>
      </c>
      <c r="O126" s="13"/>
      <c r="P126" s="13"/>
      <c r="Q126" s="13"/>
      <c r="R126" s="13"/>
      <c r="S126" s="14">
        <f t="shared" si="3"/>
        <v>85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8" customHeight="1" x14ac:dyDescent="0.2">
      <c r="A127" s="9">
        <v>126</v>
      </c>
      <c r="B127" s="15">
        <v>5747118</v>
      </c>
      <c r="C127" s="11" t="s">
        <v>146</v>
      </c>
      <c r="D127" s="20" t="s">
        <v>80</v>
      </c>
      <c r="E127" s="12">
        <v>78</v>
      </c>
      <c r="F127" s="13">
        <v>18</v>
      </c>
      <c r="G127" s="13"/>
      <c r="H127" s="13"/>
      <c r="I127" s="13"/>
      <c r="J127" s="13">
        <v>49</v>
      </c>
      <c r="K127" s="13">
        <v>60</v>
      </c>
      <c r="L127" s="13">
        <v>59</v>
      </c>
      <c r="M127" s="13"/>
      <c r="N127" s="13"/>
      <c r="O127" s="13"/>
      <c r="P127" s="13"/>
      <c r="Q127" s="13"/>
      <c r="R127" s="13"/>
      <c r="S127" s="14">
        <f t="shared" si="3"/>
        <v>52.8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8" customHeight="1" x14ac:dyDescent="0.2">
      <c r="A128" s="9">
        <v>127</v>
      </c>
      <c r="B128" s="15">
        <v>5747218</v>
      </c>
      <c r="C128" s="11" t="s">
        <v>147</v>
      </c>
      <c r="D128" s="20" t="s">
        <v>80</v>
      </c>
      <c r="E128" s="12">
        <v>94</v>
      </c>
      <c r="F128" s="13">
        <v>92</v>
      </c>
      <c r="G128" s="13"/>
      <c r="H128" s="13"/>
      <c r="I128" s="13"/>
      <c r="J128" s="13">
        <v>88</v>
      </c>
      <c r="K128" s="13">
        <v>94</v>
      </c>
      <c r="L128" s="13">
        <v>86</v>
      </c>
      <c r="M128" s="13"/>
      <c r="N128" s="13"/>
      <c r="O128" s="13"/>
      <c r="P128" s="13"/>
      <c r="Q128" s="13"/>
      <c r="R128" s="13"/>
      <c r="S128" s="14">
        <f t="shared" si="3"/>
        <v>90.8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8" customHeight="1" x14ac:dyDescent="0.2">
      <c r="A129" s="9">
        <v>128</v>
      </c>
      <c r="B129" s="15">
        <v>5747791</v>
      </c>
      <c r="C129" s="11" t="s">
        <v>148</v>
      </c>
      <c r="D129" s="20" t="s">
        <v>80</v>
      </c>
      <c r="E129" s="12">
        <v>60</v>
      </c>
      <c r="F129" s="13"/>
      <c r="G129" s="13"/>
      <c r="H129" s="13"/>
      <c r="I129" s="13"/>
      <c r="J129" s="13">
        <v>44</v>
      </c>
      <c r="K129" s="13">
        <v>59</v>
      </c>
      <c r="L129" s="13">
        <v>49</v>
      </c>
      <c r="M129" s="13"/>
      <c r="N129" s="13">
        <v>47</v>
      </c>
      <c r="O129" s="13"/>
      <c r="P129" s="13"/>
      <c r="Q129" s="13"/>
      <c r="R129" s="13"/>
      <c r="S129" s="14">
        <f t="shared" si="3"/>
        <v>51.8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8" customHeight="1" x14ac:dyDescent="0.2">
      <c r="A130" s="9">
        <v>129</v>
      </c>
      <c r="B130" s="15">
        <v>5753644</v>
      </c>
      <c r="C130" s="11" t="s">
        <v>149</v>
      </c>
      <c r="D130" s="20" t="s">
        <v>80</v>
      </c>
      <c r="E130" s="12">
        <v>90</v>
      </c>
      <c r="F130" s="13"/>
      <c r="G130" s="13"/>
      <c r="H130" s="13"/>
      <c r="I130" s="13"/>
      <c r="J130" s="13">
        <v>54</v>
      </c>
      <c r="K130" s="13">
        <v>55</v>
      </c>
      <c r="L130" s="13">
        <v>52</v>
      </c>
      <c r="M130" s="13"/>
      <c r="N130" s="13"/>
      <c r="O130" s="13"/>
      <c r="P130" s="13">
        <v>78</v>
      </c>
      <c r="Q130" s="13"/>
      <c r="R130" s="13"/>
      <c r="S130" s="14">
        <f t="shared" ref="S130:S161" si="4">AVERAGE(E130:R130)</f>
        <v>65.8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8" customHeight="1" x14ac:dyDescent="0.2">
      <c r="A131" s="9">
        <v>130</v>
      </c>
      <c r="B131" s="15">
        <v>5754622</v>
      </c>
      <c r="C131" s="11" t="s">
        <v>150</v>
      </c>
      <c r="D131" s="20" t="s">
        <v>80</v>
      </c>
      <c r="E131" s="12">
        <v>90</v>
      </c>
      <c r="F131" s="13">
        <v>54</v>
      </c>
      <c r="G131" s="13"/>
      <c r="H131" s="13"/>
      <c r="I131" s="13"/>
      <c r="J131" s="13">
        <v>86</v>
      </c>
      <c r="K131" s="13">
        <v>94</v>
      </c>
      <c r="L131" s="13">
        <v>76</v>
      </c>
      <c r="M131" s="13"/>
      <c r="N131" s="13"/>
      <c r="O131" s="13"/>
      <c r="P131" s="13"/>
      <c r="Q131" s="13"/>
      <c r="R131" s="13"/>
      <c r="S131" s="14">
        <f t="shared" si="4"/>
        <v>80</v>
      </c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8" customHeight="1" x14ac:dyDescent="0.2">
      <c r="A132" s="9">
        <v>131</v>
      </c>
      <c r="B132" s="15">
        <v>5756059</v>
      </c>
      <c r="C132" s="11" t="s">
        <v>151</v>
      </c>
      <c r="D132" s="20" t="s">
        <v>80</v>
      </c>
      <c r="E132" s="12">
        <v>90</v>
      </c>
      <c r="F132" s="13">
        <v>52</v>
      </c>
      <c r="G132" s="13"/>
      <c r="H132" s="13"/>
      <c r="I132" s="13"/>
      <c r="J132" s="13">
        <v>47</v>
      </c>
      <c r="K132" s="13">
        <v>54</v>
      </c>
      <c r="L132" s="13">
        <v>49</v>
      </c>
      <c r="M132" s="13"/>
      <c r="N132" s="13"/>
      <c r="O132" s="13"/>
      <c r="P132" s="13"/>
      <c r="Q132" s="13"/>
      <c r="R132" s="13"/>
      <c r="S132" s="14">
        <f t="shared" si="4"/>
        <v>58.4</v>
      </c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8" customHeight="1" x14ac:dyDescent="0.2">
      <c r="A133" s="9">
        <v>132</v>
      </c>
      <c r="B133" s="15">
        <v>5758386</v>
      </c>
      <c r="C133" s="11" t="s">
        <v>152</v>
      </c>
      <c r="D133" s="20" t="s">
        <v>80</v>
      </c>
      <c r="E133" s="12">
        <v>88</v>
      </c>
      <c r="F133" s="13"/>
      <c r="G133" s="13"/>
      <c r="H133" s="13"/>
      <c r="I133" s="13"/>
      <c r="J133" s="13">
        <v>62</v>
      </c>
      <c r="K133" s="13">
        <v>66</v>
      </c>
      <c r="L133" s="13">
        <v>54</v>
      </c>
      <c r="M133" s="13"/>
      <c r="N133" s="13"/>
      <c r="O133" s="13"/>
      <c r="P133" s="13"/>
      <c r="Q133" s="13">
        <v>94</v>
      </c>
      <c r="R133" s="13" t="s">
        <v>27</v>
      </c>
      <c r="S133" s="14">
        <f t="shared" si="4"/>
        <v>72.8</v>
      </c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8" customHeight="1" x14ac:dyDescent="0.2">
      <c r="A134" s="9">
        <v>133</v>
      </c>
      <c r="B134" s="15">
        <v>5759023</v>
      </c>
      <c r="C134" s="11" t="s">
        <v>153</v>
      </c>
      <c r="D134" s="20" t="s">
        <v>80</v>
      </c>
      <c r="E134" s="12">
        <v>80</v>
      </c>
      <c r="F134" s="13"/>
      <c r="G134" s="13"/>
      <c r="H134" s="13"/>
      <c r="I134" s="13"/>
      <c r="J134" s="13">
        <v>59</v>
      </c>
      <c r="K134" s="13">
        <v>76</v>
      </c>
      <c r="L134" s="13">
        <v>62</v>
      </c>
      <c r="M134" s="13"/>
      <c r="N134" s="13">
        <v>74</v>
      </c>
      <c r="O134" s="13"/>
      <c r="P134" s="13"/>
      <c r="Q134" s="13"/>
      <c r="R134" s="13"/>
      <c r="S134" s="14">
        <f t="shared" si="4"/>
        <v>70.2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8" customHeight="1" x14ac:dyDescent="0.2">
      <c r="A135" s="9">
        <v>134</v>
      </c>
      <c r="B135" s="15">
        <v>5764599</v>
      </c>
      <c r="C135" s="11" t="s">
        <v>154</v>
      </c>
      <c r="D135" s="20" t="s">
        <v>80</v>
      </c>
      <c r="E135" s="12">
        <v>88</v>
      </c>
      <c r="G135" s="13"/>
      <c r="H135" s="13"/>
      <c r="I135" s="13"/>
      <c r="J135" s="13">
        <v>90</v>
      </c>
      <c r="K135" s="13">
        <v>90</v>
      </c>
      <c r="L135" s="13">
        <v>76</v>
      </c>
      <c r="M135" s="13"/>
      <c r="N135" s="13"/>
      <c r="O135" s="13"/>
      <c r="P135" s="13"/>
      <c r="Q135" s="13">
        <v>92</v>
      </c>
      <c r="R135" s="13"/>
      <c r="S135" s="14">
        <f t="shared" si="4"/>
        <v>87.2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8" customHeight="1" x14ac:dyDescent="0.2">
      <c r="A136" s="9">
        <v>135</v>
      </c>
      <c r="B136" s="15">
        <v>5764760</v>
      </c>
      <c r="C136" s="11" t="s">
        <v>155</v>
      </c>
      <c r="D136" s="20" t="s">
        <v>80</v>
      </c>
      <c r="E136" s="12">
        <v>90</v>
      </c>
      <c r="F136" s="13">
        <v>66</v>
      </c>
      <c r="G136" s="13"/>
      <c r="H136" s="13"/>
      <c r="I136" s="13"/>
      <c r="J136" s="13">
        <v>69</v>
      </c>
      <c r="K136" s="13">
        <v>78</v>
      </c>
      <c r="L136" s="13">
        <v>78</v>
      </c>
      <c r="M136" s="13"/>
      <c r="N136" s="13"/>
      <c r="O136" s="13"/>
      <c r="P136" s="13"/>
      <c r="Q136" s="13"/>
      <c r="R136" s="13"/>
      <c r="S136" s="14">
        <f t="shared" si="4"/>
        <v>76.2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8" customHeight="1" x14ac:dyDescent="0.2">
      <c r="A137" s="9">
        <v>136</v>
      </c>
      <c r="B137" s="15">
        <v>5767071</v>
      </c>
      <c r="C137" s="11" t="s">
        <v>156</v>
      </c>
      <c r="D137" s="20" t="s">
        <v>80</v>
      </c>
      <c r="E137" s="12">
        <v>88</v>
      </c>
      <c r="F137" s="13"/>
      <c r="G137" s="13"/>
      <c r="H137" s="13"/>
      <c r="I137" s="13"/>
      <c r="J137" s="13">
        <v>66</v>
      </c>
      <c r="K137" s="13">
        <v>60</v>
      </c>
      <c r="L137" s="13">
        <v>76</v>
      </c>
      <c r="M137" s="13"/>
      <c r="N137" s="13">
        <v>72</v>
      </c>
      <c r="O137" s="13"/>
      <c r="P137" s="13"/>
      <c r="Q137" s="13"/>
      <c r="R137" s="13"/>
      <c r="S137" s="14">
        <f t="shared" si="4"/>
        <v>72.400000000000006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8" customHeight="1" x14ac:dyDescent="0.2">
      <c r="A138" s="9">
        <v>137</v>
      </c>
      <c r="B138" s="15">
        <v>5767630</v>
      </c>
      <c r="C138" s="11" t="s">
        <v>157</v>
      </c>
      <c r="D138" s="20" t="s">
        <v>80</v>
      </c>
      <c r="E138" s="12">
        <v>88</v>
      </c>
      <c r="F138" s="13">
        <v>94</v>
      </c>
      <c r="G138" s="13"/>
      <c r="H138" s="13"/>
      <c r="I138" s="13"/>
      <c r="J138" s="13">
        <v>90</v>
      </c>
      <c r="K138" s="13">
        <v>90</v>
      </c>
      <c r="L138" s="13">
        <v>90</v>
      </c>
      <c r="M138" s="13"/>
      <c r="N138" s="13"/>
      <c r="O138" s="13"/>
      <c r="P138" s="13"/>
      <c r="Q138" s="13"/>
      <c r="R138" s="13"/>
      <c r="S138" s="14">
        <f t="shared" si="4"/>
        <v>90.4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8" customHeight="1" x14ac:dyDescent="0.2">
      <c r="A139" s="9">
        <v>138</v>
      </c>
      <c r="B139" s="15">
        <v>5778375</v>
      </c>
      <c r="C139" s="11" t="s">
        <v>158</v>
      </c>
      <c r="D139" s="20" t="s">
        <v>80</v>
      </c>
      <c r="E139" s="12">
        <v>86</v>
      </c>
      <c r="F139" s="13"/>
      <c r="G139" s="13"/>
      <c r="H139" s="13"/>
      <c r="I139" s="13"/>
      <c r="J139" s="13">
        <v>92</v>
      </c>
      <c r="K139" s="13">
        <v>92</v>
      </c>
      <c r="L139" s="13">
        <v>88</v>
      </c>
      <c r="M139" s="13"/>
      <c r="N139" s="13">
        <v>88</v>
      </c>
      <c r="O139" s="13"/>
      <c r="P139" s="13"/>
      <c r="Q139" s="13"/>
      <c r="R139" s="13"/>
      <c r="S139" s="14">
        <f t="shared" si="4"/>
        <v>89.2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8" customHeight="1" x14ac:dyDescent="0.2">
      <c r="A140" s="9">
        <v>139</v>
      </c>
      <c r="B140" s="15">
        <v>5779335</v>
      </c>
      <c r="C140" s="11" t="s">
        <v>159</v>
      </c>
      <c r="D140" s="20" t="s">
        <v>80</v>
      </c>
      <c r="E140" s="12">
        <v>86</v>
      </c>
      <c r="F140" s="13">
        <v>76</v>
      </c>
      <c r="G140" s="13"/>
      <c r="H140" s="13"/>
      <c r="I140" s="13"/>
      <c r="J140" s="13">
        <v>66</v>
      </c>
      <c r="K140" s="13">
        <v>76</v>
      </c>
      <c r="L140" s="13">
        <v>62</v>
      </c>
      <c r="M140" s="13"/>
      <c r="N140" s="13"/>
      <c r="O140" s="13"/>
      <c r="P140" s="13"/>
      <c r="Q140" s="13"/>
      <c r="R140" s="13"/>
      <c r="S140" s="14">
        <f t="shared" si="4"/>
        <v>73.2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8" customHeight="1" x14ac:dyDescent="0.2">
      <c r="A141" s="9">
        <v>140</v>
      </c>
      <c r="B141" s="15">
        <v>5782395</v>
      </c>
      <c r="C141" s="11" t="s">
        <v>160</v>
      </c>
      <c r="D141" s="20" t="s">
        <v>80</v>
      </c>
      <c r="E141" s="12">
        <v>83</v>
      </c>
      <c r="F141" s="13"/>
      <c r="G141" s="13"/>
      <c r="H141" s="13"/>
      <c r="I141" s="13"/>
      <c r="J141" s="13">
        <v>76</v>
      </c>
      <c r="K141" s="13">
        <v>90</v>
      </c>
      <c r="L141" s="13">
        <v>76</v>
      </c>
      <c r="M141" s="13"/>
      <c r="N141" s="13"/>
      <c r="O141" s="13"/>
      <c r="P141" s="13"/>
      <c r="Q141" s="13">
        <v>95</v>
      </c>
      <c r="R141" s="13"/>
      <c r="S141" s="14">
        <f t="shared" si="4"/>
        <v>84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8" customHeight="1" x14ac:dyDescent="0.2">
      <c r="A142" s="9">
        <v>141</v>
      </c>
      <c r="B142" s="15">
        <v>5782474</v>
      </c>
      <c r="C142" s="11" t="s">
        <v>161</v>
      </c>
      <c r="D142" s="20" t="s">
        <v>80</v>
      </c>
      <c r="E142" s="12">
        <v>80</v>
      </c>
      <c r="F142" s="13"/>
      <c r="G142" s="13"/>
      <c r="H142" s="13"/>
      <c r="I142" s="13"/>
      <c r="J142" s="13">
        <v>59</v>
      </c>
      <c r="K142" s="13">
        <v>60</v>
      </c>
      <c r="L142" s="13">
        <v>53</v>
      </c>
      <c r="M142" s="13"/>
      <c r="N142" s="13"/>
      <c r="O142" s="13"/>
      <c r="P142" s="13"/>
      <c r="Q142" s="13">
        <v>80</v>
      </c>
      <c r="R142" s="13"/>
      <c r="S142" s="14">
        <f t="shared" si="4"/>
        <v>66.400000000000006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8" customHeight="1" x14ac:dyDescent="0.2">
      <c r="A143" s="9">
        <v>142</v>
      </c>
      <c r="B143" s="15">
        <v>5784577</v>
      </c>
      <c r="C143" s="11" t="s">
        <v>162</v>
      </c>
      <c r="D143" s="20" t="s">
        <v>80</v>
      </c>
      <c r="E143" s="12">
        <v>92</v>
      </c>
      <c r="F143" s="13"/>
      <c r="G143" s="13"/>
      <c r="H143" s="13"/>
      <c r="I143" s="13"/>
      <c r="J143" s="13">
        <v>96</v>
      </c>
      <c r="K143" s="13">
        <v>98</v>
      </c>
      <c r="L143" s="13">
        <v>90</v>
      </c>
      <c r="M143" s="13"/>
      <c r="N143" s="13">
        <v>86</v>
      </c>
      <c r="O143" s="13"/>
      <c r="P143" s="13"/>
      <c r="Q143" s="13"/>
      <c r="R143" s="13"/>
      <c r="S143" s="14">
        <f t="shared" si="4"/>
        <v>92.4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8" customHeight="1" x14ac:dyDescent="0.2">
      <c r="A144" s="9">
        <v>143</v>
      </c>
      <c r="B144" s="15">
        <v>5788089</v>
      </c>
      <c r="C144" s="11" t="s">
        <v>163</v>
      </c>
      <c r="D144" s="20" t="s">
        <v>80</v>
      </c>
      <c r="E144" s="12">
        <v>88</v>
      </c>
      <c r="F144" s="13">
        <v>98</v>
      </c>
      <c r="G144" s="13"/>
      <c r="H144" s="13"/>
      <c r="I144" s="13"/>
      <c r="J144" s="13">
        <v>94</v>
      </c>
      <c r="K144" s="13">
        <v>94</v>
      </c>
      <c r="L144" s="13">
        <v>92</v>
      </c>
      <c r="M144" s="13"/>
      <c r="N144" s="13"/>
      <c r="O144" s="13"/>
      <c r="P144" s="13"/>
      <c r="Q144" s="13"/>
      <c r="R144" s="13"/>
      <c r="S144" s="14">
        <f t="shared" si="4"/>
        <v>93.2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8" customHeight="1" x14ac:dyDescent="0.2">
      <c r="A145" s="9">
        <v>144</v>
      </c>
      <c r="B145" s="15">
        <v>5789160</v>
      </c>
      <c r="C145" s="11" t="s">
        <v>164</v>
      </c>
      <c r="D145" s="20" t="s">
        <v>80</v>
      </c>
      <c r="E145" s="12">
        <v>88</v>
      </c>
      <c r="G145" s="13"/>
      <c r="H145" s="13"/>
      <c r="I145" s="13"/>
      <c r="J145" s="13">
        <v>66</v>
      </c>
      <c r="K145" s="13">
        <v>72</v>
      </c>
      <c r="L145" s="13">
        <v>57</v>
      </c>
      <c r="M145" s="13"/>
      <c r="N145" s="13">
        <v>69</v>
      </c>
      <c r="O145" s="13"/>
      <c r="P145" s="13"/>
      <c r="Q145" s="13"/>
      <c r="R145" s="13"/>
      <c r="S145" s="14">
        <f t="shared" si="4"/>
        <v>70.400000000000006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8" customHeight="1" x14ac:dyDescent="0.2">
      <c r="A146" s="9">
        <v>145</v>
      </c>
      <c r="B146" s="15">
        <v>5790448</v>
      </c>
      <c r="C146" s="11" t="s">
        <v>165</v>
      </c>
      <c r="D146" s="20" t="s">
        <v>80</v>
      </c>
      <c r="E146" s="12">
        <v>92</v>
      </c>
      <c r="F146" s="13"/>
      <c r="G146" s="13"/>
      <c r="H146" s="13"/>
      <c r="I146" s="13"/>
      <c r="J146" s="13">
        <v>95</v>
      </c>
      <c r="K146" s="13">
        <v>94</v>
      </c>
      <c r="L146" s="13">
        <v>88</v>
      </c>
      <c r="M146" s="13"/>
      <c r="N146" s="13">
        <v>94</v>
      </c>
      <c r="O146" s="13"/>
      <c r="P146" s="13"/>
      <c r="Q146" s="13"/>
      <c r="R146" s="13"/>
      <c r="S146" s="14">
        <f t="shared" si="4"/>
        <v>92.6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8" customHeight="1" x14ac:dyDescent="0.2">
      <c r="A147" s="9">
        <v>146</v>
      </c>
      <c r="B147" s="15">
        <v>5801887</v>
      </c>
      <c r="C147" s="11" t="s">
        <v>166</v>
      </c>
      <c r="D147" s="20" t="s">
        <v>80</v>
      </c>
      <c r="E147" s="12">
        <v>92</v>
      </c>
      <c r="F147" s="13"/>
      <c r="G147" s="13"/>
      <c r="H147" s="13"/>
      <c r="I147" s="13"/>
      <c r="J147" s="13">
        <v>90</v>
      </c>
      <c r="K147" s="13">
        <v>80</v>
      </c>
      <c r="L147" s="13">
        <v>80</v>
      </c>
      <c r="M147" s="13"/>
      <c r="N147" s="13">
        <v>83</v>
      </c>
      <c r="O147" s="13"/>
      <c r="P147" s="13"/>
      <c r="Q147" s="13"/>
      <c r="R147" s="13"/>
      <c r="S147" s="14">
        <f t="shared" si="4"/>
        <v>85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8" customHeight="1" x14ac:dyDescent="0.2">
      <c r="A148" s="9">
        <v>147</v>
      </c>
      <c r="B148" s="15">
        <v>5804538</v>
      </c>
      <c r="C148" s="11" t="s">
        <v>167</v>
      </c>
      <c r="D148" s="20" t="s">
        <v>80</v>
      </c>
      <c r="E148" s="12">
        <v>69</v>
      </c>
      <c r="F148" s="13">
        <v>62</v>
      </c>
      <c r="G148" s="13"/>
      <c r="H148" s="13"/>
      <c r="I148" s="13"/>
      <c r="J148" s="13">
        <v>69</v>
      </c>
      <c r="K148" s="13">
        <v>80</v>
      </c>
      <c r="L148" s="13">
        <v>64</v>
      </c>
      <c r="M148" s="13"/>
      <c r="N148" s="13"/>
      <c r="O148" s="13"/>
      <c r="P148" s="13"/>
      <c r="Q148" s="13"/>
      <c r="R148" s="13"/>
      <c r="S148" s="14">
        <f t="shared" si="4"/>
        <v>68.8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8" customHeight="1" x14ac:dyDescent="0.2">
      <c r="A149" s="9">
        <v>148</v>
      </c>
      <c r="B149" s="15">
        <v>5805324</v>
      </c>
      <c r="C149" s="11" t="s">
        <v>168</v>
      </c>
      <c r="D149" s="20" t="s">
        <v>80</v>
      </c>
      <c r="E149" s="12">
        <v>86</v>
      </c>
      <c r="F149" s="13"/>
      <c r="G149" s="13"/>
      <c r="H149" s="13"/>
      <c r="I149" s="13"/>
      <c r="J149" s="13">
        <v>92</v>
      </c>
      <c r="K149" s="13">
        <v>88</v>
      </c>
      <c r="L149" s="13">
        <v>66</v>
      </c>
      <c r="M149" s="13"/>
      <c r="N149" s="13">
        <v>83</v>
      </c>
      <c r="O149" s="13"/>
      <c r="P149" s="13"/>
      <c r="Q149" s="13"/>
      <c r="R149" s="13"/>
      <c r="S149" s="14">
        <f t="shared" si="4"/>
        <v>83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8" customHeight="1" x14ac:dyDescent="0.2">
      <c r="A150" s="9">
        <v>149</v>
      </c>
      <c r="B150" s="15">
        <v>5806072</v>
      </c>
      <c r="C150" s="11" t="s">
        <v>169</v>
      </c>
      <c r="D150" s="20" t="s">
        <v>80</v>
      </c>
      <c r="E150" s="12">
        <v>86</v>
      </c>
      <c r="F150" s="13"/>
      <c r="G150" s="13"/>
      <c r="H150" s="13"/>
      <c r="I150" s="13"/>
      <c r="J150" s="13">
        <v>51</v>
      </c>
      <c r="K150" s="13">
        <v>62</v>
      </c>
      <c r="L150" s="13">
        <v>64</v>
      </c>
      <c r="M150" s="13"/>
      <c r="N150" s="13">
        <v>62</v>
      </c>
      <c r="O150" s="13"/>
      <c r="P150" s="13"/>
      <c r="Q150" s="13"/>
      <c r="R150" s="13"/>
      <c r="S150" s="14">
        <f t="shared" si="4"/>
        <v>65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8" customHeight="1" x14ac:dyDescent="0.2">
      <c r="A151" s="9">
        <v>150</v>
      </c>
      <c r="B151" s="15">
        <v>5810754</v>
      </c>
      <c r="C151" s="11" t="s">
        <v>170</v>
      </c>
      <c r="D151" s="20" t="s">
        <v>80</v>
      </c>
      <c r="E151" s="12">
        <v>78</v>
      </c>
      <c r="F151" s="13"/>
      <c r="G151" s="13"/>
      <c r="H151" s="13"/>
      <c r="I151" s="13"/>
      <c r="J151" s="13">
        <v>44</v>
      </c>
      <c r="K151" s="13">
        <v>60</v>
      </c>
      <c r="L151" s="13">
        <v>25</v>
      </c>
      <c r="M151" s="13"/>
      <c r="N151" s="13">
        <v>52</v>
      </c>
      <c r="O151" s="13"/>
      <c r="P151" s="13"/>
      <c r="Q151" s="13"/>
      <c r="R151" s="13"/>
      <c r="S151" s="14">
        <f t="shared" si="4"/>
        <v>51.8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8" customHeight="1" x14ac:dyDescent="0.2">
      <c r="A152" s="9">
        <v>151</v>
      </c>
      <c r="B152" s="15">
        <v>5811899</v>
      </c>
      <c r="C152" s="11" t="s">
        <v>171</v>
      </c>
      <c r="D152" s="20" t="s">
        <v>80</v>
      </c>
      <c r="E152" s="12">
        <v>72</v>
      </c>
      <c r="F152" s="13"/>
      <c r="G152" s="13"/>
      <c r="H152" s="13"/>
      <c r="I152" s="13"/>
      <c r="J152" s="13">
        <v>55</v>
      </c>
      <c r="K152" s="13">
        <v>64</v>
      </c>
      <c r="L152" s="13">
        <v>76</v>
      </c>
      <c r="M152" s="13"/>
      <c r="N152" s="13"/>
      <c r="O152" s="13"/>
      <c r="P152" s="13"/>
      <c r="Q152" s="13">
        <v>94</v>
      </c>
      <c r="R152" s="13"/>
      <c r="S152" s="14">
        <f t="shared" si="4"/>
        <v>72.2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8" customHeight="1" x14ac:dyDescent="0.2">
      <c r="A153" s="9">
        <v>152</v>
      </c>
      <c r="B153" s="15">
        <v>5812726</v>
      </c>
      <c r="C153" s="11" t="s">
        <v>172</v>
      </c>
      <c r="D153" s="20" t="s">
        <v>80</v>
      </c>
      <c r="E153" s="12">
        <v>90</v>
      </c>
      <c r="F153" s="13"/>
      <c r="G153" s="13"/>
      <c r="H153" s="13"/>
      <c r="I153" s="13"/>
      <c r="J153" s="13">
        <v>83</v>
      </c>
      <c r="K153" s="13">
        <v>94</v>
      </c>
      <c r="L153" s="13">
        <v>86</v>
      </c>
      <c r="M153" s="13"/>
      <c r="N153" s="13">
        <v>83</v>
      </c>
      <c r="O153" s="13"/>
      <c r="P153" s="13"/>
      <c r="Q153" s="13"/>
      <c r="R153" s="13"/>
      <c r="S153" s="14">
        <f t="shared" si="4"/>
        <v>87.2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8" customHeight="1" x14ac:dyDescent="0.2">
      <c r="A154" s="9">
        <v>153</v>
      </c>
      <c r="B154" s="15">
        <v>5812945</v>
      </c>
      <c r="C154" s="11" t="s">
        <v>173</v>
      </c>
      <c r="D154" s="20" t="s">
        <v>80</v>
      </c>
      <c r="E154" s="12">
        <v>76</v>
      </c>
      <c r="F154" s="13"/>
      <c r="G154" s="13"/>
      <c r="H154" s="13"/>
      <c r="I154" s="13"/>
      <c r="J154" s="13">
        <v>49</v>
      </c>
      <c r="K154" s="13">
        <v>64</v>
      </c>
      <c r="L154" s="13">
        <v>59</v>
      </c>
      <c r="M154" s="13"/>
      <c r="N154" s="13"/>
      <c r="O154" s="13"/>
      <c r="P154" s="13">
        <v>86</v>
      </c>
      <c r="Q154" s="13"/>
      <c r="R154" s="13"/>
      <c r="S154" s="14">
        <f t="shared" si="4"/>
        <v>66.8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8" customHeight="1" x14ac:dyDescent="0.2">
      <c r="A155" s="9">
        <v>154</v>
      </c>
      <c r="B155" s="15">
        <v>5813630</v>
      </c>
      <c r="C155" s="11" t="s">
        <v>174</v>
      </c>
      <c r="D155" s="20" t="s">
        <v>80</v>
      </c>
      <c r="E155" s="12">
        <v>92</v>
      </c>
      <c r="F155" s="13">
        <v>72</v>
      </c>
      <c r="G155" s="13"/>
      <c r="H155" s="13"/>
      <c r="I155" s="13"/>
      <c r="J155" s="13">
        <v>74</v>
      </c>
      <c r="K155" s="13">
        <v>86</v>
      </c>
      <c r="L155" s="13">
        <v>72</v>
      </c>
      <c r="M155" s="13"/>
      <c r="N155" s="13"/>
      <c r="O155" s="13"/>
      <c r="P155" s="13"/>
      <c r="Q155" s="13"/>
      <c r="R155" s="13"/>
      <c r="S155" s="14">
        <f t="shared" si="4"/>
        <v>79.2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8" customHeight="1" x14ac:dyDescent="0.2">
      <c r="A156" s="9">
        <v>155</v>
      </c>
      <c r="B156" s="15">
        <v>6192473</v>
      </c>
      <c r="C156" s="11" t="s">
        <v>175</v>
      </c>
      <c r="D156" s="20" t="s">
        <v>80</v>
      </c>
      <c r="E156" s="12">
        <v>86</v>
      </c>
      <c r="F156" s="13">
        <v>62</v>
      </c>
      <c r="G156" s="13"/>
      <c r="H156" s="13"/>
      <c r="I156" s="13"/>
      <c r="J156" s="13">
        <v>54</v>
      </c>
      <c r="K156" s="13">
        <v>64</v>
      </c>
      <c r="L156" s="13">
        <v>62</v>
      </c>
      <c r="M156" s="13"/>
      <c r="N156" s="13"/>
      <c r="O156" s="13"/>
      <c r="P156" s="13"/>
      <c r="Q156" s="13"/>
      <c r="R156" s="13"/>
      <c r="S156" s="14">
        <f t="shared" si="4"/>
        <v>65.599999999999994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8" customHeight="1" x14ac:dyDescent="0.2">
      <c r="A157" s="9">
        <v>156</v>
      </c>
      <c r="B157" s="15">
        <v>5577636</v>
      </c>
      <c r="C157" s="11" t="s">
        <v>176</v>
      </c>
      <c r="D157" s="20" t="s">
        <v>177</v>
      </c>
      <c r="E157" s="12">
        <v>90</v>
      </c>
      <c r="F157" s="13"/>
      <c r="G157" s="13"/>
      <c r="H157" s="13"/>
      <c r="I157" s="13"/>
      <c r="J157" s="13"/>
      <c r="K157" s="13"/>
      <c r="L157" s="13"/>
      <c r="M157" s="13">
        <v>98</v>
      </c>
      <c r="N157" s="13">
        <v>92</v>
      </c>
      <c r="O157" s="13">
        <v>94</v>
      </c>
      <c r="P157" s="13"/>
      <c r="Q157" s="13"/>
      <c r="R157" s="13">
        <v>80</v>
      </c>
      <c r="S157" s="14">
        <f t="shared" si="4"/>
        <v>90.8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8" customHeight="1" x14ac:dyDescent="0.2">
      <c r="A158" s="9">
        <v>157</v>
      </c>
      <c r="B158" s="15">
        <v>5694395</v>
      </c>
      <c r="C158" s="11" t="s">
        <v>178</v>
      </c>
      <c r="D158" s="20" t="s">
        <v>177</v>
      </c>
      <c r="E158" s="12">
        <v>78</v>
      </c>
      <c r="F158" s="13"/>
      <c r="G158" s="13"/>
      <c r="H158" s="13"/>
      <c r="I158" s="13"/>
      <c r="J158" s="13"/>
      <c r="K158" s="13"/>
      <c r="L158" s="13"/>
      <c r="M158" s="13">
        <v>69</v>
      </c>
      <c r="N158" s="13">
        <v>55</v>
      </c>
      <c r="O158" s="13">
        <v>66</v>
      </c>
      <c r="P158" s="13"/>
      <c r="Q158" s="13"/>
      <c r="R158" s="13">
        <v>59</v>
      </c>
      <c r="S158" s="14">
        <f t="shared" si="4"/>
        <v>65.400000000000006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8" customHeight="1" x14ac:dyDescent="0.2">
      <c r="A159" s="9">
        <v>158</v>
      </c>
      <c r="B159" s="15">
        <v>5700593</v>
      </c>
      <c r="C159" s="11" t="s">
        <v>179</v>
      </c>
      <c r="D159" s="20" t="s">
        <v>177</v>
      </c>
      <c r="E159" s="12">
        <v>92</v>
      </c>
      <c r="F159" s="13"/>
      <c r="G159" s="13"/>
      <c r="H159" s="13"/>
      <c r="I159" s="13"/>
      <c r="J159" s="13"/>
      <c r="K159" s="13"/>
      <c r="L159" s="13"/>
      <c r="M159" s="13">
        <v>94</v>
      </c>
      <c r="N159" s="13">
        <v>94</v>
      </c>
      <c r="O159" s="13">
        <v>88</v>
      </c>
      <c r="P159" s="13"/>
      <c r="Q159" s="13"/>
      <c r="R159" s="13">
        <v>72</v>
      </c>
      <c r="S159" s="14">
        <f t="shared" si="4"/>
        <v>88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8" customHeight="1" x14ac:dyDescent="0.2">
      <c r="A160" s="9">
        <v>159</v>
      </c>
      <c r="B160" s="15">
        <v>5721317</v>
      </c>
      <c r="C160" s="11" t="s">
        <v>180</v>
      </c>
      <c r="D160" s="20" t="s">
        <v>177</v>
      </c>
      <c r="E160" s="12">
        <v>90</v>
      </c>
      <c r="F160" s="13"/>
      <c r="G160" s="13"/>
      <c r="H160" s="13"/>
      <c r="I160" s="13"/>
      <c r="J160" s="13"/>
      <c r="K160" s="13"/>
      <c r="L160" s="13"/>
      <c r="M160" s="13" t="s">
        <v>27</v>
      </c>
      <c r="N160" s="13">
        <v>92</v>
      </c>
      <c r="O160" s="13">
        <v>83</v>
      </c>
      <c r="P160" s="13">
        <v>86</v>
      </c>
      <c r="Q160" s="13"/>
      <c r="R160" s="13">
        <v>69</v>
      </c>
      <c r="S160" s="14">
        <f t="shared" si="4"/>
        <v>84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8" customHeight="1" x14ac:dyDescent="0.2">
      <c r="A161" s="9">
        <v>160</v>
      </c>
      <c r="B161" s="15">
        <v>5723190</v>
      </c>
      <c r="C161" s="11" t="s">
        <v>181</v>
      </c>
      <c r="D161" s="4" t="s">
        <v>177</v>
      </c>
      <c r="E161" s="12">
        <v>88</v>
      </c>
      <c r="F161" s="13"/>
      <c r="G161" s="13"/>
      <c r="H161" s="13"/>
      <c r="I161" s="13"/>
      <c r="J161" s="13"/>
      <c r="K161" s="13"/>
      <c r="L161" s="13"/>
      <c r="M161" s="13"/>
      <c r="N161" s="13">
        <v>80</v>
      </c>
      <c r="O161" s="13">
        <v>72</v>
      </c>
      <c r="P161" s="13">
        <v>83</v>
      </c>
      <c r="Q161" s="13"/>
      <c r="R161" s="13">
        <v>76</v>
      </c>
      <c r="S161" s="14">
        <f t="shared" si="4"/>
        <v>79.8</v>
      </c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8" customHeight="1" x14ac:dyDescent="0.2">
      <c r="A162" s="9">
        <v>161</v>
      </c>
      <c r="B162" s="15">
        <v>5729549</v>
      </c>
      <c r="C162" s="11" t="s">
        <v>182</v>
      </c>
      <c r="D162" s="4" t="s">
        <v>177</v>
      </c>
      <c r="E162" s="12">
        <v>88</v>
      </c>
      <c r="F162" s="13"/>
      <c r="G162" s="13"/>
      <c r="H162" s="13"/>
      <c r="I162" s="13"/>
      <c r="J162" s="13"/>
      <c r="K162" s="13"/>
      <c r="L162" s="13"/>
      <c r="M162" s="13">
        <v>83</v>
      </c>
      <c r="N162" s="13">
        <v>72</v>
      </c>
      <c r="O162" s="13">
        <v>76</v>
      </c>
      <c r="P162" s="13"/>
      <c r="Q162" s="13"/>
      <c r="R162" s="13">
        <v>69</v>
      </c>
      <c r="S162" s="14">
        <f t="shared" ref="S162:S170" si="5">AVERAGE(E162:R162)</f>
        <v>77.599999999999994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8" customHeight="1" x14ac:dyDescent="0.2">
      <c r="A163" s="9">
        <v>162</v>
      </c>
      <c r="B163" s="15">
        <v>5733305</v>
      </c>
      <c r="C163" s="11" t="s">
        <v>183</v>
      </c>
      <c r="D163" s="4" t="s">
        <v>177</v>
      </c>
      <c r="E163" s="12">
        <v>88</v>
      </c>
      <c r="F163" s="13"/>
      <c r="G163" s="13"/>
      <c r="H163" s="13"/>
      <c r="I163" s="13"/>
      <c r="J163" s="13"/>
      <c r="K163" s="13"/>
      <c r="L163" s="13"/>
      <c r="M163" s="13">
        <v>94</v>
      </c>
      <c r="N163" s="13">
        <v>83</v>
      </c>
      <c r="O163" s="13">
        <v>69</v>
      </c>
      <c r="P163" s="13"/>
      <c r="Q163" s="13"/>
      <c r="R163" s="13">
        <v>69</v>
      </c>
      <c r="S163" s="14">
        <f t="shared" si="5"/>
        <v>80.599999999999994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8" customHeight="1" x14ac:dyDescent="0.2">
      <c r="A164" s="9">
        <v>163</v>
      </c>
      <c r="B164" s="15">
        <v>5743310</v>
      </c>
      <c r="C164" s="11" t="s">
        <v>184</v>
      </c>
      <c r="D164" s="4" t="s">
        <v>177</v>
      </c>
      <c r="E164" s="12">
        <v>69</v>
      </c>
      <c r="F164" s="13"/>
      <c r="G164" s="13"/>
      <c r="H164" s="13"/>
      <c r="I164" s="13"/>
      <c r="J164" s="13"/>
      <c r="K164" s="13"/>
      <c r="L164" s="13"/>
      <c r="M164" s="13"/>
      <c r="N164" s="13">
        <v>46</v>
      </c>
      <c r="O164" s="13">
        <v>44</v>
      </c>
      <c r="P164" s="13">
        <v>78</v>
      </c>
      <c r="Q164" s="13"/>
      <c r="R164" s="13">
        <v>48</v>
      </c>
      <c r="S164" s="14">
        <f t="shared" si="5"/>
        <v>57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8" customHeight="1" x14ac:dyDescent="0.2">
      <c r="A165" s="9">
        <v>164</v>
      </c>
      <c r="B165" s="15">
        <v>5748925</v>
      </c>
      <c r="C165" s="11" t="s">
        <v>185</v>
      </c>
      <c r="D165" s="4" t="s">
        <v>177</v>
      </c>
      <c r="E165" s="12">
        <v>78</v>
      </c>
      <c r="F165" s="13"/>
      <c r="G165" s="13"/>
      <c r="H165" s="13"/>
      <c r="I165" s="13"/>
      <c r="J165" s="13"/>
      <c r="K165" s="13"/>
      <c r="L165" s="13"/>
      <c r="M165" s="13"/>
      <c r="N165" s="13">
        <v>40</v>
      </c>
      <c r="O165" s="13">
        <v>48</v>
      </c>
      <c r="P165" s="13">
        <v>69</v>
      </c>
      <c r="Q165" s="13"/>
      <c r="R165" s="13">
        <v>48</v>
      </c>
      <c r="S165" s="14">
        <f t="shared" si="5"/>
        <v>56.6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8" customHeight="1" x14ac:dyDescent="0.2">
      <c r="A166" s="9">
        <v>165</v>
      </c>
      <c r="B166" s="15">
        <v>5752132</v>
      </c>
      <c r="C166" s="11" t="s">
        <v>186</v>
      </c>
      <c r="D166" s="4" t="s">
        <v>177</v>
      </c>
      <c r="E166" s="12">
        <v>88</v>
      </c>
      <c r="F166" s="13">
        <v>48</v>
      </c>
      <c r="G166" s="13"/>
      <c r="H166" s="13"/>
      <c r="I166" s="13"/>
      <c r="J166" s="13"/>
      <c r="K166" s="13"/>
      <c r="L166" s="13"/>
      <c r="M166" s="13"/>
      <c r="N166" s="13">
        <v>66</v>
      </c>
      <c r="O166" s="13">
        <v>74</v>
      </c>
      <c r="P166" s="13">
        <v>76</v>
      </c>
      <c r="Q166" s="13"/>
      <c r="R166" s="13"/>
      <c r="S166" s="14">
        <f t="shared" si="5"/>
        <v>70.400000000000006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8" customHeight="1" x14ac:dyDescent="0.2">
      <c r="A167" s="9">
        <v>166</v>
      </c>
      <c r="B167" s="15">
        <v>5762196</v>
      </c>
      <c r="C167" s="11" t="s">
        <v>187</v>
      </c>
      <c r="D167" s="4" t="s">
        <v>177</v>
      </c>
      <c r="E167" s="12">
        <v>90</v>
      </c>
      <c r="F167" s="13"/>
      <c r="G167" s="13"/>
      <c r="H167" s="13"/>
      <c r="I167" s="13"/>
      <c r="J167" s="13"/>
      <c r="K167" s="13"/>
      <c r="L167" s="13"/>
      <c r="M167" s="13"/>
      <c r="N167" s="13">
        <v>76</v>
      </c>
      <c r="O167" s="13">
        <v>76</v>
      </c>
      <c r="P167" s="13">
        <v>76</v>
      </c>
      <c r="Q167" s="13"/>
      <c r="R167" s="13">
        <v>60</v>
      </c>
      <c r="S167" s="14">
        <f t="shared" si="5"/>
        <v>75.599999999999994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8" customHeight="1" x14ac:dyDescent="0.2">
      <c r="A168" s="9">
        <v>167</v>
      </c>
      <c r="B168" s="15">
        <v>5770872</v>
      </c>
      <c r="C168" s="11" t="s">
        <v>188</v>
      </c>
      <c r="D168" s="4" t="s">
        <v>177</v>
      </c>
      <c r="E168" s="12">
        <v>90</v>
      </c>
      <c r="F168" s="13">
        <v>42</v>
      </c>
      <c r="G168" s="13"/>
      <c r="H168" s="13"/>
      <c r="I168" s="13"/>
      <c r="J168" s="13"/>
      <c r="K168" s="13"/>
      <c r="L168" s="13"/>
      <c r="M168" s="13"/>
      <c r="N168" s="13">
        <v>57</v>
      </c>
      <c r="O168" s="13">
        <v>60</v>
      </c>
      <c r="P168" s="13">
        <v>86</v>
      </c>
      <c r="Q168" s="13"/>
      <c r="R168" s="13"/>
      <c r="S168" s="14">
        <f t="shared" si="5"/>
        <v>67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8" customHeight="1" x14ac:dyDescent="0.2">
      <c r="A169" s="9">
        <v>168</v>
      </c>
      <c r="B169" s="15">
        <v>5803823</v>
      </c>
      <c r="C169" s="11" t="s">
        <v>189</v>
      </c>
      <c r="D169" s="4" t="s">
        <v>177</v>
      </c>
      <c r="E169" s="12">
        <v>88</v>
      </c>
      <c r="F169" s="13"/>
      <c r="G169" s="13"/>
      <c r="H169" s="13"/>
      <c r="I169" s="13"/>
      <c r="J169" s="13"/>
      <c r="K169" s="13"/>
      <c r="L169" s="13"/>
      <c r="M169" s="13"/>
      <c r="N169" s="13">
        <v>94</v>
      </c>
      <c r="O169" s="13">
        <v>92</v>
      </c>
      <c r="P169" s="13">
        <v>76</v>
      </c>
      <c r="Q169" s="13"/>
      <c r="R169" s="13">
        <v>90</v>
      </c>
      <c r="S169" s="14">
        <f t="shared" si="5"/>
        <v>88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8" customHeight="1" x14ac:dyDescent="0.2">
      <c r="A170" s="9">
        <v>169</v>
      </c>
      <c r="B170" s="15">
        <v>5803860</v>
      </c>
      <c r="C170" s="11" t="s">
        <v>190</v>
      </c>
      <c r="D170" s="4" t="s">
        <v>177</v>
      </c>
      <c r="E170" s="12">
        <v>94</v>
      </c>
      <c r="F170" s="13">
        <v>59</v>
      </c>
      <c r="G170" s="13"/>
      <c r="H170" s="13"/>
      <c r="I170" s="13"/>
      <c r="J170" s="13"/>
      <c r="K170" s="13"/>
      <c r="L170" s="13"/>
      <c r="M170" s="13"/>
      <c r="N170" s="13">
        <v>92</v>
      </c>
      <c r="O170" s="13">
        <v>92</v>
      </c>
      <c r="P170" s="13">
        <v>74</v>
      </c>
      <c r="Q170" s="13"/>
      <c r="R170" s="13"/>
      <c r="S170" s="14">
        <f t="shared" si="5"/>
        <v>82.2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8" customHeight="1" x14ac:dyDescent="0.2">
      <c r="A171" s="22"/>
      <c r="B171" s="23"/>
      <c r="C171" s="23"/>
      <c r="D171" s="22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8" customHeight="1" x14ac:dyDescent="0.2">
      <c r="A172" s="22"/>
      <c r="B172" s="22"/>
      <c r="C172" s="25" t="s">
        <v>191</v>
      </c>
      <c r="D172" s="22"/>
      <c r="E172" s="26">
        <f t="shared" ref="E172:Q172" si="6">MAX(E2:E170)</f>
        <v>95</v>
      </c>
      <c r="F172" s="26">
        <f t="shared" si="6"/>
        <v>100</v>
      </c>
      <c r="G172" s="26">
        <f t="shared" si="6"/>
        <v>100</v>
      </c>
      <c r="H172" s="26">
        <f t="shared" si="6"/>
        <v>99</v>
      </c>
      <c r="I172" s="26">
        <f t="shared" si="6"/>
        <v>88</v>
      </c>
      <c r="J172" s="26">
        <f t="shared" si="6"/>
        <v>100</v>
      </c>
      <c r="K172" s="26">
        <f t="shared" si="6"/>
        <v>98</v>
      </c>
      <c r="L172" s="26">
        <f t="shared" si="6"/>
        <v>95</v>
      </c>
      <c r="M172" s="26">
        <f t="shared" si="6"/>
        <v>98</v>
      </c>
      <c r="N172" s="26">
        <f t="shared" si="6"/>
        <v>95</v>
      </c>
      <c r="O172" s="26">
        <f t="shared" si="6"/>
        <v>94</v>
      </c>
      <c r="P172" s="26">
        <f t="shared" si="6"/>
        <v>97</v>
      </c>
      <c r="Q172" s="26">
        <f t="shared" si="6"/>
        <v>99</v>
      </c>
      <c r="R172" s="26">
        <f>MAX(R2:R170)</f>
        <v>90</v>
      </c>
      <c r="S172" s="26">
        <f>MAX(S2:S170)</f>
        <v>98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8" customHeight="1" x14ac:dyDescent="0.2">
      <c r="A173" s="22"/>
      <c r="B173" s="22"/>
      <c r="C173" s="25" t="s">
        <v>192</v>
      </c>
      <c r="D173" s="22"/>
      <c r="E173" s="26">
        <f t="shared" ref="E173:Q173" si="7">MIN(E2:E170)</f>
        <v>48</v>
      </c>
      <c r="F173" s="26">
        <f t="shared" si="7"/>
        <v>7</v>
      </c>
      <c r="G173" s="26">
        <f t="shared" si="7"/>
        <v>42</v>
      </c>
      <c r="H173" s="26">
        <f t="shared" si="7"/>
        <v>44</v>
      </c>
      <c r="I173" s="26">
        <f t="shared" si="7"/>
        <v>49</v>
      </c>
      <c r="J173" s="26">
        <f t="shared" si="7"/>
        <v>23</v>
      </c>
      <c r="K173" s="26">
        <f t="shared" si="7"/>
        <v>22</v>
      </c>
      <c r="L173" s="26">
        <f t="shared" si="7"/>
        <v>19</v>
      </c>
      <c r="M173" s="26">
        <f t="shared" si="7"/>
        <v>69</v>
      </c>
      <c r="N173" s="26">
        <f t="shared" si="7"/>
        <v>40</v>
      </c>
      <c r="O173" s="26">
        <f t="shared" si="7"/>
        <v>44</v>
      </c>
      <c r="P173" s="26">
        <f t="shared" si="7"/>
        <v>69</v>
      </c>
      <c r="Q173" s="26">
        <f t="shared" si="7"/>
        <v>80</v>
      </c>
      <c r="R173" s="26">
        <f>MIN(R2:R170)</f>
        <v>48</v>
      </c>
      <c r="S173" s="26">
        <f>MIN(S2:S170)</f>
        <v>31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8" customHeight="1" x14ac:dyDescent="0.2">
      <c r="A174" s="22"/>
      <c r="B174" s="22"/>
      <c r="C174" s="25" t="s">
        <v>193</v>
      </c>
      <c r="D174" s="22"/>
      <c r="E174" s="26">
        <f t="shared" ref="E174:Q174" si="8">AVERAGE(E2:E170)</f>
        <v>86.147928994082847</v>
      </c>
      <c r="F174" s="26">
        <f t="shared" si="8"/>
        <v>76.304347826086953</v>
      </c>
      <c r="G174" s="26">
        <f t="shared" si="8"/>
        <v>79.627118644067792</v>
      </c>
      <c r="H174" s="26">
        <f t="shared" si="8"/>
        <v>80.355932203389827</v>
      </c>
      <c r="I174" s="26">
        <f t="shared" si="8"/>
        <v>79.818181818181813</v>
      </c>
      <c r="J174" s="26">
        <f t="shared" si="8"/>
        <v>72.989583333333329</v>
      </c>
      <c r="K174" s="26">
        <f t="shared" si="8"/>
        <v>76.447916666666671</v>
      </c>
      <c r="L174" s="26">
        <f t="shared" si="8"/>
        <v>70.791666666666671</v>
      </c>
      <c r="M174" s="26">
        <f t="shared" si="8"/>
        <v>87.6</v>
      </c>
      <c r="N174" s="26">
        <f t="shared" si="8"/>
        <v>76.966101694915253</v>
      </c>
      <c r="O174" s="26">
        <f t="shared" si="8"/>
        <v>74.8</v>
      </c>
      <c r="P174" s="26">
        <f t="shared" si="8"/>
        <v>80.931034482758619</v>
      </c>
      <c r="Q174" s="26">
        <f t="shared" si="8"/>
        <v>93.979166666666671</v>
      </c>
      <c r="R174" s="26">
        <f>AVERAGE(R2:R170)</f>
        <v>67.272727272727266</v>
      </c>
      <c r="S174" s="26">
        <f>AVERAGE(S2:S170)</f>
        <v>78.978698224852067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x14ac:dyDescent="0.2">
      <c r="A175" s="22"/>
      <c r="B175" s="22"/>
      <c r="C175" s="27"/>
      <c r="D175" s="22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x14ac:dyDescent="0.2">
      <c r="A176" s="22"/>
      <c r="B176" s="22"/>
      <c r="C176" s="27"/>
      <c r="D176" s="22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x14ac:dyDescent="0.2">
      <c r="A177" s="22"/>
      <c r="B177" s="22"/>
      <c r="C177" s="27"/>
      <c r="D177" s="22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x14ac:dyDescent="0.2">
      <c r="A178" s="22"/>
      <c r="B178" s="22"/>
      <c r="C178" s="27"/>
      <c r="D178" s="22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x14ac:dyDescent="0.2">
      <c r="A179" s="22"/>
      <c r="B179" s="22"/>
      <c r="C179" s="27"/>
      <c r="D179" s="22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x14ac:dyDescent="0.2">
      <c r="A180" s="22"/>
      <c r="B180" s="22"/>
      <c r="C180" s="27"/>
      <c r="D180" s="22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x14ac:dyDescent="0.2">
      <c r="A181" s="22"/>
      <c r="B181" s="22"/>
      <c r="C181" s="27"/>
      <c r="D181" s="22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x14ac:dyDescent="0.2">
      <c r="A182" s="22"/>
      <c r="B182" s="22"/>
      <c r="C182" s="27"/>
      <c r="D182" s="22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x14ac:dyDescent="0.2">
      <c r="A183" s="22"/>
      <c r="B183" s="22"/>
      <c r="C183" s="27"/>
      <c r="D183" s="22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x14ac:dyDescent="0.2">
      <c r="A184" s="22"/>
      <c r="B184" s="22"/>
      <c r="C184" s="27"/>
      <c r="D184" s="22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x14ac:dyDescent="0.2">
      <c r="A185" s="22"/>
      <c r="B185" s="22"/>
      <c r="C185" s="27"/>
      <c r="D185" s="22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x14ac:dyDescent="0.2">
      <c r="A186" s="22"/>
      <c r="B186" s="22"/>
      <c r="C186" s="27"/>
      <c r="D186" s="22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x14ac:dyDescent="0.2">
      <c r="A187" s="22"/>
      <c r="B187" s="22"/>
      <c r="C187" s="27"/>
      <c r="D187" s="22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x14ac:dyDescent="0.2">
      <c r="A188" s="22"/>
      <c r="B188" s="22"/>
      <c r="C188" s="27"/>
      <c r="D188" s="22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x14ac:dyDescent="0.2">
      <c r="A189" s="22"/>
      <c r="B189" s="22"/>
      <c r="C189" s="27"/>
      <c r="D189" s="22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x14ac:dyDescent="0.2">
      <c r="A190" s="22"/>
      <c r="B190" s="22"/>
      <c r="C190" s="27"/>
      <c r="D190" s="22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x14ac:dyDescent="0.2">
      <c r="A191" s="22"/>
      <c r="B191" s="22"/>
      <c r="C191" s="27"/>
      <c r="D191" s="22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x14ac:dyDescent="0.2">
      <c r="A192" s="22"/>
      <c r="B192" s="22"/>
      <c r="C192" s="27"/>
      <c r="D192" s="22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x14ac:dyDescent="0.2">
      <c r="A193" s="22"/>
      <c r="B193" s="22"/>
      <c r="C193" s="27"/>
      <c r="D193" s="22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x14ac:dyDescent="0.2">
      <c r="A194" s="22"/>
      <c r="B194" s="22"/>
      <c r="C194" s="27"/>
      <c r="D194" s="22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x14ac:dyDescent="0.2">
      <c r="A195" s="22"/>
      <c r="B195" s="22"/>
      <c r="C195" s="27"/>
      <c r="D195" s="22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x14ac:dyDescent="0.2">
      <c r="A196" s="22"/>
      <c r="B196" s="22"/>
      <c r="C196" s="27"/>
      <c r="D196" s="22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x14ac:dyDescent="0.2">
      <c r="A197" s="22"/>
      <c r="B197" s="22"/>
      <c r="C197" s="27"/>
      <c r="D197" s="22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x14ac:dyDescent="0.2">
      <c r="A198" s="22"/>
      <c r="B198" s="22"/>
      <c r="C198" s="27"/>
      <c r="D198" s="22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x14ac:dyDescent="0.2">
      <c r="A199" s="22"/>
      <c r="B199" s="22"/>
      <c r="C199" s="27"/>
      <c r="D199" s="22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x14ac:dyDescent="0.2">
      <c r="A200" s="22"/>
      <c r="B200" s="22"/>
      <c r="C200" s="27"/>
      <c r="D200" s="22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x14ac:dyDescent="0.2">
      <c r="A201" s="22"/>
      <c r="B201" s="22"/>
      <c r="C201" s="27"/>
      <c r="D201" s="22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x14ac:dyDescent="0.2">
      <c r="A202" s="22"/>
      <c r="B202" s="22"/>
      <c r="C202" s="27"/>
      <c r="D202" s="22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x14ac:dyDescent="0.2">
      <c r="A203" s="22"/>
      <c r="B203" s="22"/>
      <c r="C203" s="27"/>
      <c r="D203" s="22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x14ac:dyDescent="0.2">
      <c r="A204" s="22"/>
      <c r="B204" s="22"/>
      <c r="C204" s="27"/>
      <c r="D204" s="22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x14ac:dyDescent="0.2">
      <c r="A205" s="22"/>
      <c r="B205" s="22"/>
      <c r="C205" s="27"/>
      <c r="D205" s="22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x14ac:dyDescent="0.2">
      <c r="A206" s="22"/>
      <c r="B206" s="22"/>
      <c r="C206" s="27"/>
      <c r="D206" s="22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x14ac:dyDescent="0.2">
      <c r="A207" s="22"/>
      <c r="B207" s="22"/>
      <c r="C207" s="27"/>
      <c r="D207" s="22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x14ac:dyDescent="0.2">
      <c r="A208" s="22"/>
      <c r="B208" s="22"/>
      <c r="C208" s="27"/>
      <c r="D208" s="22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2">
      <c r="A209" s="22"/>
      <c r="B209" s="22"/>
      <c r="C209" s="27"/>
      <c r="D209" s="22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x14ac:dyDescent="0.2">
      <c r="A210" s="22"/>
      <c r="B210" s="22"/>
      <c r="C210" s="27"/>
      <c r="D210" s="22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x14ac:dyDescent="0.2">
      <c r="A211" s="22"/>
      <c r="B211" s="22"/>
      <c r="C211" s="27"/>
      <c r="D211" s="22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x14ac:dyDescent="0.2">
      <c r="A212" s="22"/>
      <c r="B212" s="22"/>
      <c r="C212" s="27"/>
      <c r="D212" s="22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x14ac:dyDescent="0.2">
      <c r="A213" s="22"/>
      <c r="B213" s="22"/>
      <c r="C213" s="27"/>
      <c r="D213" s="22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x14ac:dyDescent="0.2">
      <c r="A214" s="22"/>
      <c r="B214" s="22"/>
      <c r="C214" s="27"/>
      <c r="D214" s="22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x14ac:dyDescent="0.2">
      <c r="A215" s="22"/>
      <c r="B215" s="22"/>
      <c r="C215" s="27"/>
      <c r="D215" s="22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x14ac:dyDescent="0.2">
      <c r="A216" s="22"/>
      <c r="B216" s="22"/>
      <c r="C216" s="27"/>
      <c r="D216" s="22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x14ac:dyDescent="0.2">
      <c r="A217" s="22"/>
      <c r="B217" s="22"/>
      <c r="C217" s="27"/>
      <c r="D217" s="22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x14ac:dyDescent="0.2">
      <c r="A218" s="22"/>
      <c r="B218" s="22"/>
      <c r="C218" s="27"/>
      <c r="D218" s="22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x14ac:dyDescent="0.2">
      <c r="A219" s="22"/>
      <c r="B219" s="22"/>
      <c r="C219" s="27"/>
      <c r="D219" s="22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x14ac:dyDescent="0.2">
      <c r="A220" s="22"/>
      <c r="B220" s="22"/>
      <c r="C220" s="27"/>
      <c r="D220" s="22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x14ac:dyDescent="0.2">
      <c r="A221" s="22"/>
      <c r="B221" s="22"/>
      <c r="C221" s="27"/>
      <c r="D221" s="22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x14ac:dyDescent="0.2">
      <c r="A222" s="22"/>
      <c r="B222" s="22"/>
      <c r="C222" s="27"/>
      <c r="D222" s="22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x14ac:dyDescent="0.2">
      <c r="A223" s="22"/>
      <c r="B223" s="22"/>
      <c r="C223" s="27"/>
      <c r="D223" s="22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x14ac:dyDescent="0.2">
      <c r="A224" s="22"/>
      <c r="B224" s="22"/>
      <c r="C224" s="27"/>
      <c r="D224" s="22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x14ac:dyDescent="0.2">
      <c r="A225" s="22"/>
      <c r="B225" s="22"/>
      <c r="C225" s="27"/>
      <c r="D225" s="22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x14ac:dyDescent="0.2">
      <c r="A226" s="22"/>
      <c r="B226" s="22"/>
      <c r="C226" s="27"/>
      <c r="D226" s="22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x14ac:dyDescent="0.2">
      <c r="A227" s="22"/>
      <c r="B227" s="22"/>
      <c r="C227" s="27"/>
      <c r="D227" s="22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x14ac:dyDescent="0.2">
      <c r="A228" s="22"/>
      <c r="B228" s="22"/>
      <c r="C228" s="27"/>
      <c r="D228" s="22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x14ac:dyDescent="0.2">
      <c r="A229" s="22"/>
      <c r="B229" s="22"/>
      <c r="C229" s="27"/>
      <c r="D229" s="22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x14ac:dyDescent="0.2">
      <c r="A230" s="22"/>
      <c r="B230" s="22"/>
      <c r="C230" s="27"/>
      <c r="D230" s="22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x14ac:dyDescent="0.2">
      <c r="A231" s="22"/>
      <c r="B231" s="22"/>
      <c r="C231" s="27"/>
      <c r="D231" s="22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x14ac:dyDescent="0.2">
      <c r="A232" s="22"/>
      <c r="B232" s="22"/>
      <c r="C232" s="27"/>
      <c r="D232" s="22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x14ac:dyDescent="0.2">
      <c r="A233" s="22"/>
      <c r="B233" s="22"/>
      <c r="C233" s="27"/>
      <c r="D233" s="22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x14ac:dyDescent="0.2">
      <c r="A234" s="22"/>
      <c r="B234" s="22"/>
      <c r="C234" s="27"/>
      <c r="D234" s="22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x14ac:dyDescent="0.2">
      <c r="A235" s="22"/>
      <c r="B235" s="22"/>
      <c r="C235" s="27"/>
      <c r="D235" s="22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x14ac:dyDescent="0.2">
      <c r="A236" s="22"/>
      <c r="B236" s="22"/>
      <c r="C236" s="27"/>
      <c r="D236" s="22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x14ac:dyDescent="0.2">
      <c r="A237" s="22"/>
      <c r="B237" s="22"/>
      <c r="C237" s="27"/>
      <c r="D237" s="22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x14ac:dyDescent="0.2">
      <c r="A238" s="22"/>
      <c r="B238" s="22"/>
      <c r="C238" s="27"/>
      <c r="D238" s="22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x14ac:dyDescent="0.2">
      <c r="A239" s="22"/>
      <c r="B239" s="22"/>
      <c r="C239" s="27"/>
      <c r="D239" s="22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x14ac:dyDescent="0.2">
      <c r="A240" s="22"/>
      <c r="B240" s="22"/>
      <c r="C240" s="27"/>
      <c r="D240" s="22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x14ac:dyDescent="0.2">
      <c r="A241" s="22"/>
      <c r="B241" s="22"/>
      <c r="C241" s="27"/>
      <c r="D241" s="22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x14ac:dyDescent="0.2">
      <c r="A242" s="22"/>
      <c r="B242" s="22"/>
      <c r="C242" s="27"/>
      <c r="D242" s="22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x14ac:dyDescent="0.2">
      <c r="A243" s="22"/>
      <c r="B243" s="22"/>
      <c r="C243" s="27"/>
      <c r="D243" s="22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x14ac:dyDescent="0.2">
      <c r="A244" s="22"/>
      <c r="B244" s="22"/>
      <c r="C244" s="27"/>
      <c r="D244" s="22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x14ac:dyDescent="0.2">
      <c r="A245" s="22"/>
      <c r="B245" s="22"/>
      <c r="C245" s="27"/>
      <c r="D245" s="22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x14ac:dyDescent="0.2">
      <c r="A246" s="22"/>
      <c r="B246" s="22"/>
      <c r="C246" s="27"/>
      <c r="D246" s="22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x14ac:dyDescent="0.2">
      <c r="A247" s="22"/>
      <c r="B247" s="22"/>
      <c r="C247" s="27"/>
      <c r="D247" s="22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x14ac:dyDescent="0.2">
      <c r="A248" s="22"/>
      <c r="B248" s="22"/>
      <c r="C248" s="27"/>
      <c r="D248" s="22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x14ac:dyDescent="0.2">
      <c r="A249" s="22"/>
      <c r="B249" s="22"/>
      <c r="C249" s="27"/>
      <c r="D249" s="22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x14ac:dyDescent="0.2">
      <c r="A250" s="22"/>
      <c r="B250" s="22"/>
      <c r="C250" s="27"/>
      <c r="D250" s="22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x14ac:dyDescent="0.2">
      <c r="A251" s="22"/>
      <c r="B251" s="22"/>
      <c r="C251" s="27"/>
      <c r="D251" s="22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x14ac:dyDescent="0.2">
      <c r="A252" s="22"/>
      <c r="B252" s="22"/>
      <c r="C252" s="27"/>
      <c r="D252" s="22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x14ac:dyDescent="0.2">
      <c r="A253" s="22"/>
      <c r="B253" s="22"/>
      <c r="C253" s="27"/>
      <c r="D253" s="22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x14ac:dyDescent="0.2">
      <c r="A254" s="22"/>
      <c r="B254" s="22"/>
      <c r="C254" s="27"/>
      <c r="D254" s="22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x14ac:dyDescent="0.2">
      <c r="A255" s="22"/>
      <c r="B255" s="22"/>
      <c r="C255" s="27"/>
      <c r="D255" s="22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x14ac:dyDescent="0.2">
      <c r="A256" s="22"/>
      <c r="B256" s="22"/>
      <c r="C256" s="27"/>
      <c r="D256" s="22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x14ac:dyDescent="0.2">
      <c r="A257" s="22"/>
      <c r="B257" s="22"/>
      <c r="C257" s="27"/>
      <c r="D257" s="22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x14ac:dyDescent="0.2">
      <c r="A258" s="22"/>
      <c r="B258" s="22"/>
      <c r="C258" s="27"/>
      <c r="D258" s="22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x14ac:dyDescent="0.2">
      <c r="A259" s="22"/>
      <c r="B259" s="22"/>
      <c r="C259" s="27"/>
      <c r="D259" s="22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x14ac:dyDescent="0.2">
      <c r="A260" s="22"/>
      <c r="B260" s="22"/>
      <c r="C260" s="27"/>
      <c r="D260" s="22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x14ac:dyDescent="0.2">
      <c r="A261" s="22"/>
      <c r="B261" s="22"/>
      <c r="C261" s="27"/>
      <c r="D261" s="22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x14ac:dyDescent="0.2">
      <c r="A262" s="22"/>
      <c r="B262" s="22"/>
      <c r="C262" s="27"/>
      <c r="D262" s="22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x14ac:dyDescent="0.2">
      <c r="A263" s="22"/>
      <c r="B263" s="22"/>
      <c r="C263" s="27"/>
      <c r="D263" s="22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x14ac:dyDescent="0.2">
      <c r="A264" s="22"/>
      <c r="B264" s="22"/>
      <c r="C264" s="27"/>
      <c r="D264" s="22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x14ac:dyDescent="0.2">
      <c r="A265" s="22"/>
      <c r="B265" s="22"/>
      <c r="C265" s="27"/>
      <c r="D265" s="22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x14ac:dyDescent="0.2">
      <c r="A266" s="22"/>
      <c r="B266" s="22"/>
      <c r="C266" s="27"/>
      <c r="D266" s="22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x14ac:dyDescent="0.2">
      <c r="A267" s="22"/>
      <c r="B267" s="22"/>
      <c r="C267" s="27"/>
      <c r="D267" s="22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x14ac:dyDescent="0.2">
      <c r="A268" s="22"/>
      <c r="B268" s="22"/>
      <c r="C268" s="27"/>
      <c r="D268" s="22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x14ac:dyDescent="0.2">
      <c r="A269" s="22"/>
      <c r="B269" s="22"/>
      <c r="C269" s="27"/>
      <c r="D269" s="22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x14ac:dyDescent="0.2">
      <c r="A270" s="22"/>
      <c r="B270" s="22"/>
      <c r="C270" s="27"/>
      <c r="D270" s="22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x14ac:dyDescent="0.2">
      <c r="A271" s="22"/>
      <c r="B271" s="22"/>
      <c r="C271" s="27"/>
      <c r="D271" s="22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x14ac:dyDescent="0.2">
      <c r="A272" s="22"/>
      <c r="B272" s="22"/>
      <c r="C272" s="27"/>
      <c r="D272" s="22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x14ac:dyDescent="0.2">
      <c r="A273" s="22"/>
      <c r="B273" s="22"/>
      <c r="C273" s="27"/>
      <c r="D273" s="22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x14ac:dyDescent="0.2">
      <c r="A274" s="22"/>
      <c r="B274" s="22"/>
      <c r="C274" s="27"/>
      <c r="D274" s="22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x14ac:dyDescent="0.2">
      <c r="A275" s="22"/>
      <c r="B275" s="22"/>
      <c r="C275" s="27"/>
      <c r="D275" s="22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x14ac:dyDescent="0.2">
      <c r="A276" s="22"/>
      <c r="B276" s="22"/>
      <c r="C276" s="27"/>
      <c r="D276" s="22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x14ac:dyDescent="0.2">
      <c r="A277" s="22"/>
      <c r="B277" s="22"/>
      <c r="C277" s="27"/>
      <c r="D277" s="22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x14ac:dyDescent="0.2">
      <c r="A278" s="22"/>
      <c r="B278" s="22"/>
      <c r="C278" s="27"/>
      <c r="D278" s="22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x14ac:dyDescent="0.2">
      <c r="A279" s="22"/>
      <c r="B279" s="22"/>
      <c r="C279" s="27"/>
      <c r="D279" s="22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x14ac:dyDescent="0.2">
      <c r="A280" s="22"/>
      <c r="B280" s="22"/>
      <c r="C280" s="27"/>
      <c r="D280" s="22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x14ac:dyDescent="0.2">
      <c r="A281" s="22"/>
      <c r="B281" s="22"/>
      <c r="C281" s="27"/>
      <c r="D281" s="22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x14ac:dyDescent="0.2">
      <c r="A282" s="22"/>
      <c r="B282" s="22"/>
      <c r="C282" s="27"/>
      <c r="D282" s="22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x14ac:dyDescent="0.2">
      <c r="A283" s="22"/>
      <c r="B283" s="22"/>
      <c r="C283" s="27"/>
      <c r="D283" s="22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x14ac:dyDescent="0.2">
      <c r="A284" s="22"/>
      <c r="B284" s="22"/>
      <c r="C284" s="27"/>
      <c r="D284" s="22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x14ac:dyDescent="0.2">
      <c r="A285" s="22"/>
      <c r="B285" s="22"/>
      <c r="C285" s="27"/>
      <c r="D285" s="22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x14ac:dyDescent="0.2">
      <c r="A286" s="22"/>
      <c r="B286" s="22"/>
      <c r="C286" s="27"/>
      <c r="D286" s="22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x14ac:dyDescent="0.2">
      <c r="A287" s="22"/>
      <c r="B287" s="22"/>
      <c r="C287" s="27"/>
      <c r="D287" s="22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x14ac:dyDescent="0.2">
      <c r="A288" s="22"/>
      <c r="B288" s="22"/>
      <c r="C288" s="27"/>
      <c r="D288" s="22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x14ac:dyDescent="0.2">
      <c r="A289" s="22"/>
      <c r="B289" s="22"/>
      <c r="C289" s="27"/>
      <c r="D289" s="22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x14ac:dyDescent="0.2">
      <c r="A290" s="22"/>
      <c r="B290" s="22"/>
      <c r="C290" s="27"/>
      <c r="D290" s="22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x14ac:dyDescent="0.2">
      <c r="A291" s="22"/>
      <c r="B291" s="22"/>
      <c r="C291" s="27"/>
      <c r="D291" s="22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x14ac:dyDescent="0.2">
      <c r="A292" s="22"/>
      <c r="B292" s="22"/>
      <c r="C292" s="27"/>
      <c r="D292" s="22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x14ac:dyDescent="0.2">
      <c r="A293" s="22"/>
      <c r="B293" s="22"/>
      <c r="C293" s="27"/>
      <c r="D293" s="22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x14ac:dyDescent="0.2">
      <c r="A294" s="22"/>
      <c r="B294" s="22"/>
      <c r="C294" s="27"/>
      <c r="D294" s="22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x14ac:dyDescent="0.2">
      <c r="A295" s="22"/>
      <c r="B295" s="22"/>
      <c r="C295" s="27"/>
      <c r="D295" s="22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x14ac:dyDescent="0.2">
      <c r="A296" s="22"/>
      <c r="B296" s="22"/>
      <c r="C296" s="27"/>
      <c r="D296" s="22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x14ac:dyDescent="0.2">
      <c r="A297" s="22"/>
      <c r="B297" s="22"/>
      <c r="C297" s="27"/>
      <c r="D297" s="22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x14ac:dyDescent="0.2">
      <c r="A298" s="22"/>
      <c r="B298" s="22"/>
      <c r="C298" s="27"/>
      <c r="D298" s="22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x14ac:dyDescent="0.2">
      <c r="A299" s="22"/>
      <c r="B299" s="22"/>
      <c r="C299" s="27"/>
      <c r="D299" s="22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x14ac:dyDescent="0.2">
      <c r="A300" s="22"/>
      <c r="B300" s="22"/>
      <c r="C300" s="27"/>
      <c r="D300" s="22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x14ac:dyDescent="0.2">
      <c r="A301" s="22"/>
      <c r="B301" s="22"/>
      <c r="C301" s="27"/>
      <c r="D301" s="22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x14ac:dyDescent="0.2">
      <c r="A302" s="22"/>
      <c r="B302" s="22"/>
      <c r="C302" s="27"/>
      <c r="D302" s="22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x14ac:dyDescent="0.2">
      <c r="A303" s="22"/>
      <c r="B303" s="22"/>
      <c r="C303" s="27"/>
      <c r="D303" s="22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x14ac:dyDescent="0.2">
      <c r="A304" s="22"/>
      <c r="B304" s="22"/>
      <c r="C304" s="27"/>
      <c r="D304" s="22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x14ac:dyDescent="0.2">
      <c r="A305" s="22"/>
      <c r="B305" s="22"/>
      <c r="C305" s="27"/>
      <c r="D305" s="22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x14ac:dyDescent="0.2">
      <c r="A306" s="22"/>
      <c r="B306" s="22"/>
      <c r="C306" s="27"/>
      <c r="D306" s="22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x14ac:dyDescent="0.2">
      <c r="A307" s="22"/>
      <c r="B307" s="22"/>
      <c r="C307" s="27"/>
      <c r="D307" s="22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x14ac:dyDescent="0.2">
      <c r="A308" s="22"/>
      <c r="B308" s="22"/>
      <c r="C308" s="27"/>
      <c r="D308" s="22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x14ac:dyDescent="0.2">
      <c r="A309" s="22"/>
      <c r="B309" s="22"/>
      <c r="C309" s="27"/>
      <c r="D309" s="22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x14ac:dyDescent="0.2">
      <c r="A310" s="22"/>
      <c r="B310" s="22"/>
      <c r="C310" s="27"/>
      <c r="D310" s="22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x14ac:dyDescent="0.2">
      <c r="A311" s="22"/>
      <c r="B311" s="22"/>
      <c r="C311" s="27"/>
      <c r="D311" s="22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x14ac:dyDescent="0.2">
      <c r="A312" s="22"/>
      <c r="B312" s="22"/>
      <c r="C312" s="27"/>
      <c r="D312" s="22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x14ac:dyDescent="0.2">
      <c r="A313" s="22"/>
      <c r="B313" s="22"/>
      <c r="C313" s="27"/>
      <c r="D313" s="22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x14ac:dyDescent="0.2">
      <c r="A314" s="22"/>
      <c r="B314" s="22"/>
      <c r="C314" s="27"/>
      <c r="D314" s="22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x14ac:dyDescent="0.2">
      <c r="A315" s="22"/>
      <c r="B315" s="22"/>
      <c r="C315" s="27"/>
      <c r="D315" s="22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x14ac:dyDescent="0.2">
      <c r="A316" s="22"/>
      <c r="B316" s="22"/>
      <c r="C316" s="27"/>
      <c r="D316" s="22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x14ac:dyDescent="0.2">
      <c r="A317" s="22"/>
      <c r="B317" s="22"/>
      <c r="C317" s="27"/>
      <c r="D317" s="22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x14ac:dyDescent="0.2">
      <c r="A318" s="22"/>
      <c r="B318" s="22"/>
      <c r="C318" s="27"/>
      <c r="D318" s="22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x14ac:dyDescent="0.2">
      <c r="A319" s="22"/>
      <c r="B319" s="22"/>
      <c r="C319" s="27"/>
      <c r="D319" s="22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x14ac:dyDescent="0.2">
      <c r="A320" s="22"/>
      <c r="B320" s="22"/>
      <c r="C320" s="27"/>
      <c r="D320" s="22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x14ac:dyDescent="0.2">
      <c r="A321" s="22"/>
      <c r="B321" s="22"/>
      <c r="C321" s="27"/>
      <c r="D321" s="22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x14ac:dyDescent="0.2">
      <c r="A322" s="22"/>
      <c r="B322" s="22"/>
      <c r="C322" s="27"/>
      <c r="D322" s="22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x14ac:dyDescent="0.2">
      <c r="A323" s="22"/>
      <c r="B323" s="22"/>
      <c r="C323" s="27"/>
      <c r="D323" s="22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x14ac:dyDescent="0.2">
      <c r="A324" s="22"/>
      <c r="B324" s="22"/>
      <c r="C324" s="27"/>
      <c r="D324" s="22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x14ac:dyDescent="0.2">
      <c r="A325" s="22"/>
      <c r="B325" s="22"/>
      <c r="C325" s="27"/>
      <c r="D325" s="22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x14ac:dyDescent="0.2">
      <c r="A326" s="22"/>
      <c r="B326" s="22"/>
      <c r="C326" s="27"/>
      <c r="D326" s="22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x14ac:dyDescent="0.2">
      <c r="A327" s="22"/>
      <c r="B327" s="22"/>
      <c r="C327" s="27"/>
      <c r="D327" s="22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x14ac:dyDescent="0.2">
      <c r="A328" s="22"/>
      <c r="B328" s="22"/>
      <c r="C328" s="27"/>
      <c r="D328" s="22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x14ac:dyDescent="0.2">
      <c r="A329" s="22"/>
      <c r="B329" s="22"/>
      <c r="C329" s="27"/>
      <c r="D329" s="22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x14ac:dyDescent="0.2">
      <c r="A330" s="22"/>
      <c r="B330" s="22"/>
      <c r="C330" s="27"/>
      <c r="D330" s="22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x14ac:dyDescent="0.2">
      <c r="A331" s="22"/>
      <c r="B331" s="22"/>
      <c r="C331" s="27"/>
      <c r="D331" s="22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x14ac:dyDescent="0.2">
      <c r="A332" s="22"/>
      <c r="B332" s="22"/>
      <c r="C332" s="27"/>
      <c r="D332" s="22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x14ac:dyDescent="0.2">
      <c r="A333" s="22"/>
      <c r="B333" s="22"/>
      <c r="C333" s="27"/>
      <c r="D333" s="22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x14ac:dyDescent="0.2">
      <c r="A334" s="22"/>
      <c r="B334" s="22"/>
      <c r="C334" s="27"/>
      <c r="D334" s="22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x14ac:dyDescent="0.2">
      <c r="A335" s="22"/>
      <c r="B335" s="22"/>
      <c r="C335" s="27"/>
      <c r="D335" s="22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x14ac:dyDescent="0.2">
      <c r="A336" s="22"/>
      <c r="B336" s="22"/>
      <c r="C336" s="27"/>
      <c r="D336" s="22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x14ac:dyDescent="0.2">
      <c r="A337" s="22"/>
      <c r="B337" s="22"/>
      <c r="C337" s="27"/>
      <c r="D337" s="22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x14ac:dyDescent="0.2">
      <c r="A338" s="22"/>
      <c r="B338" s="22"/>
      <c r="C338" s="27"/>
      <c r="D338" s="22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x14ac:dyDescent="0.2">
      <c r="A339" s="22"/>
      <c r="B339" s="22"/>
      <c r="C339" s="27"/>
      <c r="D339" s="22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x14ac:dyDescent="0.2">
      <c r="A340" s="22"/>
      <c r="B340" s="22"/>
      <c r="C340" s="27"/>
      <c r="D340" s="22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x14ac:dyDescent="0.2">
      <c r="A341" s="22"/>
      <c r="B341" s="22"/>
      <c r="C341" s="27"/>
      <c r="D341" s="22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x14ac:dyDescent="0.2">
      <c r="A342" s="22"/>
      <c r="B342" s="22"/>
      <c r="C342" s="27"/>
      <c r="D342" s="22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x14ac:dyDescent="0.2">
      <c r="A343" s="22"/>
      <c r="B343" s="22"/>
      <c r="C343" s="27"/>
      <c r="D343" s="22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x14ac:dyDescent="0.2">
      <c r="A344" s="22"/>
      <c r="B344" s="22"/>
      <c r="C344" s="27"/>
      <c r="D344" s="22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x14ac:dyDescent="0.2">
      <c r="A345" s="22"/>
      <c r="B345" s="22"/>
      <c r="C345" s="27"/>
      <c r="D345" s="22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x14ac:dyDescent="0.2">
      <c r="A346" s="22"/>
      <c r="B346" s="22"/>
      <c r="C346" s="27"/>
      <c r="D346" s="22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x14ac:dyDescent="0.2">
      <c r="A347" s="22"/>
      <c r="B347" s="22"/>
      <c r="C347" s="27"/>
      <c r="D347" s="22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x14ac:dyDescent="0.2">
      <c r="A348" s="22"/>
      <c r="B348" s="22"/>
      <c r="C348" s="27"/>
      <c r="D348" s="22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x14ac:dyDescent="0.2">
      <c r="A349" s="22"/>
      <c r="B349" s="22"/>
      <c r="C349" s="27"/>
      <c r="D349" s="22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x14ac:dyDescent="0.2">
      <c r="A350" s="22"/>
      <c r="B350" s="22"/>
      <c r="C350" s="27"/>
      <c r="D350" s="22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x14ac:dyDescent="0.2">
      <c r="A351" s="22"/>
      <c r="B351" s="22"/>
      <c r="C351" s="27"/>
      <c r="D351" s="22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x14ac:dyDescent="0.2">
      <c r="A352" s="22"/>
      <c r="B352" s="22"/>
      <c r="C352" s="27"/>
      <c r="D352" s="22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x14ac:dyDescent="0.2">
      <c r="A353" s="22"/>
      <c r="B353" s="22"/>
      <c r="C353" s="27"/>
      <c r="D353" s="22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x14ac:dyDescent="0.2">
      <c r="A354" s="22"/>
      <c r="B354" s="22"/>
      <c r="C354" s="27"/>
      <c r="D354" s="22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x14ac:dyDescent="0.2">
      <c r="A355" s="22"/>
      <c r="B355" s="22"/>
      <c r="C355" s="27"/>
      <c r="D355" s="22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x14ac:dyDescent="0.2">
      <c r="A356" s="22"/>
      <c r="B356" s="22"/>
      <c r="C356" s="27"/>
      <c r="D356" s="22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x14ac:dyDescent="0.2">
      <c r="A357" s="22"/>
      <c r="B357" s="22"/>
      <c r="C357" s="27"/>
      <c r="D357" s="22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x14ac:dyDescent="0.2">
      <c r="A358" s="22"/>
      <c r="B358" s="22"/>
      <c r="C358" s="27"/>
      <c r="D358" s="22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x14ac:dyDescent="0.2">
      <c r="A359" s="22"/>
      <c r="B359" s="22"/>
      <c r="C359" s="27"/>
      <c r="D359" s="22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x14ac:dyDescent="0.2">
      <c r="A360" s="22"/>
      <c r="B360" s="22"/>
      <c r="C360" s="27"/>
      <c r="D360" s="22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x14ac:dyDescent="0.2">
      <c r="A361" s="22"/>
      <c r="B361" s="22"/>
      <c r="C361" s="27"/>
      <c r="D361" s="22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x14ac:dyDescent="0.2">
      <c r="A362" s="22"/>
      <c r="B362" s="22"/>
      <c r="C362" s="27"/>
      <c r="D362" s="22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x14ac:dyDescent="0.2">
      <c r="A363" s="22"/>
      <c r="B363" s="22"/>
      <c r="C363" s="27"/>
      <c r="D363" s="22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x14ac:dyDescent="0.2">
      <c r="A364" s="22"/>
      <c r="B364" s="22"/>
      <c r="C364" s="27"/>
      <c r="D364" s="22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x14ac:dyDescent="0.2">
      <c r="A365" s="22"/>
      <c r="B365" s="22"/>
      <c r="C365" s="27"/>
      <c r="D365" s="22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x14ac:dyDescent="0.2">
      <c r="A366" s="22"/>
      <c r="B366" s="22"/>
      <c r="C366" s="27"/>
      <c r="D366" s="22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x14ac:dyDescent="0.2">
      <c r="A367" s="22"/>
      <c r="B367" s="22"/>
      <c r="C367" s="27"/>
      <c r="D367" s="22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x14ac:dyDescent="0.2">
      <c r="A368" s="22"/>
      <c r="B368" s="22"/>
      <c r="C368" s="27"/>
      <c r="D368" s="22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x14ac:dyDescent="0.2">
      <c r="A369" s="22"/>
      <c r="B369" s="22"/>
      <c r="C369" s="27"/>
      <c r="D369" s="22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x14ac:dyDescent="0.2">
      <c r="A370" s="22"/>
      <c r="B370" s="22"/>
      <c r="C370" s="27"/>
      <c r="D370" s="22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x14ac:dyDescent="0.2">
      <c r="A371" s="22"/>
      <c r="B371" s="22"/>
      <c r="C371" s="27"/>
      <c r="D371" s="22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x14ac:dyDescent="0.2">
      <c r="A372" s="22"/>
      <c r="B372" s="22"/>
      <c r="C372" s="27"/>
      <c r="D372" s="22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x14ac:dyDescent="0.2">
      <c r="A373" s="22"/>
      <c r="B373" s="22"/>
      <c r="C373" s="27"/>
      <c r="D373" s="22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x14ac:dyDescent="0.2">
      <c r="A374" s="22"/>
      <c r="B374" s="22"/>
      <c r="C374" s="27"/>
      <c r="D374" s="22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x14ac:dyDescent="0.2">
      <c r="A375" s="22"/>
      <c r="B375" s="22"/>
      <c r="C375" s="27"/>
      <c r="D375" s="22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x14ac:dyDescent="0.2">
      <c r="A376" s="22"/>
      <c r="B376" s="22"/>
      <c r="C376" s="27"/>
      <c r="D376" s="22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x14ac:dyDescent="0.2">
      <c r="A377" s="22"/>
      <c r="B377" s="22"/>
      <c r="C377" s="27"/>
      <c r="D377" s="22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x14ac:dyDescent="0.2">
      <c r="A378" s="22"/>
      <c r="B378" s="22"/>
      <c r="C378" s="27"/>
      <c r="D378" s="22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x14ac:dyDescent="0.2">
      <c r="A379" s="22"/>
      <c r="B379" s="22"/>
      <c r="C379" s="27"/>
      <c r="D379" s="22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x14ac:dyDescent="0.2">
      <c r="A380" s="22"/>
      <c r="B380" s="22"/>
      <c r="C380" s="27"/>
      <c r="D380" s="22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x14ac:dyDescent="0.2">
      <c r="A381" s="22"/>
      <c r="B381" s="22"/>
      <c r="C381" s="27"/>
      <c r="D381" s="22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x14ac:dyDescent="0.2">
      <c r="A382" s="22"/>
      <c r="B382" s="22"/>
      <c r="C382" s="27"/>
      <c r="D382" s="22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x14ac:dyDescent="0.2">
      <c r="A383" s="22"/>
      <c r="B383" s="22"/>
      <c r="C383" s="27"/>
      <c r="D383" s="22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x14ac:dyDescent="0.2">
      <c r="A384" s="22"/>
      <c r="B384" s="22"/>
      <c r="C384" s="27"/>
      <c r="D384" s="22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x14ac:dyDescent="0.2">
      <c r="A385" s="22"/>
      <c r="B385" s="22"/>
      <c r="C385" s="27"/>
      <c r="D385" s="22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x14ac:dyDescent="0.2">
      <c r="A386" s="22"/>
      <c r="B386" s="22"/>
      <c r="C386" s="27"/>
      <c r="D386" s="22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x14ac:dyDescent="0.2">
      <c r="A387" s="22"/>
      <c r="B387" s="22"/>
      <c r="C387" s="27"/>
      <c r="D387" s="22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x14ac:dyDescent="0.2">
      <c r="A388" s="22"/>
      <c r="B388" s="22"/>
      <c r="C388" s="27"/>
      <c r="D388" s="22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x14ac:dyDescent="0.2">
      <c r="A389" s="22"/>
      <c r="B389" s="22"/>
      <c r="C389" s="27"/>
      <c r="D389" s="22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x14ac:dyDescent="0.2">
      <c r="A390" s="22"/>
      <c r="B390" s="22"/>
      <c r="C390" s="27"/>
      <c r="D390" s="22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x14ac:dyDescent="0.2">
      <c r="A391" s="22"/>
      <c r="B391" s="22"/>
      <c r="C391" s="27"/>
      <c r="D391" s="22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x14ac:dyDescent="0.2">
      <c r="A392" s="22"/>
      <c r="B392" s="22"/>
      <c r="C392" s="27"/>
      <c r="D392" s="22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x14ac:dyDescent="0.2">
      <c r="A393" s="22"/>
      <c r="B393" s="22"/>
      <c r="C393" s="27"/>
      <c r="D393" s="22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x14ac:dyDescent="0.2">
      <c r="A394" s="22"/>
      <c r="B394" s="22"/>
      <c r="C394" s="27"/>
      <c r="D394" s="22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x14ac:dyDescent="0.2">
      <c r="A395" s="22"/>
      <c r="B395" s="22"/>
      <c r="C395" s="27"/>
      <c r="D395" s="22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x14ac:dyDescent="0.2">
      <c r="A396" s="22"/>
      <c r="B396" s="22"/>
      <c r="C396" s="27"/>
      <c r="D396" s="22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x14ac:dyDescent="0.2">
      <c r="A397" s="22"/>
      <c r="B397" s="22"/>
      <c r="C397" s="27"/>
      <c r="D397" s="22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x14ac:dyDescent="0.2">
      <c r="A398" s="22"/>
      <c r="B398" s="22"/>
      <c r="C398" s="27"/>
      <c r="D398" s="22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x14ac:dyDescent="0.2">
      <c r="A399" s="22"/>
      <c r="B399" s="22"/>
      <c r="C399" s="27"/>
      <c r="D399" s="22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x14ac:dyDescent="0.2">
      <c r="A400" s="22"/>
      <c r="B400" s="22"/>
      <c r="C400" s="27"/>
      <c r="D400" s="22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x14ac:dyDescent="0.2">
      <c r="A401" s="22"/>
      <c r="B401" s="22"/>
      <c r="C401" s="27"/>
      <c r="D401" s="22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x14ac:dyDescent="0.2">
      <c r="A402" s="22"/>
      <c r="B402" s="22"/>
      <c r="C402" s="27"/>
      <c r="D402" s="22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x14ac:dyDescent="0.2">
      <c r="A403" s="22"/>
      <c r="B403" s="22"/>
      <c r="C403" s="27"/>
      <c r="D403" s="22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x14ac:dyDescent="0.2">
      <c r="A404" s="22"/>
      <c r="B404" s="22"/>
      <c r="C404" s="27"/>
      <c r="D404" s="22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x14ac:dyDescent="0.2">
      <c r="A405" s="22"/>
      <c r="B405" s="22"/>
      <c r="C405" s="27"/>
      <c r="D405" s="22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x14ac:dyDescent="0.2">
      <c r="A406" s="22"/>
      <c r="B406" s="22"/>
      <c r="C406" s="27"/>
      <c r="D406" s="22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x14ac:dyDescent="0.2">
      <c r="A407" s="22"/>
      <c r="B407" s="22"/>
      <c r="C407" s="27"/>
      <c r="D407" s="22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x14ac:dyDescent="0.2">
      <c r="A408" s="22"/>
      <c r="B408" s="22"/>
      <c r="C408" s="27"/>
      <c r="D408" s="22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x14ac:dyDescent="0.2">
      <c r="A409" s="22"/>
      <c r="B409" s="22"/>
      <c r="C409" s="27"/>
      <c r="D409" s="22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x14ac:dyDescent="0.2">
      <c r="A410" s="22"/>
      <c r="B410" s="22"/>
      <c r="C410" s="27"/>
      <c r="D410" s="22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x14ac:dyDescent="0.2">
      <c r="A411" s="22"/>
      <c r="B411" s="22"/>
      <c r="C411" s="27"/>
      <c r="D411" s="22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x14ac:dyDescent="0.2">
      <c r="A412" s="22"/>
      <c r="B412" s="22"/>
      <c r="C412" s="27"/>
      <c r="D412" s="22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x14ac:dyDescent="0.2">
      <c r="A413" s="22"/>
      <c r="B413" s="22"/>
      <c r="C413" s="27"/>
      <c r="D413" s="22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x14ac:dyDescent="0.2">
      <c r="A414" s="22"/>
      <c r="B414" s="22"/>
      <c r="C414" s="27"/>
      <c r="D414" s="22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x14ac:dyDescent="0.2">
      <c r="A415" s="22"/>
      <c r="B415" s="22"/>
      <c r="C415" s="27"/>
      <c r="D415" s="22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x14ac:dyDescent="0.2">
      <c r="A416" s="22"/>
      <c r="B416" s="22"/>
      <c r="C416" s="27"/>
      <c r="D416" s="22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x14ac:dyDescent="0.2">
      <c r="A417" s="22"/>
      <c r="B417" s="22"/>
      <c r="C417" s="27"/>
      <c r="D417" s="22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x14ac:dyDescent="0.2">
      <c r="A418" s="22"/>
      <c r="B418" s="22"/>
      <c r="C418" s="27"/>
      <c r="D418" s="22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x14ac:dyDescent="0.2">
      <c r="A419" s="22"/>
      <c r="B419" s="22"/>
      <c r="C419" s="27"/>
      <c r="D419" s="22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x14ac:dyDescent="0.2">
      <c r="A420" s="22"/>
      <c r="B420" s="22"/>
      <c r="C420" s="27"/>
      <c r="D420" s="22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x14ac:dyDescent="0.2">
      <c r="A421" s="22"/>
      <c r="B421" s="22"/>
      <c r="C421" s="27"/>
      <c r="D421" s="22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x14ac:dyDescent="0.2">
      <c r="A422" s="22"/>
      <c r="B422" s="22"/>
      <c r="C422" s="27"/>
      <c r="D422" s="22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sqref="A1:XFD1"/>
    </sheetView>
  </sheetViews>
  <sheetFormatPr baseColWidth="10" defaultColWidth="8" defaultRowHeight="16" x14ac:dyDescent="0.2"/>
  <cols>
    <col min="1" max="1" width="4.33203125" style="43" customWidth="1"/>
    <col min="2" max="2" width="11.6640625" style="47" customWidth="1"/>
    <col min="3" max="3" width="26.33203125" style="30" bestFit="1" customWidth="1"/>
    <col min="4" max="15" width="5.83203125" style="43" customWidth="1"/>
    <col min="16" max="16" width="6.1640625" style="30" customWidth="1"/>
    <col min="17" max="17" width="6.1640625" style="43" customWidth="1"/>
    <col min="18" max="256" width="8" style="30"/>
    <col min="257" max="257" width="4.33203125" style="30" customWidth="1"/>
    <col min="258" max="258" width="11.6640625" style="30" customWidth="1"/>
    <col min="259" max="259" width="26.33203125" style="30" bestFit="1" customWidth="1"/>
    <col min="260" max="271" width="5.83203125" style="30" customWidth="1"/>
    <col min="272" max="273" width="6.1640625" style="30" customWidth="1"/>
    <col min="274" max="512" width="8" style="30"/>
    <col min="513" max="513" width="4.33203125" style="30" customWidth="1"/>
    <col min="514" max="514" width="11.6640625" style="30" customWidth="1"/>
    <col min="515" max="515" width="26.33203125" style="30" bestFit="1" customWidth="1"/>
    <col min="516" max="527" width="5.83203125" style="30" customWidth="1"/>
    <col min="528" max="529" width="6.1640625" style="30" customWidth="1"/>
    <col min="530" max="768" width="8" style="30"/>
    <col min="769" max="769" width="4.33203125" style="30" customWidth="1"/>
    <col min="770" max="770" width="11.6640625" style="30" customWidth="1"/>
    <col min="771" max="771" width="26.33203125" style="30" bestFit="1" customWidth="1"/>
    <col min="772" max="783" width="5.83203125" style="30" customWidth="1"/>
    <col min="784" max="785" width="6.1640625" style="30" customWidth="1"/>
    <col min="786" max="1024" width="8" style="30"/>
    <col min="1025" max="1025" width="4.33203125" style="30" customWidth="1"/>
    <col min="1026" max="1026" width="11.6640625" style="30" customWidth="1"/>
    <col min="1027" max="1027" width="26.33203125" style="30" bestFit="1" customWidth="1"/>
    <col min="1028" max="1039" width="5.83203125" style="30" customWidth="1"/>
    <col min="1040" max="1041" width="6.1640625" style="30" customWidth="1"/>
    <col min="1042" max="1280" width="8" style="30"/>
    <col min="1281" max="1281" width="4.33203125" style="30" customWidth="1"/>
    <col min="1282" max="1282" width="11.6640625" style="30" customWidth="1"/>
    <col min="1283" max="1283" width="26.33203125" style="30" bestFit="1" customWidth="1"/>
    <col min="1284" max="1295" width="5.83203125" style="30" customWidth="1"/>
    <col min="1296" max="1297" width="6.1640625" style="30" customWidth="1"/>
    <col min="1298" max="1536" width="8" style="30"/>
    <col min="1537" max="1537" width="4.33203125" style="30" customWidth="1"/>
    <col min="1538" max="1538" width="11.6640625" style="30" customWidth="1"/>
    <col min="1539" max="1539" width="26.33203125" style="30" bestFit="1" customWidth="1"/>
    <col min="1540" max="1551" width="5.83203125" style="30" customWidth="1"/>
    <col min="1552" max="1553" width="6.1640625" style="30" customWidth="1"/>
    <col min="1554" max="1792" width="8" style="30"/>
    <col min="1793" max="1793" width="4.33203125" style="30" customWidth="1"/>
    <col min="1794" max="1794" width="11.6640625" style="30" customWidth="1"/>
    <col min="1795" max="1795" width="26.33203125" style="30" bestFit="1" customWidth="1"/>
    <col min="1796" max="1807" width="5.83203125" style="30" customWidth="1"/>
    <col min="1808" max="1809" width="6.1640625" style="30" customWidth="1"/>
    <col min="1810" max="2048" width="8" style="30"/>
    <col min="2049" max="2049" width="4.33203125" style="30" customWidth="1"/>
    <col min="2050" max="2050" width="11.6640625" style="30" customWidth="1"/>
    <col min="2051" max="2051" width="26.33203125" style="30" bestFit="1" customWidth="1"/>
    <col min="2052" max="2063" width="5.83203125" style="30" customWidth="1"/>
    <col min="2064" max="2065" width="6.1640625" style="30" customWidth="1"/>
    <col min="2066" max="2304" width="8" style="30"/>
    <col min="2305" max="2305" width="4.33203125" style="30" customWidth="1"/>
    <col min="2306" max="2306" width="11.6640625" style="30" customWidth="1"/>
    <col min="2307" max="2307" width="26.33203125" style="30" bestFit="1" customWidth="1"/>
    <col min="2308" max="2319" width="5.83203125" style="30" customWidth="1"/>
    <col min="2320" max="2321" width="6.1640625" style="30" customWidth="1"/>
    <col min="2322" max="2560" width="8" style="30"/>
    <col min="2561" max="2561" width="4.33203125" style="30" customWidth="1"/>
    <col min="2562" max="2562" width="11.6640625" style="30" customWidth="1"/>
    <col min="2563" max="2563" width="26.33203125" style="30" bestFit="1" customWidth="1"/>
    <col min="2564" max="2575" width="5.83203125" style="30" customWidth="1"/>
    <col min="2576" max="2577" width="6.1640625" style="30" customWidth="1"/>
    <col min="2578" max="2816" width="8" style="30"/>
    <col min="2817" max="2817" width="4.33203125" style="30" customWidth="1"/>
    <col min="2818" max="2818" width="11.6640625" style="30" customWidth="1"/>
    <col min="2819" max="2819" width="26.33203125" style="30" bestFit="1" customWidth="1"/>
    <col min="2820" max="2831" width="5.83203125" style="30" customWidth="1"/>
    <col min="2832" max="2833" width="6.1640625" style="30" customWidth="1"/>
    <col min="2834" max="3072" width="8" style="30"/>
    <col min="3073" max="3073" width="4.33203125" style="30" customWidth="1"/>
    <col min="3074" max="3074" width="11.6640625" style="30" customWidth="1"/>
    <col min="3075" max="3075" width="26.33203125" style="30" bestFit="1" customWidth="1"/>
    <col min="3076" max="3087" width="5.83203125" style="30" customWidth="1"/>
    <col min="3088" max="3089" width="6.1640625" style="30" customWidth="1"/>
    <col min="3090" max="3328" width="8" style="30"/>
    <col min="3329" max="3329" width="4.33203125" style="30" customWidth="1"/>
    <col min="3330" max="3330" width="11.6640625" style="30" customWidth="1"/>
    <col min="3331" max="3331" width="26.33203125" style="30" bestFit="1" customWidth="1"/>
    <col min="3332" max="3343" width="5.83203125" style="30" customWidth="1"/>
    <col min="3344" max="3345" width="6.1640625" style="30" customWidth="1"/>
    <col min="3346" max="3584" width="8" style="30"/>
    <col min="3585" max="3585" width="4.33203125" style="30" customWidth="1"/>
    <col min="3586" max="3586" width="11.6640625" style="30" customWidth="1"/>
    <col min="3587" max="3587" width="26.33203125" style="30" bestFit="1" customWidth="1"/>
    <col min="3588" max="3599" width="5.83203125" style="30" customWidth="1"/>
    <col min="3600" max="3601" width="6.1640625" style="30" customWidth="1"/>
    <col min="3602" max="3840" width="8" style="30"/>
    <col min="3841" max="3841" width="4.33203125" style="30" customWidth="1"/>
    <col min="3842" max="3842" width="11.6640625" style="30" customWidth="1"/>
    <col min="3843" max="3843" width="26.33203125" style="30" bestFit="1" customWidth="1"/>
    <col min="3844" max="3855" width="5.83203125" style="30" customWidth="1"/>
    <col min="3856" max="3857" width="6.1640625" style="30" customWidth="1"/>
    <col min="3858" max="4096" width="8" style="30"/>
    <col min="4097" max="4097" width="4.33203125" style="30" customWidth="1"/>
    <col min="4098" max="4098" width="11.6640625" style="30" customWidth="1"/>
    <col min="4099" max="4099" width="26.33203125" style="30" bestFit="1" customWidth="1"/>
    <col min="4100" max="4111" width="5.83203125" style="30" customWidth="1"/>
    <col min="4112" max="4113" width="6.1640625" style="30" customWidth="1"/>
    <col min="4114" max="4352" width="8" style="30"/>
    <col min="4353" max="4353" width="4.33203125" style="30" customWidth="1"/>
    <col min="4354" max="4354" width="11.6640625" style="30" customWidth="1"/>
    <col min="4355" max="4355" width="26.33203125" style="30" bestFit="1" customWidth="1"/>
    <col min="4356" max="4367" width="5.83203125" style="30" customWidth="1"/>
    <col min="4368" max="4369" width="6.1640625" style="30" customWidth="1"/>
    <col min="4370" max="4608" width="8" style="30"/>
    <col min="4609" max="4609" width="4.33203125" style="30" customWidth="1"/>
    <col min="4610" max="4610" width="11.6640625" style="30" customWidth="1"/>
    <col min="4611" max="4611" width="26.33203125" style="30" bestFit="1" customWidth="1"/>
    <col min="4612" max="4623" width="5.83203125" style="30" customWidth="1"/>
    <col min="4624" max="4625" width="6.1640625" style="30" customWidth="1"/>
    <col min="4626" max="4864" width="8" style="30"/>
    <col min="4865" max="4865" width="4.33203125" style="30" customWidth="1"/>
    <col min="4866" max="4866" width="11.6640625" style="30" customWidth="1"/>
    <col min="4867" max="4867" width="26.33203125" style="30" bestFit="1" customWidth="1"/>
    <col min="4868" max="4879" width="5.83203125" style="30" customWidth="1"/>
    <col min="4880" max="4881" width="6.1640625" style="30" customWidth="1"/>
    <col min="4882" max="5120" width="8" style="30"/>
    <col min="5121" max="5121" width="4.33203125" style="30" customWidth="1"/>
    <col min="5122" max="5122" width="11.6640625" style="30" customWidth="1"/>
    <col min="5123" max="5123" width="26.33203125" style="30" bestFit="1" customWidth="1"/>
    <col min="5124" max="5135" width="5.83203125" style="30" customWidth="1"/>
    <col min="5136" max="5137" width="6.1640625" style="30" customWidth="1"/>
    <col min="5138" max="5376" width="8" style="30"/>
    <col min="5377" max="5377" width="4.33203125" style="30" customWidth="1"/>
    <col min="5378" max="5378" width="11.6640625" style="30" customWidth="1"/>
    <col min="5379" max="5379" width="26.33203125" style="30" bestFit="1" customWidth="1"/>
    <col min="5380" max="5391" width="5.83203125" style="30" customWidth="1"/>
    <col min="5392" max="5393" width="6.1640625" style="30" customWidth="1"/>
    <col min="5394" max="5632" width="8" style="30"/>
    <col min="5633" max="5633" width="4.33203125" style="30" customWidth="1"/>
    <col min="5634" max="5634" width="11.6640625" style="30" customWidth="1"/>
    <col min="5635" max="5635" width="26.33203125" style="30" bestFit="1" customWidth="1"/>
    <col min="5636" max="5647" width="5.83203125" style="30" customWidth="1"/>
    <col min="5648" max="5649" width="6.1640625" style="30" customWidth="1"/>
    <col min="5650" max="5888" width="8" style="30"/>
    <col min="5889" max="5889" width="4.33203125" style="30" customWidth="1"/>
    <col min="5890" max="5890" width="11.6640625" style="30" customWidth="1"/>
    <col min="5891" max="5891" width="26.33203125" style="30" bestFit="1" customWidth="1"/>
    <col min="5892" max="5903" width="5.83203125" style="30" customWidth="1"/>
    <col min="5904" max="5905" width="6.1640625" style="30" customWidth="1"/>
    <col min="5906" max="6144" width="8" style="30"/>
    <col min="6145" max="6145" width="4.33203125" style="30" customWidth="1"/>
    <col min="6146" max="6146" width="11.6640625" style="30" customWidth="1"/>
    <col min="6147" max="6147" width="26.33203125" style="30" bestFit="1" customWidth="1"/>
    <col min="6148" max="6159" width="5.83203125" style="30" customWidth="1"/>
    <col min="6160" max="6161" width="6.1640625" style="30" customWidth="1"/>
    <col min="6162" max="6400" width="8" style="30"/>
    <col min="6401" max="6401" width="4.33203125" style="30" customWidth="1"/>
    <col min="6402" max="6402" width="11.6640625" style="30" customWidth="1"/>
    <col min="6403" max="6403" width="26.33203125" style="30" bestFit="1" customWidth="1"/>
    <col min="6404" max="6415" width="5.83203125" style="30" customWidth="1"/>
    <col min="6416" max="6417" width="6.1640625" style="30" customWidth="1"/>
    <col min="6418" max="6656" width="8" style="30"/>
    <col min="6657" max="6657" width="4.33203125" style="30" customWidth="1"/>
    <col min="6658" max="6658" width="11.6640625" style="30" customWidth="1"/>
    <col min="6659" max="6659" width="26.33203125" style="30" bestFit="1" customWidth="1"/>
    <col min="6660" max="6671" width="5.83203125" style="30" customWidth="1"/>
    <col min="6672" max="6673" width="6.1640625" style="30" customWidth="1"/>
    <col min="6674" max="6912" width="8" style="30"/>
    <col min="6913" max="6913" width="4.33203125" style="30" customWidth="1"/>
    <col min="6914" max="6914" width="11.6640625" style="30" customWidth="1"/>
    <col min="6915" max="6915" width="26.33203125" style="30" bestFit="1" customWidth="1"/>
    <col min="6916" max="6927" width="5.83203125" style="30" customWidth="1"/>
    <col min="6928" max="6929" width="6.1640625" style="30" customWidth="1"/>
    <col min="6930" max="7168" width="8" style="30"/>
    <col min="7169" max="7169" width="4.33203125" style="30" customWidth="1"/>
    <col min="7170" max="7170" width="11.6640625" style="30" customWidth="1"/>
    <col min="7171" max="7171" width="26.33203125" style="30" bestFit="1" customWidth="1"/>
    <col min="7172" max="7183" width="5.83203125" style="30" customWidth="1"/>
    <col min="7184" max="7185" width="6.1640625" style="30" customWidth="1"/>
    <col min="7186" max="7424" width="8" style="30"/>
    <col min="7425" max="7425" width="4.33203125" style="30" customWidth="1"/>
    <col min="7426" max="7426" width="11.6640625" style="30" customWidth="1"/>
    <col min="7427" max="7427" width="26.33203125" style="30" bestFit="1" customWidth="1"/>
    <col min="7428" max="7439" width="5.83203125" style="30" customWidth="1"/>
    <col min="7440" max="7441" width="6.1640625" style="30" customWidth="1"/>
    <col min="7442" max="7680" width="8" style="30"/>
    <col min="7681" max="7681" width="4.33203125" style="30" customWidth="1"/>
    <col min="7682" max="7682" width="11.6640625" style="30" customWidth="1"/>
    <col min="7683" max="7683" width="26.33203125" style="30" bestFit="1" customWidth="1"/>
    <col min="7684" max="7695" width="5.83203125" style="30" customWidth="1"/>
    <col min="7696" max="7697" width="6.1640625" style="30" customWidth="1"/>
    <col min="7698" max="7936" width="8" style="30"/>
    <col min="7937" max="7937" width="4.33203125" style="30" customWidth="1"/>
    <col min="7938" max="7938" width="11.6640625" style="30" customWidth="1"/>
    <col min="7939" max="7939" width="26.33203125" style="30" bestFit="1" customWidth="1"/>
    <col min="7940" max="7951" width="5.83203125" style="30" customWidth="1"/>
    <col min="7952" max="7953" width="6.1640625" style="30" customWidth="1"/>
    <col min="7954" max="8192" width="8" style="30"/>
    <col min="8193" max="8193" width="4.33203125" style="30" customWidth="1"/>
    <col min="8194" max="8194" width="11.6640625" style="30" customWidth="1"/>
    <col min="8195" max="8195" width="26.33203125" style="30" bestFit="1" customWidth="1"/>
    <col min="8196" max="8207" width="5.83203125" style="30" customWidth="1"/>
    <col min="8208" max="8209" width="6.1640625" style="30" customWidth="1"/>
    <col min="8210" max="8448" width="8" style="30"/>
    <col min="8449" max="8449" width="4.33203125" style="30" customWidth="1"/>
    <col min="8450" max="8450" width="11.6640625" style="30" customWidth="1"/>
    <col min="8451" max="8451" width="26.33203125" style="30" bestFit="1" customWidth="1"/>
    <col min="8452" max="8463" width="5.83203125" style="30" customWidth="1"/>
    <col min="8464" max="8465" width="6.1640625" style="30" customWidth="1"/>
    <col min="8466" max="8704" width="8" style="30"/>
    <col min="8705" max="8705" width="4.33203125" style="30" customWidth="1"/>
    <col min="8706" max="8706" width="11.6640625" style="30" customWidth="1"/>
    <col min="8707" max="8707" width="26.33203125" style="30" bestFit="1" customWidth="1"/>
    <col min="8708" max="8719" width="5.83203125" style="30" customWidth="1"/>
    <col min="8720" max="8721" width="6.1640625" style="30" customWidth="1"/>
    <col min="8722" max="8960" width="8" style="30"/>
    <col min="8961" max="8961" width="4.33203125" style="30" customWidth="1"/>
    <col min="8962" max="8962" width="11.6640625" style="30" customWidth="1"/>
    <col min="8963" max="8963" width="26.33203125" style="30" bestFit="1" customWidth="1"/>
    <col min="8964" max="8975" width="5.83203125" style="30" customWidth="1"/>
    <col min="8976" max="8977" width="6.1640625" style="30" customWidth="1"/>
    <col min="8978" max="9216" width="8" style="30"/>
    <col min="9217" max="9217" width="4.33203125" style="30" customWidth="1"/>
    <col min="9218" max="9218" width="11.6640625" style="30" customWidth="1"/>
    <col min="9219" max="9219" width="26.33203125" style="30" bestFit="1" customWidth="1"/>
    <col min="9220" max="9231" width="5.83203125" style="30" customWidth="1"/>
    <col min="9232" max="9233" width="6.1640625" style="30" customWidth="1"/>
    <col min="9234" max="9472" width="8" style="30"/>
    <col min="9473" max="9473" width="4.33203125" style="30" customWidth="1"/>
    <col min="9474" max="9474" width="11.6640625" style="30" customWidth="1"/>
    <col min="9475" max="9475" width="26.33203125" style="30" bestFit="1" customWidth="1"/>
    <col min="9476" max="9487" width="5.83203125" style="30" customWidth="1"/>
    <col min="9488" max="9489" width="6.1640625" style="30" customWidth="1"/>
    <col min="9490" max="9728" width="8" style="30"/>
    <col min="9729" max="9729" width="4.33203125" style="30" customWidth="1"/>
    <col min="9730" max="9730" width="11.6640625" style="30" customWidth="1"/>
    <col min="9731" max="9731" width="26.33203125" style="30" bestFit="1" customWidth="1"/>
    <col min="9732" max="9743" width="5.83203125" style="30" customWidth="1"/>
    <col min="9744" max="9745" width="6.1640625" style="30" customWidth="1"/>
    <col min="9746" max="9984" width="8" style="30"/>
    <col min="9985" max="9985" width="4.33203125" style="30" customWidth="1"/>
    <col min="9986" max="9986" width="11.6640625" style="30" customWidth="1"/>
    <col min="9987" max="9987" width="26.33203125" style="30" bestFit="1" customWidth="1"/>
    <col min="9988" max="9999" width="5.83203125" style="30" customWidth="1"/>
    <col min="10000" max="10001" width="6.1640625" style="30" customWidth="1"/>
    <col min="10002" max="10240" width="8" style="30"/>
    <col min="10241" max="10241" width="4.33203125" style="30" customWidth="1"/>
    <col min="10242" max="10242" width="11.6640625" style="30" customWidth="1"/>
    <col min="10243" max="10243" width="26.33203125" style="30" bestFit="1" customWidth="1"/>
    <col min="10244" max="10255" width="5.83203125" style="30" customWidth="1"/>
    <col min="10256" max="10257" width="6.1640625" style="30" customWidth="1"/>
    <col min="10258" max="10496" width="8" style="30"/>
    <col min="10497" max="10497" width="4.33203125" style="30" customWidth="1"/>
    <col min="10498" max="10498" width="11.6640625" style="30" customWidth="1"/>
    <col min="10499" max="10499" width="26.33203125" style="30" bestFit="1" customWidth="1"/>
    <col min="10500" max="10511" width="5.83203125" style="30" customWidth="1"/>
    <col min="10512" max="10513" width="6.1640625" style="30" customWidth="1"/>
    <col min="10514" max="10752" width="8" style="30"/>
    <col min="10753" max="10753" width="4.33203125" style="30" customWidth="1"/>
    <col min="10754" max="10754" width="11.6640625" style="30" customWidth="1"/>
    <col min="10755" max="10755" width="26.33203125" style="30" bestFit="1" customWidth="1"/>
    <col min="10756" max="10767" width="5.83203125" style="30" customWidth="1"/>
    <col min="10768" max="10769" width="6.1640625" style="30" customWidth="1"/>
    <col min="10770" max="11008" width="8" style="30"/>
    <col min="11009" max="11009" width="4.33203125" style="30" customWidth="1"/>
    <col min="11010" max="11010" width="11.6640625" style="30" customWidth="1"/>
    <col min="11011" max="11011" width="26.33203125" style="30" bestFit="1" customWidth="1"/>
    <col min="11012" max="11023" width="5.83203125" style="30" customWidth="1"/>
    <col min="11024" max="11025" width="6.1640625" style="30" customWidth="1"/>
    <col min="11026" max="11264" width="8" style="30"/>
    <col min="11265" max="11265" width="4.33203125" style="30" customWidth="1"/>
    <col min="11266" max="11266" width="11.6640625" style="30" customWidth="1"/>
    <col min="11267" max="11267" width="26.33203125" style="30" bestFit="1" customWidth="1"/>
    <col min="11268" max="11279" width="5.83203125" style="30" customWidth="1"/>
    <col min="11280" max="11281" width="6.1640625" style="30" customWidth="1"/>
    <col min="11282" max="11520" width="8" style="30"/>
    <col min="11521" max="11521" width="4.33203125" style="30" customWidth="1"/>
    <col min="11522" max="11522" width="11.6640625" style="30" customWidth="1"/>
    <col min="11523" max="11523" width="26.33203125" style="30" bestFit="1" customWidth="1"/>
    <col min="11524" max="11535" width="5.83203125" style="30" customWidth="1"/>
    <col min="11536" max="11537" width="6.1640625" style="30" customWidth="1"/>
    <col min="11538" max="11776" width="8" style="30"/>
    <col min="11777" max="11777" width="4.33203125" style="30" customWidth="1"/>
    <col min="11778" max="11778" width="11.6640625" style="30" customWidth="1"/>
    <col min="11779" max="11779" width="26.33203125" style="30" bestFit="1" customWidth="1"/>
    <col min="11780" max="11791" width="5.83203125" style="30" customWidth="1"/>
    <col min="11792" max="11793" width="6.1640625" style="30" customWidth="1"/>
    <col min="11794" max="12032" width="8" style="30"/>
    <col min="12033" max="12033" width="4.33203125" style="30" customWidth="1"/>
    <col min="12034" max="12034" width="11.6640625" style="30" customWidth="1"/>
    <col min="12035" max="12035" width="26.33203125" style="30" bestFit="1" customWidth="1"/>
    <col min="12036" max="12047" width="5.83203125" style="30" customWidth="1"/>
    <col min="12048" max="12049" width="6.1640625" style="30" customWidth="1"/>
    <col min="12050" max="12288" width="8" style="30"/>
    <col min="12289" max="12289" width="4.33203125" style="30" customWidth="1"/>
    <col min="12290" max="12290" width="11.6640625" style="30" customWidth="1"/>
    <col min="12291" max="12291" width="26.33203125" style="30" bestFit="1" customWidth="1"/>
    <col min="12292" max="12303" width="5.83203125" style="30" customWidth="1"/>
    <col min="12304" max="12305" width="6.1640625" style="30" customWidth="1"/>
    <col min="12306" max="12544" width="8" style="30"/>
    <col min="12545" max="12545" width="4.33203125" style="30" customWidth="1"/>
    <col min="12546" max="12546" width="11.6640625" style="30" customWidth="1"/>
    <col min="12547" max="12547" width="26.33203125" style="30" bestFit="1" customWidth="1"/>
    <col min="12548" max="12559" width="5.83203125" style="30" customWidth="1"/>
    <col min="12560" max="12561" width="6.1640625" style="30" customWidth="1"/>
    <col min="12562" max="12800" width="8" style="30"/>
    <col min="12801" max="12801" width="4.33203125" style="30" customWidth="1"/>
    <col min="12802" max="12802" width="11.6640625" style="30" customWidth="1"/>
    <col min="12803" max="12803" width="26.33203125" style="30" bestFit="1" customWidth="1"/>
    <col min="12804" max="12815" width="5.83203125" style="30" customWidth="1"/>
    <col min="12816" max="12817" width="6.1640625" style="30" customWidth="1"/>
    <col min="12818" max="13056" width="8" style="30"/>
    <col min="13057" max="13057" width="4.33203125" style="30" customWidth="1"/>
    <col min="13058" max="13058" width="11.6640625" style="30" customWidth="1"/>
    <col min="13059" max="13059" width="26.33203125" style="30" bestFit="1" customWidth="1"/>
    <col min="13060" max="13071" width="5.83203125" style="30" customWidth="1"/>
    <col min="13072" max="13073" width="6.1640625" style="30" customWidth="1"/>
    <col min="13074" max="13312" width="8" style="30"/>
    <col min="13313" max="13313" width="4.33203125" style="30" customWidth="1"/>
    <col min="13314" max="13314" width="11.6640625" style="30" customWidth="1"/>
    <col min="13315" max="13315" width="26.33203125" style="30" bestFit="1" customWidth="1"/>
    <col min="13316" max="13327" width="5.83203125" style="30" customWidth="1"/>
    <col min="13328" max="13329" width="6.1640625" style="30" customWidth="1"/>
    <col min="13330" max="13568" width="8" style="30"/>
    <col min="13569" max="13569" width="4.33203125" style="30" customWidth="1"/>
    <col min="13570" max="13570" width="11.6640625" style="30" customWidth="1"/>
    <col min="13571" max="13571" width="26.33203125" style="30" bestFit="1" customWidth="1"/>
    <col min="13572" max="13583" width="5.83203125" style="30" customWidth="1"/>
    <col min="13584" max="13585" width="6.1640625" style="30" customWidth="1"/>
    <col min="13586" max="13824" width="8" style="30"/>
    <col min="13825" max="13825" width="4.33203125" style="30" customWidth="1"/>
    <col min="13826" max="13826" width="11.6640625" style="30" customWidth="1"/>
    <col min="13827" max="13827" width="26.33203125" style="30" bestFit="1" customWidth="1"/>
    <col min="13828" max="13839" width="5.83203125" style="30" customWidth="1"/>
    <col min="13840" max="13841" width="6.1640625" style="30" customWidth="1"/>
    <col min="13842" max="14080" width="8" style="30"/>
    <col min="14081" max="14081" width="4.33203125" style="30" customWidth="1"/>
    <col min="14082" max="14082" width="11.6640625" style="30" customWidth="1"/>
    <col min="14083" max="14083" width="26.33203125" style="30" bestFit="1" customWidth="1"/>
    <col min="14084" max="14095" width="5.83203125" style="30" customWidth="1"/>
    <col min="14096" max="14097" width="6.1640625" style="30" customWidth="1"/>
    <col min="14098" max="14336" width="8" style="30"/>
    <col min="14337" max="14337" width="4.33203125" style="30" customWidth="1"/>
    <col min="14338" max="14338" width="11.6640625" style="30" customWidth="1"/>
    <col min="14339" max="14339" width="26.33203125" style="30" bestFit="1" customWidth="1"/>
    <col min="14340" max="14351" width="5.83203125" style="30" customWidth="1"/>
    <col min="14352" max="14353" width="6.1640625" style="30" customWidth="1"/>
    <col min="14354" max="14592" width="8" style="30"/>
    <col min="14593" max="14593" width="4.33203125" style="30" customWidth="1"/>
    <col min="14594" max="14594" width="11.6640625" style="30" customWidth="1"/>
    <col min="14595" max="14595" width="26.33203125" style="30" bestFit="1" customWidth="1"/>
    <col min="14596" max="14607" width="5.83203125" style="30" customWidth="1"/>
    <col min="14608" max="14609" width="6.1640625" style="30" customWidth="1"/>
    <col min="14610" max="14848" width="8" style="30"/>
    <col min="14849" max="14849" width="4.33203125" style="30" customWidth="1"/>
    <col min="14850" max="14850" width="11.6640625" style="30" customWidth="1"/>
    <col min="14851" max="14851" width="26.33203125" style="30" bestFit="1" customWidth="1"/>
    <col min="14852" max="14863" width="5.83203125" style="30" customWidth="1"/>
    <col min="14864" max="14865" width="6.1640625" style="30" customWidth="1"/>
    <col min="14866" max="15104" width="8" style="30"/>
    <col min="15105" max="15105" width="4.33203125" style="30" customWidth="1"/>
    <col min="15106" max="15106" width="11.6640625" style="30" customWidth="1"/>
    <col min="15107" max="15107" width="26.33203125" style="30" bestFit="1" customWidth="1"/>
    <col min="15108" max="15119" width="5.83203125" style="30" customWidth="1"/>
    <col min="15120" max="15121" width="6.1640625" style="30" customWidth="1"/>
    <col min="15122" max="15360" width="8" style="30"/>
    <col min="15361" max="15361" width="4.33203125" style="30" customWidth="1"/>
    <col min="15362" max="15362" width="11.6640625" style="30" customWidth="1"/>
    <col min="15363" max="15363" width="26.33203125" style="30" bestFit="1" customWidth="1"/>
    <col min="15364" max="15375" width="5.83203125" style="30" customWidth="1"/>
    <col min="15376" max="15377" width="6.1640625" style="30" customWidth="1"/>
    <col min="15378" max="15616" width="8" style="30"/>
    <col min="15617" max="15617" width="4.33203125" style="30" customWidth="1"/>
    <col min="15618" max="15618" width="11.6640625" style="30" customWidth="1"/>
    <col min="15619" max="15619" width="26.33203125" style="30" bestFit="1" customWidth="1"/>
    <col min="15620" max="15631" width="5.83203125" style="30" customWidth="1"/>
    <col min="15632" max="15633" width="6.1640625" style="30" customWidth="1"/>
    <col min="15634" max="15872" width="8" style="30"/>
    <col min="15873" max="15873" width="4.33203125" style="30" customWidth="1"/>
    <col min="15874" max="15874" width="11.6640625" style="30" customWidth="1"/>
    <col min="15875" max="15875" width="26.33203125" style="30" bestFit="1" customWidth="1"/>
    <col min="15876" max="15887" width="5.83203125" style="30" customWidth="1"/>
    <col min="15888" max="15889" width="6.1640625" style="30" customWidth="1"/>
    <col min="15890" max="16128" width="8" style="30"/>
    <col min="16129" max="16129" width="4.33203125" style="30" customWidth="1"/>
    <col min="16130" max="16130" width="11.6640625" style="30" customWidth="1"/>
    <col min="16131" max="16131" width="26.33203125" style="30" bestFit="1" customWidth="1"/>
    <col min="16132" max="16143" width="5.83203125" style="30" customWidth="1"/>
    <col min="16144" max="16145" width="6.1640625" style="30" customWidth="1"/>
    <col min="16146" max="16384" width="8" style="30"/>
  </cols>
  <sheetData>
    <row r="1" spans="1:18" s="34" customFormat="1" ht="16" customHeight="1" x14ac:dyDescent="0.2">
      <c r="A1" s="31"/>
      <c r="B1" s="32" t="s">
        <v>194</v>
      </c>
      <c r="C1" s="31" t="s">
        <v>2</v>
      </c>
      <c r="D1" s="33" t="s">
        <v>195</v>
      </c>
      <c r="E1" s="33" t="s">
        <v>196</v>
      </c>
      <c r="F1" s="33" t="s">
        <v>197</v>
      </c>
      <c r="G1" s="33" t="s">
        <v>198</v>
      </c>
      <c r="H1" s="33" t="s">
        <v>199</v>
      </c>
      <c r="I1" s="33" t="s">
        <v>200</v>
      </c>
      <c r="J1" s="33" t="s">
        <v>201</v>
      </c>
      <c r="K1" s="33" t="s">
        <v>8</v>
      </c>
      <c r="L1" s="33" t="s">
        <v>14</v>
      </c>
      <c r="M1" s="33" t="s">
        <v>202</v>
      </c>
      <c r="N1" s="33" t="s">
        <v>203</v>
      </c>
      <c r="O1" s="33" t="s">
        <v>15</v>
      </c>
      <c r="P1" s="31" t="s">
        <v>204</v>
      </c>
      <c r="Q1" s="31" t="s">
        <v>205</v>
      </c>
    </row>
    <row r="2" spans="1:18" ht="16" customHeight="1" x14ac:dyDescent="0.2">
      <c r="A2" s="35">
        <v>1</v>
      </c>
      <c r="B2" s="36">
        <v>6069300</v>
      </c>
      <c r="C2" s="37" t="s">
        <v>206</v>
      </c>
      <c r="D2" s="20">
        <v>69</v>
      </c>
      <c r="E2" s="38"/>
      <c r="F2" s="20">
        <v>76</v>
      </c>
      <c r="G2" s="20">
        <v>64</v>
      </c>
      <c r="H2" s="20">
        <v>86</v>
      </c>
      <c r="I2" s="20">
        <v>54</v>
      </c>
      <c r="J2" s="38"/>
      <c r="K2" s="38"/>
      <c r="L2" s="38"/>
      <c r="M2" s="38"/>
      <c r="N2" s="20">
        <v>52</v>
      </c>
      <c r="O2" s="38"/>
      <c r="P2" s="39">
        <f t="shared" ref="P2:P33" si="0">AVERAGE(D2:O2)</f>
        <v>66.833333333333329</v>
      </c>
      <c r="Q2" s="39">
        <f t="shared" ref="Q2:Q65" si="1">AVERAGE(H2,I2)</f>
        <v>70</v>
      </c>
      <c r="R2" s="40"/>
    </row>
    <row r="3" spans="1:18" ht="16" customHeight="1" x14ac:dyDescent="0.2">
      <c r="A3" s="35">
        <v>2</v>
      </c>
      <c r="B3" s="36">
        <v>6109788</v>
      </c>
      <c r="C3" s="37" t="s">
        <v>207</v>
      </c>
      <c r="D3" s="20">
        <v>50</v>
      </c>
      <c r="E3" s="38">
        <v>64</v>
      </c>
      <c r="F3" s="38"/>
      <c r="G3" s="20">
        <v>48</v>
      </c>
      <c r="H3" s="20">
        <v>50</v>
      </c>
      <c r="I3" s="20">
        <v>38</v>
      </c>
      <c r="J3" s="38"/>
      <c r="K3" s="38"/>
      <c r="L3" s="38"/>
      <c r="M3" s="38"/>
      <c r="N3" s="20">
        <v>44</v>
      </c>
      <c r="O3" s="38"/>
      <c r="P3" s="39">
        <f t="shared" si="0"/>
        <v>49</v>
      </c>
      <c r="Q3" s="39">
        <f t="shared" si="1"/>
        <v>44</v>
      </c>
      <c r="R3" s="40"/>
    </row>
    <row r="4" spans="1:18" ht="16" customHeight="1" x14ac:dyDescent="0.2">
      <c r="A4" s="35">
        <v>3</v>
      </c>
      <c r="B4" s="36">
        <v>6109793</v>
      </c>
      <c r="C4" s="37" t="s">
        <v>208</v>
      </c>
      <c r="D4" s="20">
        <v>76</v>
      </c>
      <c r="E4" s="20">
        <v>86</v>
      </c>
      <c r="F4" s="38"/>
      <c r="G4" s="20">
        <v>64</v>
      </c>
      <c r="H4" s="20">
        <v>60</v>
      </c>
      <c r="I4" s="20">
        <v>64</v>
      </c>
      <c r="J4" s="38"/>
      <c r="K4" s="38"/>
      <c r="L4" s="38"/>
      <c r="M4" s="38"/>
      <c r="N4" s="20">
        <v>52</v>
      </c>
      <c r="O4" s="38"/>
      <c r="P4" s="39">
        <f t="shared" si="0"/>
        <v>67</v>
      </c>
      <c r="Q4" s="39">
        <f t="shared" si="1"/>
        <v>62</v>
      </c>
      <c r="R4" s="40"/>
    </row>
    <row r="5" spans="1:18" ht="16" customHeight="1" x14ac:dyDescent="0.2">
      <c r="A5" s="35">
        <v>4</v>
      </c>
      <c r="B5" s="36">
        <v>6109805</v>
      </c>
      <c r="C5" s="37" t="s">
        <v>209</v>
      </c>
      <c r="D5" s="20">
        <v>86</v>
      </c>
      <c r="E5" s="20">
        <v>92</v>
      </c>
      <c r="F5" s="38"/>
      <c r="G5" s="20">
        <v>92</v>
      </c>
      <c r="H5" s="20">
        <v>96</v>
      </c>
      <c r="I5" s="20">
        <v>90</v>
      </c>
      <c r="J5" s="38"/>
      <c r="K5" s="38"/>
      <c r="L5" s="20">
        <v>92</v>
      </c>
      <c r="M5" s="38"/>
      <c r="N5" s="38"/>
      <c r="O5" s="38"/>
      <c r="P5" s="39">
        <f t="shared" si="0"/>
        <v>91.333333333333329</v>
      </c>
      <c r="Q5" s="39">
        <f t="shared" si="1"/>
        <v>93</v>
      </c>
      <c r="R5" s="40"/>
    </row>
    <row r="6" spans="1:18" ht="16" customHeight="1" x14ac:dyDescent="0.2">
      <c r="A6" s="35">
        <v>5</v>
      </c>
      <c r="B6" s="36">
        <v>6109807</v>
      </c>
      <c r="C6" s="37" t="s">
        <v>210</v>
      </c>
      <c r="D6" s="20">
        <v>92</v>
      </c>
      <c r="E6" s="20">
        <v>95</v>
      </c>
      <c r="F6" s="38"/>
      <c r="G6" s="20">
        <v>94</v>
      </c>
      <c r="H6" s="20">
        <v>96</v>
      </c>
      <c r="I6" s="35"/>
      <c r="J6" s="38"/>
      <c r="K6" s="20">
        <v>96</v>
      </c>
      <c r="L6" s="38"/>
      <c r="M6" s="38">
        <v>95</v>
      </c>
      <c r="N6" s="38"/>
      <c r="O6" s="38"/>
      <c r="P6" s="39">
        <f t="shared" si="0"/>
        <v>94.666666666666671</v>
      </c>
      <c r="Q6" s="39">
        <f t="shared" si="1"/>
        <v>96</v>
      </c>
      <c r="R6" s="40"/>
    </row>
    <row r="7" spans="1:18" ht="16" customHeight="1" x14ac:dyDescent="0.2">
      <c r="A7" s="35">
        <v>6</v>
      </c>
      <c r="B7" s="36">
        <v>6109811</v>
      </c>
      <c r="C7" s="37" t="s">
        <v>211</v>
      </c>
      <c r="D7" s="20">
        <v>76</v>
      </c>
      <c r="E7" s="38"/>
      <c r="F7" s="20">
        <v>72</v>
      </c>
      <c r="G7" s="20">
        <v>78</v>
      </c>
      <c r="H7" s="20">
        <v>72</v>
      </c>
      <c r="I7" s="20">
        <v>66</v>
      </c>
      <c r="J7" s="38"/>
      <c r="K7" s="38"/>
      <c r="L7" s="20">
        <v>86</v>
      </c>
      <c r="M7" s="38"/>
      <c r="N7" s="35"/>
      <c r="O7" s="38"/>
      <c r="P7" s="39">
        <f t="shared" si="0"/>
        <v>75</v>
      </c>
      <c r="Q7" s="39">
        <f t="shared" si="1"/>
        <v>69</v>
      </c>
      <c r="R7" s="40"/>
    </row>
    <row r="8" spans="1:18" ht="16" customHeight="1" x14ac:dyDescent="0.2">
      <c r="A8" s="35">
        <v>7</v>
      </c>
      <c r="B8" s="36">
        <v>6109813</v>
      </c>
      <c r="C8" s="37" t="s">
        <v>212</v>
      </c>
      <c r="D8" s="20">
        <v>69</v>
      </c>
      <c r="E8" s="20">
        <v>64</v>
      </c>
      <c r="F8" s="38"/>
      <c r="G8" s="20">
        <v>83</v>
      </c>
      <c r="H8" s="20">
        <v>97</v>
      </c>
      <c r="I8" s="20">
        <v>78</v>
      </c>
      <c r="J8" s="38"/>
      <c r="K8" s="38"/>
      <c r="L8" s="38"/>
      <c r="M8" s="38"/>
      <c r="N8" s="20">
        <v>74</v>
      </c>
      <c r="O8" s="38"/>
      <c r="P8" s="39">
        <f t="shared" si="0"/>
        <v>77.5</v>
      </c>
      <c r="Q8" s="39">
        <f t="shared" si="1"/>
        <v>87.5</v>
      </c>
      <c r="R8" s="40"/>
    </row>
    <row r="9" spans="1:18" ht="16" customHeight="1" x14ac:dyDescent="0.2">
      <c r="A9" s="35">
        <v>8</v>
      </c>
      <c r="B9" s="36">
        <v>6109822</v>
      </c>
      <c r="C9" s="37" t="s">
        <v>213</v>
      </c>
      <c r="D9" s="20">
        <v>66</v>
      </c>
      <c r="E9" s="20">
        <v>76</v>
      </c>
      <c r="F9" s="38"/>
      <c r="G9" s="20">
        <v>69</v>
      </c>
      <c r="H9" s="35"/>
      <c r="I9" s="20"/>
      <c r="J9" s="20">
        <v>78</v>
      </c>
      <c r="K9" s="38">
        <v>83</v>
      </c>
      <c r="L9" s="20">
        <v>80</v>
      </c>
      <c r="M9" s="38"/>
      <c r="N9" s="38"/>
      <c r="O9" s="38"/>
      <c r="P9" s="39">
        <f t="shared" si="0"/>
        <v>75.333333333333329</v>
      </c>
      <c r="Q9" s="39" t="s">
        <v>27</v>
      </c>
      <c r="R9" s="40"/>
    </row>
    <row r="10" spans="1:18" ht="16" customHeight="1" x14ac:dyDescent="0.2">
      <c r="A10" s="35">
        <v>9</v>
      </c>
      <c r="B10" s="36">
        <v>6109826</v>
      </c>
      <c r="C10" s="37" t="s">
        <v>214</v>
      </c>
      <c r="D10" s="20">
        <v>78</v>
      </c>
      <c r="E10" s="38"/>
      <c r="F10" s="20">
        <v>78</v>
      </c>
      <c r="G10" s="20">
        <v>88</v>
      </c>
      <c r="H10" s="20">
        <v>76</v>
      </c>
      <c r="I10" s="20">
        <v>88</v>
      </c>
      <c r="J10" s="38"/>
      <c r="K10" s="38"/>
      <c r="L10" s="38"/>
      <c r="M10" s="20">
        <v>92</v>
      </c>
      <c r="N10" s="35"/>
      <c r="O10" s="38"/>
      <c r="P10" s="39">
        <f t="shared" si="0"/>
        <v>83.333333333333329</v>
      </c>
      <c r="Q10" s="39">
        <f t="shared" si="1"/>
        <v>82</v>
      </c>
      <c r="R10" s="40"/>
    </row>
    <row r="11" spans="1:18" ht="16" customHeight="1" x14ac:dyDescent="0.2">
      <c r="A11" s="35">
        <v>10</v>
      </c>
      <c r="B11" s="36">
        <v>6109831</v>
      </c>
      <c r="C11" s="37" t="s">
        <v>215</v>
      </c>
      <c r="D11" s="20">
        <v>72</v>
      </c>
      <c r="E11" s="38"/>
      <c r="F11" s="20">
        <v>90</v>
      </c>
      <c r="G11" s="20">
        <v>83</v>
      </c>
      <c r="H11" s="20">
        <v>94</v>
      </c>
      <c r="I11" s="20">
        <v>74</v>
      </c>
      <c r="J11" s="38"/>
      <c r="K11" s="38"/>
      <c r="L11" s="38"/>
      <c r="M11" s="38"/>
      <c r="N11" s="20">
        <v>80</v>
      </c>
      <c r="O11" s="38"/>
      <c r="P11" s="39">
        <f t="shared" si="0"/>
        <v>82.166666666666671</v>
      </c>
      <c r="Q11" s="39">
        <f t="shared" si="1"/>
        <v>84</v>
      </c>
      <c r="R11" s="40"/>
    </row>
    <row r="12" spans="1:18" ht="16" customHeight="1" x14ac:dyDescent="0.2">
      <c r="A12" s="35">
        <v>11</v>
      </c>
      <c r="B12" s="36">
        <v>6109834</v>
      </c>
      <c r="C12" s="37" t="s">
        <v>216</v>
      </c>
      <c r="D12" s="20">
        <v>88</v>
      </c>
      <c r="E12" s="20">
        <v>92</v>
      </c>
      <c r="F12" s="38"/>
      <c r="G12" s="20">
        <v>88</v>
      </c>
      <c r="H12" s="20">
        <v>92</v>
      </c>
      <c r="I12" s="20">
        <v>90</v>
      </c>
      <c r="J12" s="38"/>
      <c r="K12" s="38"/>
      <c r="L12" s="38"/>
      <c r="M12" s="20">
        <v>95</v>
      </c>
      <c r="N12" s="20" t="s">
        <v>27</v>
      </c>
      <c r="O12" s="38"/>
      <c r="P12" s="39">
        <f t="shared" si="0"/>
        <v>90.833333333333329</v>
      </c>
      <c r="Q12" s="39">
        <f t="shared" si="1"/>
        <v>91</v>
      </c>
      <c r="R12" s="40"/>
    </row>
    <row r="13" spans="1:18" ht="16" customHeight="1" x14ac:dyDescent="0.2">
      <c r="A13" s="35">
        <v>12</v>
      </c>
      <c r="B13" s="36">
        <v>6109838</v>
      </c>
      <c r="C13" s="37" t="s">
        <v>217</v>
      </c>
      <c r="D13" s="20">
        <v>78</v>
      </c>
      <c r="E13" s="20">
        <v>66</v>
      </c>
      <c r="F13" s="38"/>
      <c r="G13" s="20">
        <v>74</v>
      </c>
      <c r="H13" s="20">
        <v>66</v>
      </c>
      <c r="I13" s="20">
        <v>58</v>
      </c>
      <c r="J13" s="38"/>
      <c r="K13" s="38"/>
      <c r="L13" s="38"/>
      <c r="M13" s="20">
        <v>78</v>
      </c>
      <c r="N13" s="35"/>
      <c r="O13" s="38"/>
      <c r="P13" s="39">
        <f t="shared" si="0"/>
        <v>70</v>
      </c>
      <c r="Q13" s="39">
        <f t="shared" si="1"/>
        <v>62</v>
      </c>
      <c r="R13" s="40"/>
    </row>
    <row r="14" spans="1:18" ht="16" customHeight="1" x14ac:dyDescent="0.2">
      <c r="A14" s="35">
        <v>13</v>
      </c>
      <c r="B14" s="36">
        <v>6109845</v>
      </c>
      <c r="C14" s="37" t="s">
        <v>218</v>
      </c>
      <c r="D14" s="20">
        <v>80</v>
      </c>
      <c r="E14" s="38"/>
      <c r="F14" s="20">
        <v>86</v>
      </c>
      <c r="G14" s="20">
        <v>86</v>
      </c>
      <c r="H14" s="20">
        <v>90</v>
      </c>
      <c r="I14" s="20">
        <v>88</v>
      </c>
      <c r="J14" s="38"/>
      <c r="K14" s="38"/>
      <c r="L14" s="38"/>
      <c r="M14" s="38"/>
      <c r="N14" s="20">
        <v>69</v>
      </c>
      <c r="O14" s="38"/>
      <c r="P14" s="39">
        <f t="shared" si="0"/>
        <v>83.166666666666671</v>
      </c>
      <c r="Q14" s="39">
        <f t="shared" si="1"/>
        <v>89</v>
      </c>
      <c r="R14" s="40"/>
    </row>
    <row r="15" spans="1:18" ht="16" customHeight="1" x14ac:dyDescent="0.2">
      <c r="A15" s="35">
        <v>14</v>
      </c>
      <c r="B15" s="36">
        <v>6109847</v>
      </c>
      <c r="C15" s="37" t="s">
        <v>219</v>
      </c>
      <c r="D15" s="20">
        <v>72</v>
      </c>
      <c r="E15" s="20">
        <v>64</v>
      </c>
      <c r="F15" s="38"/>
      <c r="G15" s="20">
        <v>72</v>
      </c>
      <c r="H15" s="20">
        <v>94</v>
      </c>
      <c r="I15" s="20">
        <v>92</v>
      </c>
      <c r="J15" s="38"/>
      <c r="K15" s="38"/>
      <c r="L15" s="38"/>
      <c r="M15" s="38"/>
      <c r="N15" s="20">
        <v>78</v>
      </c>
      <c r="O15" s="38"/>
      <c r="P15" s="39">
        <f t="shared" si="0"/>
        <v>78.666666666666671</v>
      </c>
      <c r="Q15" s="39">
        <f t="shared" si="1"/>
        <v>93</v>
      </c>
      <c r="R15" s="40"/>
    </row>
    <row r="16" spans="1:18" ht="16" customHeight="1" x14ac:dyDescent="0.2">
      <c r="A16" s="35">
        <v>15</v>
      </c>
      <c r="B16" s="36">
        <v>6109851</v>
      </c>
      <c r="C16" s="37" t="s">
        <v>220</v>
      </c>
      <c r="D16" s="20">
        <v>62</v>
      </c>
      <c r="E16" s="38"/>
      <c r="F16" s="20">
        <v>69</v>
      </c>
      <c r="G16" s="20">
        <v>46</v>
      </c>
      <c r="H16" s="35"/>
      <c r="I16" s="20"/>
      <c r="J16" s="38">
        <v>66</v>
      </c>
      <c r="K16" s="38">
        <v>54</v>
      </c>
      <c r="L16" s="20">
        <v>78</v>
      </c>
      <c r="M16" s="38"/>
      <c r="N16" s="38"/>
      <c r="O16" s="38"/>
      <c r="P16" s="39">
        <f t="shared" si="0"/>
        <v>62.5</v>
      </c>
      <c r="Q16" s="39" t="s">
        <v>27</v>
      </c>
      <c r="R16" s="40"/>
    </row>
    <row r="17" spans="1:18" ht="16" customHeight="1" x14ac:dyDescent="0.2">
      <c r="A17" s="35">
        <v>16</v>
      </c>
      <c r="B17" s="36">
        <v>6109856</v>
      </c>
      <c r="C17" s="37" t="s">
        <v>221</v>
      </c>
      <c r="D17" s="20">
        <v>92</v>
      </c>
      <c r="E17" s="38"/>
      <c r="F17" s="20">
        <v>92</v>
      </c>
      <c r="G17" s="20">
        <v>94</v>
      </c>
      <c r="H17" s="20">
        <v>96</v>
      </c>
      <c r="I17" s="20">
        <v>95</v>
      </c>
      <c r="J17" s="38"/>
      <c r="K17" s="38"/>
      <c r="L17" s="20">
        <v>92</v>
      </c>
      <c r="M17" s="38"/>
      <c r="N17" s="35"/>
      <c r="O17" s="38"/>
      <c r="P17" s="39">
        <f t="shared" si="0"/>
        <v>93.5</v>
      </c>
      <c r="Q17" s="39">
        <f t="shared" si="1"/>
        <v>95.5</v>
      </c>
      <c r="R17" s="40"/>
    </row>
    <row r="18" spans="1:18" ht="16" customHeight="1" x14ac:dyDescent="0.2">
      <c r="A18" s="35">
        <v>17</v>
      </c>
      <c r="B18" s="36">
        <v>6109859</v>
      </c>
      <c r="C18" s="37" t="s">
        <v>222</v>
      </c>
      <c r="D18" s="20">
        <v>40</v>
      </c>
      <c r="E18" s="38"/>
      <c r="F18" s="20">
        <v>50</v>
      </c>
      <c r="G18" s="20">
        <v>19</v>
      </c>
      <c r="H18" s="35"/>
      <c r="I18" s="20"/>
      <c r="J18" s="38">
        <v>30</v>
      </c>
      <c r="K18" s="38">
        <v>44</v>
      </c>
      <c r="L18" s="20">
        <v>80</v>
      </c>
      <c r="M18" s="38"/>
      <c r="N18" s="38"/>
      <c r="O18" s="38"/>
      <c r="P18" s="39">
        <f t="shared" si="0"/>
        <v>43.833333333333336</v>
      </c>
      <c r="Q18" s="39" t="s">
        <v>27</v>
      </c>
      <c r="R18" s="40"/>
    </row>
    <row r="19" spans="1:18" ht="16" customHeight="1" x14ac:dyDescent="0.2">
      <c r="A19" s="35">
        <v>18</v>
      </c>
      <c r="B19" s="36">
        <v>6109864</v>
      </c>
      <c r="C19" s="37" t="s">
        <v>223</v>
      </c>
      <c r="D19" s="20">
        <v>72</v>
      </c>
      <c r="E19" s="38"/>
      <c r="F19" s="20">
        <v>78</v>
      </c>
      <c r="G19" s="20">
        <v>76</v>
      </c>
      <c r="H19" s="20">
        <v>88</v>
      </c>
      <c r="I19" s="20">
        <v>66</v>
      </c>
      <c r="J19" s="38"/>
      <c r="K19" s="38"/>
      <c r="L19" s="38"/>
      <c r="M19" s="38"/>
      <c r="N19" s="20">
        <v>92</v>
      </c>
      <c r="O19" s="38"/>
      <c r="P19" s="39">
        <f t="shared" si="0"/>
        <v>78.666666666666671</v>
      </c>
      <c r="Q19" s="39">
        <f t="shared" si="1"/>
        <v>77</v>
      </c>
      <c r="R19" s="40"/>
    </row>
    <row r="20" spans="1:18" ht="16" customHeight="1" x14ac:dyDescent="0.2">
      <c r="A20" s="35">
        <v>19</v>
      </c>
      <c r="B20" s="41">
        <v>6109871</v>
      </c>
      <c r="C20" s="42" t="s">
        <v>224</v>
      </c>
      <c r="D20" s="20">
        <v>72</v>
      </c>
      <c r="E20" s="20">
        <v>80</v>
      </c>
      <c r="F20" s="38"/>
      <c r="G20" s="20">
        <v>78</v>
      </c>
      <c r="H20" s="20">
        <v>86</v>
      </c>
      <c r="I20" s="20">
        <v>80</v>
      </c>
      <c r="J20" s="38"/>
      <c r="K20" s="38"/>
      <c r="L20" s="38">
        <v>86</v>
      </c>
      <c r="M20" s="38"/>
      <c r="N20" s="38"/>
      <c r="O20" s="38"/>
      <c r="P20" s="39">
        <f t="shared" si="0"/>
        <v>80.333333333333329</v>
      </c>
      <c r="Q20" s="39">
        <f t="shared" si="1"/>
        <v>83</v>
      </c>
      <c r="R20" s="40"/>
    </row>
    <row r="21" spans="1:18" ht="16" customHeight="1" x14ac:dyDescent="0.2">
      <c r="A21" s="35">
        <v>20</v>
      </c>
      <c r="B21" s="41">
        <v>6109876</v>
      </c>
      <c r="C21" s="42" t="s">
        <v>225</v>
      </c>
      <c r="D21" s="20">
        <v>92</v>
      </c>
      <c r="E21" s="35"/>
      <c r="F21" s="20">
        <v>90</v>
      </c>
      <c r="G21" s="20">
        <v>95</v>
      </c>
      <c r="H21" s="20">
        <v>99</v>
      </c>
      <c r="I21" s="20">
        <v>95</v>
      </c>
      <c r="J21" s="38"/>
      <c r="K21" s="38"/>
      <c r="L21" s="38"/>
      <c r="M21" s="38"/>
      <c r="N21" s="38">
        <v>94</v>
      </c>
      <c r="O21" s="38"/>
      <c r="P21" s="39">
        <f t="shared" si="0"/>
        <v>94.166666666666671</v>
      </c>
      <c r="Q21" s="39">
        <f t="shared" si="1"/>
        <v>97</v>
      </c>
      <c r="R21" s="40"/>
    </row>
    <row r="22" spans="1:18" ht="16" customHeight="1" x14ac:dyDescent="0.2">
      <c r="A22" s="35">
        <v>21</v>
      </c>
      <c r="B22" s="41">
        <v>6109881</v>
      </c>
      <c r="C22" s="42" t="s">
        <v>226</v>
      </c>
      <c r="D22" s="20">
        <v>88</v>
      </c>
      <c r="E22" s="20">
        <v>94</v>
      </c>
      <c r="F22" s="38"/>
      <c r="G22" s="20">
        <v>88</v>
      </c>
      <c r="H22" s="20">
        <v>98</v>
      </c>
      <c r="I22" s="20">
        <v>95</v>
      </c>
      <c r="J22" s="38"/>
      <c r="K22" s="38"/>
      <c r="L22" s="38"/>
      <c r="M22" s="38"/>
      <c r="N22" s="38">
        <v>92</v>
      </c>
      <c r="O22" s="38"/>
      <c r="P22" s="39">
        <f t="shared" si="0"/>
        <v>92.5</v>
      </c>
      <c r="Q22" s="39">
        <f t="shared" si="1"/>
        <v>96.5</v>
      </c>
      <c r="R22" s="40"/>
    </row>
    <row r="23" spans="1:18" ht="16" customHeight="1" x14ac:dyDescent="0.2">
      <c r="A23" s="35">
        <v>22</v>
      </c>
      <c r="B23" s="41">
        <v>6109889</v>
      </c>
      <c r="C23" s="42" t="s">
        <v>227</v>
      </c>
      <c r="D23" s="20">
        <v>88</v>
      </c>
      <c r="E23" s="35"/>
      <c r="F23" s="20">
        <v>94</v>
      </c>
      <c r="G23" s="20">
        <v>88</v>
      </c>
      <c r="H23" s="20">
        <v>97</v>
      </c>
      <c r="I23" s="20">
        <v>95</v>
      </c>
      <c r="J23" s="38"/>
      <c r="K23" s="38"/>
      <c r="L23" s="38">
        <v>94</v>
      </c>
      <c r="M23" s="38"/>
      <c r="N23" s="38"/>
      <c r="O23" s="38"/>
      <c r="P23" s="39">
        <f t="shared" si="0"/>
        <v>92.666666666666671</v>
      </c>
      <c r="Q23" s="39">
        <f t="shared" si="1"/>
        <v>96</v>
      </c>
      <c r="R23" s="40"/>
    </row>
    <row r="24" spans="1:18" ht="16" customHeight="1" x14ac:dyDescent="0.2">
      <c r="A24" s="35">
        <v>23</v>
      </c>
      <c r="B24" s="41">
        <v>6109891</v>
      </c>
      <c r="C24" s="42" t="s">
        <v>228</v>
      </c>
      <c r="D24" s="20">
        <v>66</v>
      </c>
      <c r="E24" s="20">
        <v>54</v>
      </c>
      <c r="F24" s="38"/>
      <c r="G24" s="20">
        <v>72</v>
      </c>
      <c r="H24" s="20">
        <v>58</v>
      </c>
      <c r="I24" s="20">
        <v>54</v>
      </c>
      <c r="J24" s="38"/>
      <c r="K24" s="38"/>
      <c r="L24" s="38"/>
      <c r="M24" s="38"/>
      <c r="N24" s="38">
        <v>40</v>
      </c>
      <c r="O24" s="38"/>
      <c r="P24" s="39">
        <f t="shared" si="0"/>
        <v>57.333333333333336</v>
      </c>
      <c r="Q24" s="39">
        <f t="shared" si="1"/>
        <v>56</v>
      </c>
      <c r="R24" s="40"/>
    </row>
    <row r="25" spans="1:18" ht="16" customHeight="1" x14ac:dyDescent="0.2">
      <c r="A25" s="35">
        <v>24</v>
      </c>
      <c r="B25" s="41">
        <v>6109894</v>
      </c>
      <c r="C25" s="42" t="s">
        <v>229</v>
      </c>
      <c r="D25" s="20">
        <v>62</v>
      </c>
      <c r="E25" s="35"/>
      <c r="F25" s="20">
        <v>54</v>
      </c>
      <c r="G25" s="20">
        <v>48</v>
      </c>
      <c r="H25" s="20" t="s">
        <v>27</v>
      </c>
      <c r="I25" s="35"/>
      <c r="J25" s="20">
        <v>58</v>
      </c>
      <c r="K25" s="38">
        <v>60</v>
      </c>
      <c r="L25" s="38">
        <v>74</v>
      </c>
      <c r="M25" s="38"/>
      <c r="N25" s="38"/>
      <c r="O25" s="38"/>
      <c r="P25" s="39">
        <f t="shared" si="0"/>
        <v>59.333333333333336</v>
      </c>
      <c r="Q25" s="39" t="s">
        <v>27</v>
      </c>
      <c r="R25" s="40"/>
    </row>
    <row r="26" spans="1:18" ht="16" customHeight="1" x14ac:dyDescent="0.2">
      <c r="A26" s="35">
        <v>25</v>
      </c>
      <c r="B26" s="41">
        <v>6109896</v>
      </c>
      <c r="C26" s="42" t="s">
        <v>230</v>
      </c>
      <c r="D26" s="20">
        <v>66</v>
      </c>
      <c r="E26" s="35"/>
      <c r="F26" s="20">
        <v>76</v>
      </c>
      <c r="G26" s="20">
        <v>69</v>
      </c>
      <c r="H26" s="20">
        <v>58</v>
      </c>
      <c r="I26" s="20">
        <v>52</v>
      </c>
      <c r="J26" s="38"/>
      <c r="K26" s="38"/>
      <c r="L26" s="38"/>
      <c r="M26" s="38"/>
      <c r="N26" s="38">
        <v>62</v>
      </c>
      <c r="O26" s="38"/>
      <c r="P26" s="39">
        <f t="shared" si="0"/>
        <v>63.833333333333336</v>
      </c>
      <c r="Q26" s="39">
        <f t="shared" si="1"/>
        <v>55</v>
      </c>
      <c r="R26" s="40"/>
    </row>
    <row r="27" spans="1:18" ht="16" customHeight="1" x14ac:dyDescent="0.2">
      <c r="A27" s="35">
        <v>26</v>
      </c>
      <c r="B27" s="41">
        <v>6109899</v>
      </c>
      <c r="C27" s="42" t="s">
        <v>231</v>
      </c>
      <c r="D27" s="20">
        <v>74</v>
      </c>
      <c r="E27" s="35"/>
      <c r="F27" s="20">
        <v>86</v>
      </c>
      <c r="G27" s="20">
        <v>83</v>
      </c>
      <c r="H27" s="20">
        <v>94</v>
      </c>
      <c r="I27" s="20">
        <v>88</v>
      </c>
      <c r="J27" s="38"/>
      <c r="K27" s="38"/>
      <c r="L27" s="38"/>
      <c r="M27" s="38"/>
      <c r="N27" s="38">
        <v>90</v>
      </c>
      <c r="O27" s="38"/>
      <c r="P27" s="39">
        <f t="shared" si="0"/>
        <v>85.833333333333329</v>
      </c>
      <c r="Q27" s="39">
        <f t="shared" si="1"/>
        <v>91</v>
      </c>
      <c r="R27" s="40"/>
    </row>
    <row r="28" spans="1:18" ht="16" customHeight="1" x14ac:dyDescent="0.2">
      <c r="A28" s="35">
        <v>27</v>
      </c>
      <c r="B28" s="41">
        <v>6109900</v>
      </c>
      <c r="C28" s="42" t="s">
        <v>232</v>
      </c>
      <c r="D28" s="20">
        <v>74</v>
      </c>
      <c r="E28" s="35"/>
      <c r="F28" s="20">
        <v>80</v>
      </c>
      <c r="G28" s="20">
        <v>69</v>
      </c>
      <c r="H28" s="20">
        <v>78</v>
      </c>
      <c r="I28" s="20">
        <v>52</v>
      </c>
      <c r="J28" s="38"/>
      <c r="K28" s="38"/>
      <c r="L28" s="38">
        <v>90</v>
      </c>
      <c r="M28" s="38"/>
      <c r="N28" s="38"/>
      <c r="O28" s="38"/>
      <c r="P28" s="39">
        <f t="shared" si="0"/>
        <v>73.833333333333329</v>
      </c>
      <c r="Q28" s="39">
        <f t="shared" si="1"/>
        <v>65</v>
      </c>
      <c r="R28" s="40"/>
    </row>
    <row r="29" spans="1:18" ht="16" customHeight="1" x14ac:dyDescent="0.2">
      <c r="A29" s="35">
        <v>28</v>
      </c>
      <c r="B29" s="41">
        <v>6109902</v>
      </c>
      <c r="C29" s="42" t="s">
        <v>91</v>
      </c>
      <c r="D29" s="20">
        <v>54</v>
      </c>
      <c r="E29" s="35"/>
      <c r="F29" s="20">
        <v>58</v>
      </c>
      <c r="G29" s="20">
        <v>40</v>
      </c>
      <c r="H29" s="35"/>
      <c r="I29" s="35"/>
      <c r="J29" s="20">
        <v>54</v>
      </c>
      <c r="K29" s="38">
        <v>48</v>
      </c>
      <c r="L29" s="20">
        <v>86</v>
      </c>
      <c r="M29" s="38"/>
      <c r="N29" s="38"/>
      <c r="O29" s="38"/>
      <c r="P29" s="39">
        <f t="shared" si="0"/>
        <v>56.666666666666664</v>
      </c>
      <c r="Q29" s="39" t="s">
        <v>27</v>
      </c>
      <c r="R29" s="40"/>
    </row>
    <row r="30" spans="1:18" ht="16" customHeight="1" x14ac:dyDescent="0.2">
      <c r="A30" s="35">
        <v>29</v>
      </c>
      <c r="B30" s="41">
        <v>6109904</v>
      </c>
      <c r="C30" s="42" t="s">
        <v>233</v>
      </c>
      <c r="D30" s="20">
        <v>66</v>
      </c>
      <c r="E30" s="20">
        <v>66</v>
      </c>
      <c r="F30" s="38"/>
      <c r="G30" s="20">
        <v>64</v>
      </c>
      <c r="H30" s="35"/>
      <c r="I30" s="35"/>
      <c r="J30" s="20">
        <v>78</v>
      </c>
      <c r="K30" s="38">
        <v>88</v>
      </c>
      <c r="L30" s="20">
        <v>94</v>
      </c>
      <c r="M30" s="38"/>
      <c r="N30" s="38"/>
      <c r="O30" s="38"/>
      <c r="P30" s="39">
        <f t="shared" si="0"/>
        <v>76</v>
      </c>
      <c r="Q30" s="39" t="s">
        <v>27</v>
      </c>
      <c r="R30" s="40"/>
    </row>
    <row r="31" spans="1:18" ht="16" customHeight="1" x14ac:dyDescent="0.2">
      <c r="A31" s="35">
        <v>30</v>
      </c>
      <c r="B31" s="41">
        <v>6109906</v>
      </c>
      <c r="C31" s="42" t="s">
        <v>234</v>
      </c>
      <c r="D31" s="20">
        <v>66</v>
      </c>
      <c r="E31" s="20">
        <v>69</v>
      </c>
      <c r="F31" s="38"/>
      <c r="G31" s="20">
        <v>69</v>
      </c>
      <c r="H31" s="20">
        <v>64</v>
      </c>
      <c r="I31" s="20">
        <v>60</v>
      </c>
      <c r="J31" s="38"/>
      <c r="K31" s="38"/>
      <c r="L31" s="38">
        <v>95</v>
      </c>
      <c r="M31" s="38"/>
      <c r="N31" s="38"/>
      <c r="O31" s="38"/>
      <c r="P31" s="39">
        <f t="shared" si="0"/>
        <v>70.5</v>
      </c>
      <c r="Q31" s="39">
        <f t="shared" si="1"/>
        <v>62</v>
      </c>
      <c r="R31" s="40"/>
    </row>
    <row r="32" spans="1:18" ht="16" customHeight="1" x14ac:dyDescent="0.2">
      <c r="A32" s="35">
        <v>31</v>
      </c>
      <c r="B32" s="41">
        <v>6109908</v>
      </c>
      <c r="C32" s="42" t="s">
        <v>235</v>
      </c>
      <c r="D32" s="20">
        <v>78</v>
      </c>
      <c r="E32" s="35"/>
      <c r="F32" s="20">
        <v>88</v>
      </c>
      <c r="G32" s="20">
        <v>83</v>
      </c>
      <c r="H32" s="20">
        <v>62</v>
      </c>
      <c r="I32" s="20">
        <v>72</v>
      </c>
      <c r="J32" s="38"/>
      <c r="K32" s="38"/>
      <c r="L32" s="38">
        <v>88</v>
      </c>
      <c r="M32" s="38"/>
      <c r="N32" s="38"/>
      <c r="O32" s="38"/>
      <c r="P32" s="39">
        <f t="shared" si="0"/>
        <v>78.5</v>
      </c>
      <c r="Q32" s="39">
        <f t="shared" si="1"/>
        <v>67</v>
      </c>
      <c r="R32" s="40"/>
    </row>
    <row r="33" spans="1:18" ht="16" customHeight="1" x14ac:dyDescent="0.2">
      <c r="A33" s="35">
        <v>32</v>
      </c>
      <c r="B33" s="41">
        <v>6109911</v>
      </c>
      <c r="C33" s="42" t="s">
        <v>236</v>
      </c>
      <c r="D33" s="20">
        <v>69</v>
      </c>
      <c r="E33" s="35"/>
      <c r="F33" s="20">
        <v>60</v>
      </c>
      <c r="G33" s="20">
        <v>78</v>
      </c>
      <c r="H33" s="20">
        <v>90</v>
      </c>
      <c r="I33" s="20">
        <v>62</v>
      </c>
      <c r="J33" s="38"/>
      <c r="K33" s="38"/>
      <c r="L33" s="38"/>
      <c r="M33" s="38">
        <v>72</v>
      </c>
      <c r="N33" s="38"/>
      <c r="O33" s="38"/>
      <c r="P33" s="39">
        <f t="shared" si="0"/>
        <v>71.833333333333329</v>
      </c>
      <c r="Q33" s="39">
        <f t="shared" si="1"/>
        <v>76</v>
      </c>
      <c r="R33" s="40"/>
    </row>
    <row r="34" spans="1:18" ht="16" customHeight="1" x14ac:dyDescent="0.2">
      <c r="A34" s="35">
        <v>33</v>
      </c>
      <c r="B34" s="41">
        <v>6109915</v>
      </c>
      <c r="C34" s="42" t="s">
        <v>237</v>
      </c>
      <c r="D34" s="20">
        <v>62</v>
      </c>
      <c r="E34" s="20">
        <v>60</v>
      </c>
      <c r="F34" s="38"/>
      <c r="G34" s="20">
        <v>44</v>
      </c>
      <c r="H34" s="20">
        <v>29</v>
      </c>
      <c r="I34" s="20">
        <v>30</v>
      </c>
      <c r="J34" s="38"/>
      <c r="K34" s="38"/>
      <c r="L34" s="38"/>
      <c r="M34" s="38"/>
      <c r="N34" s="38"/>
      <c r="O34" s="38">
        <v>69</v>
      </c>
      <c r="P34" s="39">
        <f t="shared" ref="P34:P65" si="2">AVERAGE(D34:O34)</f>
        <v>49</v>
      </c>
      <c r="Q34" s="39">
        <f t="shared" si="1"/>
        <v>29.5</v>
      </c>
      <c r="R34" s="40"/>
    </row>
    <row r="35" spans="1:18" ht="16" customHeight="1" x14ac:dyDescent="0.2">
      <c r="A35" s="35">
        <v>34</v>
      </c>
      <c r="B35" s="41">
        <v>6109918</v>
      </c>
      <c r="C35" s="42" t="s">
        <v>238</v>
      </c>
      <c r="D35" s="20">
        <v>69</v>
      </c>
      <c r="E35" s="20">
        <v>72</v>
      </c>
      <c r="F35" s="38"/>
      <c r="G35" s="20">
        <v>58</v>
      </c>
      <c r="H35" s="20">
        <v>54</v>
      </c>
      <c r="I35" s="20">
        <v>48</v>
      </c>
      <c r="J35" s="38"/>
      <c r="K35" s="38"/>
      <c r="L35" s="38"/>
      <c r="M35" s="38">
        <v>58</v>
      </c>
      <c r="N35" s="38"/>
      <c r="O35" s="38"/>
      <c r="P35" s="39">
        <f t="shared" si="2"/>
        <v>59.833333333333336</v>
      </c>
      <c r="Q35" s="39">
        <f t="shared" si="1"/>
        <v>51</v>
      </c>
      <c r="R35" s="40"/>
    </row>
    <row r="36" spans="1:18" ht="16" customHeight="1" x14ac:dyDescent="0.2">
      <c r="A36" s="35">
        <v>35</v>
      </c>
      <c r="B36" s="41">
        <v>6109919</v>
      </c>
      <c r="C36" s="42" t="s">
        <v>239</v>
      </c>
      <c r="D36" s="20">
        <v>76</v>
      </c>
      <c r="E36" s="20">
        <v>83</v>
      </c>
      <c r="F36" s="38"/>
      <c r="G36" s="20">
        <v>83</v>
      </c>
      <c r="H36" s="20">
        <v>78</v>
      </c>
      <c r="I36" s="20">
        <v>83</v>
      </c>
      <c r="J36" s="38"/>
      <c r="K36" s="38"/>
      <c r="L36" s="38"/>
      <c r="M36" s="38">
        <v>74</v>
      </c>
      <c r="N36" s="38"/>
      <c r="O36" s="38"/>
      <c r="P36" s="39">
        <f t="shared" si="2"/>
        <v>79.5</v>
      </c>
      <c r="Q36" s="39">
        <f t="shared" si="1"/>
        <v>80.5</v>
      </c>
      <c r="R36" s="40"/>
    </row>
    <row r="37" spans="1:18" ht="16" customHeight="1" x14ac:dyDescent="0.2">
      <c r="A37" s="35">
        <v>36</v>
      </c>
      <c r="B37" s="41">
        <v>6109922</v>
      </c>
      <c r="C37" s="42" t="s">
        <v>240</v>
      </c>
      <c r="D37" s="20">
        <v>54</v>
      </c>
      <c r="E37" s="20">
        <v>58</v>
      </c>
      <c r="F37" s="38"/>
      <c r="G37" s="20">
        <v>62</v>
      </c>
      <c r="H37" s="20">
        <v>46</v>
      </c>
      <c r="I37" s="20">
        <v>38</v>
      </c>
      <c r="J37" s="38"/>
      <c r="K37" s="38"/>
      <c r="L37" s="38"/>
      <c r="M37" s="38"/>
      <c r="N37" s="38"/>
      <c r="O37" s="38">
        <v>76</v>
      </c>
      <c r="P37" s="39">
        <f t="shared" si="2"/>
        <v>55.666666666666664</v>
      </c>
      <c r="Q37" s="39">
        <f t="shared" si="1"/>
        <v>42</v>
      </c>
      <c r="R37" s="40"/>
    </row>
    <row r="38" spans="1:18" ht="16" customHeight="1" x14ac:dyDescent="0.2">
      <c r="A38" s="35">
        <v>37</v>
      </c>
      <c r="B38" s="36">
        <v>6109925</v>
      </c>
      <c r="C38" s="37" t="s">
        <v>241</v>
      </c>
      <c r="D38" s="20">
        <v>69</v>
      </c>
      <c r="E38" s="35"/>
      <c r="F38" s="20">
        <v>86</v>
      </c>
      <c r="G38" s="20">
        <v>74</v>
      </c>
      <c r="H38" s="20">
        <v>95</v>
      </c>
      <c r="I38" s="20">
        <v>86</v>
      </c>
      <c r="J38" s="38"/>
      <c r="K38" s="38"/>
      <c r="L38" s="38"/>
      <c r="M38" s="38"/>
      <c r="N38" s="38">
        <v>66</v>
      </c>
      <c r="O38" s="38"/>
      <c r="P38" s="39">
        <f t="shared" si="2"/>
        <v>79.333333333333329</v>
      </c>
      <c r="Q38" s="39">
        <f t="shared" si="1"/>
        <v>90.5</v>
      </c>
      <c r="R38" s="40"/>
    </row>
    <row r="39" spans="1:18" ht="16" customHeight="1" x14ac:dyDescent="0.2">
      <c r="A39" s="35">
        <v>38</v>
      </c>
      <c r="B39" s="36">
        <v>6109926</v>
      </c>
      <c r="C39" s="37" t="s">
        <v>242</v>
      </c>
      <c r="D39" s="20">
        <v>48</v>
      </c>
      <c r="E39" s="20">
        <v>54</v>
      </c>
      <c r="F39" s="38"/>
      <c r="G39" s="20">
        <v>48</v>
      </c>
      <c r="H39" s="20">
        <v>48</v>
      </c>
      <c r="I39" s="20">
        <v>40</v>
      </c>
      <c r="J39" s="38"/>
      <c r="K39" s="38"/>
      <c r="L39" s="38"/>
      <c r="M39" s="38"/>
      <c r="N39" s="38"/>
      <c r="O39" s="38">
        <v>90</v>
      </c>
      <c r="P39" s="39">
        <f t="shared" si="2"/>
        <v>54.666666666666664</v>
      </c>
      <c r="Q39" s="39">
        <f t="shared" si="1"/>
        <v>44</v>
      </c>
      <c r="R39" s="40"/>
    </row>
    <row r="40" spans="1:18" ht="16" customHeight="1" x14ac:dyDescent="0.2">
      <c r="A40" s="35">
        <v>39</v>
      </c>
      <c r="B40" s="36">
        <v>6109940</v>
      </c>
      <c r="C40" s="37" t="s">
        <v>243</v>
      </c>
      <c r="D40" s="20">
        <v>86</v>
      </c>
      <c r="E40" s="35"/>
      <c r="F40" s="20">
        <v>90</v>
      </c>
      <c r="G40" s="20">
        <v>88</v>
      </c>
      <c r="H40" s="20">
        <v>94</v>
      </c>
      <c r="I40" s="20">
        <v>94</v>
      </c>
      <c r="J40" s="38"/>
      <c r="K40" s="38"/>
      <c r="L40" s="38"/>
      <c r="M40" s="38">
        <v>94</v>
      </c>
      <c r="N40" s="38"/>
      <c r="O40" s="38"/>
      <c r="P40" s="39">
        <f t="shared" si="2"/>
        <v>91</v>
      </c>
      <c r="Q40" s="39">
        <f t="shared" si="1"/>
        <v>94</v>
      </c>
      <c r="R40" s="40"/>
    </row>
    <row r="41" spans="1:18" ht="16" customHeight="1" x14ac:dyDescent="0.2">
      <c r="A41" s="35">
        <v>40</v>
      </c>
      <c r="B41" s="36">
        <v>6109941</v>
      </c>
      <c r="C41" s="37" t="s">
        <v>244</v>
      </c>
      <c r="D41" s="20">
        <v>78</v>
      </c>
      <c r="E41" s="20">
        <v>78</v>
      </c>
      <c r="F41" s="38"/>
      <c r="G41" s="20">
        <v>80</v>
      </c>
      <c r="H41" s="20">
        <v>83</v>
      </c>
      <c r="I41" s="35"/>
      <c r="J41" s="38"/>
      <c r="K41" s="20">
        <v>83</v>
      </c>
      <c r="L41" s="38"/>
      <c r="M41" s="38">
        <v>74</v>
      </c>
      <c r="N41" s="38"/>
      <c r="O41" s="38"/>
      <c r="P41" s="39">
        <f t="shared" si="2"/>
        <v>79.333333333333329</v>
      </c>
      <c r="Q41" s="39">
        <f t="shared" si="1"/>
        <v>83</v>
      </c>
      <c r="R41" s="40"/>
    </row>
    <row r="42" spans="1:18" ht="16" customHeight="1" x14ac:dyDescent="0.2">
      <c r="A42" s="35">
        <v>41</v>
      </c>
      <c r="B42" s="36">
        <v>6109942</v>
      </c>
      <c r="C42" s="37" t="s">
        <v>245</v>
      </c>
      <c r="D42" s="20">
        <v>74</v>
      </c>
      <c r="E42" s="20">
        <v>90</v>
      </c>
      <c r="F42" s="38"/>
      <c r="G42" s="20">
        <v>90</v>
      </c>
      <c r="H42" s="20">
        <v>96</v>
      </c>
      <c r="I42" s="20">
        <v>90</v>
      </c>
      <c r="J42" s="38"/>
      <c r="K42" s="38"/>
      <c r="L42" s="38">
        <v>86</v>
      </c>
      <c r="M42" s="38"/>
      <c r="N42" s="38"/>
      <c r="O42" s="38"/>
      <c r="P42" s="39">
        <f t="shared" si="2"/>
        <v>87.666666666666671</v>
      </c>
      <c r="Q42" s="39">
        <f t="shared" si="1"/>
        <v>93</v>
      </c>
      <c r="R42" s="40"/>
    </row>
    <row r="43" spans="1:18" ht="16" customHeight="1" x14ac:dyDescent="0.2">
      <c r="A43" s="35">
        <v>42</v>
      </c>
      <c r="B43" s="36">
        <v>6109944</v>
      </c>
      <c r="C43" s="37" t="s">
        <v>246</v>
      </c>
      <c r="D43" s="20">
        <v>76</v>
      </c>
      <c r="E43" s="35"/>
      <c r="F43" s="20">
        <v>88</v>
      </c>
      <c r="G43" s="20">
        <v>92</v>
      </c>
      <c r="H43" s="20">
        <v>94</v>
      </c>
      <c r="I43" s="20">
        <v>90</v>
      </c>
      <c r="J43" s="38"/>
      <c r="K43" s="38"/>
      <c r="L43" s="38"/>
      <c r="M43" s="38">
        <v>92</v>
      </c>
      <c r="N43" s="38"/>
      <c r="O43" s="38"/>
      <c r="P43" s="39">
        <f t="shared" si="2"/>
        <v>88.666666666666671</v>
      </c>
      <c r="Q43" s="39">
        <f t="shared" si="1"/>
        <v>92</v>
      </c>
      <c r="R43" s="40"/>
    </row>
    <row r="44" spans="1:18" ht="16" customHeight="1" x14ac:dyDescent="0.2">
      <c r="A44" s="35">
        <v>43</v>
      </c>
      <c r="B44" s="36">
        <v>6109945</v>
      </c>
      <c r="C44" s="37" t="s">
        <v>247</v>
      </c>
      <c r="D44" s="20">
        <v>90</v>
      </c>
      <c r="E44" s="20">
        <v>94</v>
      </c>
      <c r="F44" s="38"/>
      <c r="G44" s="20">
        <v>94</v>
      </c>
      <c r="H44" s="20">
        <v>97</v>
      </c>
      <c r="I44" s="20">
        <v>98</v>
      </c>
      <c r="J44" s="38"/>
      <c r="K44" s="38"/>
      <c r="L44" s="38"/>
      <c r="M44" s="38">
        <v>94</v>
      </c>
      <c r="N44" s="38"/>
      <c r="O44" s="38"/>
      <c r="P44" s="39">
        <f t="shared" si="2"/>
        <v>94.5</v>
      </c>
      <c r="Q44" s="39">
        <f t="shared" si="1"/>
        <v>97.5</v>
      </c>
      <c r="R44" s="40"/>
    </row>
    <row r="45" spans="1:18" ht="16" customHeight="1" x14ac:dyDescent="0.2">
      <c r="A45" s="35">
        <v>44</v>
      </c>
      <c r="B45" s="36">
        <v>6109947</v>
      </c>
      <c r="C45" s="37" t="s">
        <v>248</v>
      </c>
      <c r="D45" s="20">
        <v>74</v>
      </c>
      <c r="E45" s="35"/>
      <c r="F45" s="20">
        <v>76</v>
      </c>
      <c r="G45" s="20">
        <v>78</v>
      </c>
      <c r="H45" s="20">
        <v>80</v>
      </c>
      <c r="I45" s="20">
        <v>76</v>
      </c>
      <c r="J45" s="38"/>
      <c r="K45" s="38"/>
      <c r="L45" s="38">
        <v>86</v>
      </c>
      <c r="M45" s="38"/>
      <c r="N45" s="38"/>
      <c r="O45" s="38"/>
      <c r="P45" s="39">
        <f t="shared" si="2"/>
        <v>78.333333333333329</v>
      </c>
      <c r="Q45" s="39">
        <f t="shared" si="1"/>
        <v>78</v>
      </c>
      <c r="R45" s="40"/>
    </row>
    <row r="46" spans="1:18" ht="16" customHeight="1" x14ac:dyDescent="0.2">
      <c r="A46" s="35">
        <v>45</v>
      </c>
      <c r="B46" s="36">
        <v>6109949</v>
      </c>
      <c r="C46" s="37" t="s">
        <v>249</v>
      </c>
      <c r="D46" s="20">
        <v>80</v>
      </c>
      <c r="E46" s="35"/>
      <c r="F46" s="20">
        <v>86</v>
      </c>
      <c r="G46" s="20">
        <v>92</v>
      </c>
      <c r="H46" s="20">
        <v>97</v>
      </c>
      <c r="I46" s="20">
        <v>95</v>
      </c>
      <c r="J46" s="38"/>
      <c r="K46" s="38"/>
      <c r="L46" s="38"/>
      <c r="M46" s="38"/>
      <c r="N46" s="38">
        <v>94</v>
      </c>
      <c r="O46" s="38"/>
      <c r="P46" s="39">
        <f t="shared" si="2"/>
        <v>90.666666666666671</v>
      </c>
      <c r="Q46" s="39">
        <f t="shared" si="1"/>
        <v>96</v>
      </c>
      <c r="R46" s="40"/>
    </row>
    <row r="47" spans="1:18" ht="16" customHeight="1" x14ac:dyDescent="0.2">
      <c r="A47" s="35">
        <v>46</v>
      </c>
      <c r="B47" s="36">
        <v>6109950</v>
      </c>
      <c r="C47" s="37" t="s">
        <v>250</v>
      </c>
      <c r="D47" s="20">
        <v>66</v>
      </c>
      <c r="E47" s="35"/>
      <c r="F47" s="20">
        <v>76</v>
      </c>
      <c r="G47" s="20">
        <v>72</v>
      </c>
      <c r="H47" s="35"/>
      <c r="I47" s="35"/>
      <c r="J47" s="20">
        <v>72</v>
      </c>
      <c r="K47" s="20">
        <v>80</v>
      </c>
      <c r="L47" s="38"/>
      <c r="M47" s="38"/>
      <c r="N47" s="38"/>
      <c r="O47" s="38">
        <v>83</v>
      </c>
      <c r="P47" s="39">
        <f t="shared" si="2"/>
        <v>74.833333333333329</v>
      </c>
      <c r="Q47" s="39" t="s">
        <v>27</v>
      </c>
      <c r="R47" s="40"/>
    </row>
    <row r="48" spans="1:18" ht="16" customHeight="1" x14ac:dyDescent="0.2">
      <c r="A48" s="35">
        <v>47</v>
      </c>
      <c r="B48" s="36">
        <v>6109952</v>
      </c>
      <c r="C48" s="37" t="s">
        <v>251</v>
      </c>
      <c r="D48" s="20">
        <v>64</v>
      </c>
      <c r="E48" s="20">
        <v>74</v>
      </c>
      <c r="F48" s="38"/>
      <c r="G48" s="20">
        <v>60</v>
      </c>
      <c r="H48" s="20">
        <v>74</v>
      </c>
      <c r="I48" s="20">
        <v>54</v>
      </c>
      <c r="J48" s="38"/>
      <c r="K48" s="38"/>
      <c r="L48" s="38"/>
      <c r="M48" s="38">
        <v>69</v>
      </c>
      <c r="N48" s="38"/>
      <c r="O48" s="38"/>
      <c r="P48" s="39">
        <f t="shared" si="2"/>
        <v>65.833333333333329</v>
      </c>
      <c r="Q48" s="39">
        <f t="shared" si="1"/>
        <v>64</v>
      </c>
      <c r="R48" s="40"/>
    </row>
    <row r="49" spans="1:18" ht="16" customHeight="1" x14ac:dyDescent="0.2">
      <c r="A49" s="35">
        <v>48</v>
      </c>
      <c r="B49" s="36">
        <v>6109954</v>
      </c>
      <c r="C49" s="37" t="s">
        <v>252</v>
      </c>
      <c r="D49" s="20">
        <v>83</v>
      </c>
      <c r="E49" s="20">
        <v>92</v>
      </c>
      <c r="F49" s="38"/>
      <c r="G49" s="20">
        <v>86</v>
      </c>
      <c r="H49" s="35"/>
      <c r="I49" s="35"/>
      <c r="J49" s="20">
        <v>90</v>
      </c>
      <c r="K49" s="38">
        <v>94</v>
      </c>
      <c r="L49" s="20">
        <v>88</v>
      </c>
      <c r="M49" s="38"/>
      <c r="N49" s="38"/>
      <c r="O49" s="38"/>
      <c r="P49" s="39">
        <f t="shared" si="2"/>
        <v>88.833333333333329</v>
      </c>
      <c r="Q49" s="39" t="s">
        <v>27</v>
      </c>
      <c r="R49" s="40"/>
    </row>
    <row r="50" spans="1:18" ht="16" customHeight="1" x14ac:dyDescent="0.2">
      <c r="A50" s="35">
        <v>49</v>
      </c>
      <c r="B50" s="36">
        <v>6109955</v>
      </c>
      <c r="C50" s="37" t="s">
        <v>253</v>
      </c>
      <c r="D50" s="20">
        <v>69</v>
      </c>
      <c r="E50" s="20">
        <v>83</v>
      </c>
      <c r="F50" s="38"/>
      <c r="G50" s="20">
        <v>76</v>
      </c>
      <c r="H50" s="20">
        <v>60</v>
      </c>
      <c r="I50" s="20">
        <v>60</v>
      </c>
      <c r="J50" s="38"/>
      <c r="K50" s="38"/>
      <c r="L50" s="38"/>
      <c r="M50" s="38"/>
      <c r="N50" s="38"/>
      <c r="O50" s="38">
        <v>83</v>
      </c>
      <c r="P50" s="39">
        <f t="shared" si="2"/>
        <v>71.833333333333329</v>
      </c>
      <c r="Q50" s="39">
        <f t="shared" si="1"/>
        <v>60</v>
      </c>
      <c r="R50" s="40"/>
    </row>
    <row r="51" spans="1:18" ht="16" customHeight="1" x14ac:dyDescent="0.2">
      <c r="A51" s="35">
        <v>50</v>
      </c>
      <c r="B51" s="36">
        <v>6109956</v>
      </c>
      <c r="C51" s="37" t="s">
        <v>254</v>
      </c>
      <c r="D51" s="20">
        <v>90</v>
      </c>
      <c r="E51" s="35"/>
      <c r="F51" s="20">
        <v>78</v>
      </c>
      <c r="G51" s="20">
        <v>92</v>
      </c>
      <c r="H51" s="20">
        <v>97</v>
      </c>
      <c r="I51" s="20">
        <v>95</v>
      </c>
      <c r="J51" s="38"/>
      <c r="K51" s="38"/>
      <c r="L51" s="38"/>
      <c r="M51" s="38"/>
      <c r="N51" s="38">
        <v>83</v>
      </c>
      <c r="O51" s="38"/>
      <c r="P51" s="39">
        <f t="shared" si="2"/>
        <v>89.166666666666671</v>
      </c>
      <c r="Q51" s="39">
        <f t="shared" si="1"/>
        <v>96</v>
      </c>
      <c r="R51" s="40"/>
    </row>
    <row r="52" spans="1:18" ht="16" customHeight="1" x14ac:dyDescent="0.2">
      <c r="A52" s="35">
        <v>51</v>
      </c>
      <c r="B52" s="36">
        <v>6109958</v>
      </c>
      <c r="C52" s="37" t="s">
        <v>255</v>
      </c>
      <c r="D52" s="20">
        <v>80</v>
      </c>
      <c r="E52" s="20">
        <v>90</v>
      </c>
      <c r="F52" s="38"/>
      <c r="G52" s="20">
        <v>88</v>
      </c>
      <c r="H52" s="20">
        <v>94</v>
      </c>
      <c r="I52" s="35"/>
      <c r="J52" s="38"/>
      <c r="K52" s="20">
        <v>96</v>
      </c>
      <c r="L52" s="38"/>
      <c r="M52" s="38">
        <v>95</v>
      </c>
      <c r="N52" s="38"/>
      <c r="O52" s="38"/>
      <c r="P52" s="39">
        <f t="shared" si="2"/>
        <v>90.5</v>
      </c>
      <c r="Q52" s="39">
        <f t="shared" si="1"/>
        <v>94</v>
      </c>
      <c r="R52" s="40"/>
    </row>
    <row r="53" spans="1:18" ht="16" customHeight="1" x14ac:dyDescent="0.2">
      <c r="A53" s="35">
        <v>52</v>
      </c>
      <c r="B53" s="36">
        <v>6109960</v>
      </c>
      <c r="C53" s="37" t="s">
        <v>256</v>
      </c>
      <c r="D53" s="20">
        <v>69</v>
      </c>
      <c r="E53" s="35"/>
      <c r="F53" s="20">
        <v>76</v>
      </c>
      <c r="G53" s="20">
        <v>78</v>
      </c>
      <c r="H53" s="20">
        <v>83</v>
      </c>
      <c r="I53" s="20">
        <v>64</v>
      </c>
      <c r="J53" s="38"/>
      <c r="K53" s="38"/>
      <c r="L53" s="38"/>
      <c r="M53" s="38"/>
      <c r="N53" s="38"/>
      <c r="O53" s="38">
        <v>90</v>
      </c>
      <c r="P53" s="39">
        <f t="shared" si="2"/>
        <v>76.666666666666671</v>
      </c>
      <c r="Q53" s="39">
        <f t="shared" si="1"/>
        <v>73.5</v>
      </c>
      <c r="R53" s="40"/>
    </row>
    <row r="54" spans="1:18" ht="16" customHeight="1" x14ac:dyDescent="0.2">
      <c r="A54" s="35">
        <v>53</v>
      </c>
      <c r="B54" s="36">
        <v>6109963</v>
      </c>
      <c r="C54" s="37" t="s">
        <v>257</v>
      </c>
      <c r="D54" s="20">
        <v>69</v>
      </c>
      <c r="E54" s="35"/>
      <c r="F54" s="20">
        <v>69</v>
      </c>
      <c r="G54" s="20">
        <v>40</v>
      </c>
      <c r="H54" s="20" t="s">
        <v>27</v>
      </c>
      <c r="I54" s="35"/>
      <c r="J54" s="20">
        <v>60</v>
      </c>
      <c r="K54" s="38">
        <v>48</v>
      </c>
      <c r="L54" s="38">
        <v>86</v>
      </c>
      <c r="M54" s="38"/>
      <c r="N54" s="38"/>
      <c r="O54" s="38"/>
      <c r="P54" s="39">
        <f t="shared" si="2"/>
        <v>62</v>
      </c>
      <c r="Q54" s="39" t="s">
        <v>27</v>
      </c>
      <c r="R54" s="40"/>
    </row>
    <row r="55" spans="1:18" ht="16" customHeight="1" x14ac:dyDescent="0.2">
      <c r="A55" s="35">
        <v>54</v>
      </c>
      <c r="B55" s="36">
        <v>6109965</v>
      </c>
      <c r="C55" s="37" t="s">
        <v>258</v>
      </c>
      <c r="D55" s="20">
        <v>74</v>
      </c>
      <c r="E55" s="20">
        <v>78</v>
      </c>
      <c r="F55" s="38"/>
      <c r="G55" s="20">
        <v>69</v>
      </c>
      <c r="H55" s="20">
        <v>60</v>
      </c>
      <c r="I55" s="35"/>
      <c r="J55" s="38"/>
      <c r="K55" s="20">
        <v>86</v>
      </c>
      <c r="L55" s="38"/>
      <c r="M55" s="38">
        <v>78</v>
      </c>
      <c r="N55" s="38"/>
      <c r="O55" s="38"/>
      <c r="P55" s="39">
        <f t="shared" si="2"/>
        <v>74.166666666666671</v>
      </c>
      <c r="Q55" s="39">
        <f t="shared" si="1"/>
        <v>60</v>
      </c>
      <c r="R55" s="40"/>
    </row>
    <row r="56" spans="1:18" ht="16" customHeight="1" x14ac:dyDescent="0.2">
      <c r="A56" s="35">
        <v>55</v>
      </c>
      <c r="B56" s="36">
        <v>6109966</v>
      </c>
      <c r="C56" s="37" t="s">
        <v>259</v>
      </c>
      <c r="D56" s="20">
        <v>54</v>
      </c>
      <c r="E56" s="35"/>
      <c r="F56" s="20">
        <v>50</v>
      </c>
      <c r="G56" s="20">
        <v>35</v>
      </c>
      <c r="H56" s="20" t="s">
        <v>27</v>
      </c>
      <c r="I56" s="35"/>
      <c r="J56" s="20">
        <v>54</v>
      </c>
      <c r="K56" s="38">
        <v>50</v>
      </c>
      <c r="L56" s="38">
        <v>76</v>
      </c>
      <c r="M56" s="38"/>
      <c r="N56" s="38"/>
      <c r="O56" s="38"/>
      <c r="P56" s="39">
        <f t="shared" si="2"/>
        <v>53.166666666666664</v>
      </c>
      <c r="Q56" s="39" t="s">
        <v>27</v>
      </c>
      <c r="R56" s="40"/>
    </row>
    <row r="57" spans="1:18" ht="16" customHeight="1" x14ac:dyDescent="0.2">
      <c r="A57" s="35">
        <v>56</v>
      </c>
      <c r="B57" s="36">
        <v>6109970</v>
      </c>
      <c r="C57" s="37" t="s">
        <v>260</v>
      </c>
      <c r="D57" s="20">
        <v>69</v>
      </c>
      <c r="E57" s="35"/>
      <c r="F57" s="20">
        <v>60</v>
      </c>
      <c r="G57" s="20">
        <v>50</v>
      </c>
      <c r="H57" s="35"/>
      <c r="I57" s="35"/>
      <c r="J57" s="20">
        <v>72</v>
      </c>
      <c r="K57" s="38">
        <v>64</v>
      </c>
      <c r="L57" s="20">
        <v>76</v>
      </c>
      <c r="M57" s="38"/>
      <c r="N57" s="38"/>
      <c r="O57" s="38"/>
      <c r="P57" s="39">
        <f t="shared" si="2"/>
        <v>65.166666666666671</v>
      </c>
      <c r="Q57" s="39" t="s">
        <v>27</v>
      </c>
      <c r="R57" s="40"/>
    </row>
    <row r="58" spans="1:18" ht="16" customHeight="1" x14ac:dyDescent="0.2">
      <c r="A58" s="35">
        <v>57</v>
      </c>
      <c r="B58" s="36">
        <v>6109973</v>
      </c>
      <c r="C58" s="37" t="s">
        <v>261</v>
      </c>
      <c r="D58" s="20">
        <v>83</v>
      </c>
      <c r="E58" s="20">
        <v>94</v>
      </c>
      <c r="F58" s="38"/>
      <c r="G58" s="20">
        <v>83</v>
      </c>
      <c r="H58" s="20">
        <v>95</v>
      </c>
      <c r="I58" s="20">
        <v>88</v>
      </c>
      <c r="J58" s="38"/>
      <c r="K58" s="38"/>
      <c r="L58" s="38"/>
      <c r="M58" s="38">
        <v>88</v>
      </c>
      <c r="N58" s="38"/>
      <c r="O58" s="38"/>
      <c r="P58" s="39">
        <f t="shared" si="2"/>
        <v>88.5</v>
      </c>
      <c r="Q58" s="39">
        <f t="shared" si="1"/>
        <v>91.5</v>
      </c>
      <c r="R58" s="40"/>
    </row>
    <row r="59" spans="1:18" ht="16" customHeight="1" x14ac:dyDescent="0.2">
      <c r="A59" s="35">
        <v>58</v>
      </c>
      <c r="B59" s="36">
        <v>6110146</v>
      </c>
      <c r="C59" s="37" t="s">
        <v>262</v>
      </c>
      <c r="D59" s="20">
        <v>78</v>
      </c>
      <c r="E59" s="35"/>
      <c r="F59" s="20">
        <v>88</v>
      </c>
      <c r="G59" s="20">
        <v>86</v>
      </c>
      <c r="H59" s="35"/>
      <c r="I59" s="35"/>
      <c r="J59" s="20">
        <v>86</v>
      </c>
      <c r="K59" s="20">
        <v>88</v>
      </c>
      <c r="L59" s="38"/>
      <c r="M59" s="38"/>
      <c r="N59" s="38"/>
      <c r="O59" s="38">
        <v>78</v>
      </c>
      <c r="P59" s="39">
        <f t="shared" si="2"/>
        <v>84</v>
      </c>
      <c r="Q59" s="39" t="s">
        <v>27</v>
      </c>
      <c r="R59" s="40"/>
    </row>
    <row r="60" spans="1:18" ht="16" customHeight="1" x14ac:dyDescent="0.2">
      <c r="A60" s="35">
        <v>59</v>
      </c>
      <c r="B60" s="36">
        <v>6110149</v>
      </c>
      <c r="C60" s="37" t="s">
        <v>263</v>
      </c>
      <c r="D60" s="20">
        <v>62</v>
      </c>
      <c r="E60" s="35"/>
      <c r="F60" s="20">
        <v>72</v>
      </c>
      <c r="G60" s="20">
        <v>78</v>
      </c>
      <c r="H60" s="35"/>
      <c r="I60" s="35"/>
      <c r="J60" s="38">
        <v>78</v>
      </c>
      <c r="K60" s="38">
        <v>76</v>
      </c>
      <c r="L60" s="20">
        <v>76</v>
      </c>
      <c r="M60" s="20" t="s">
        <v>27</v>
      </c>
      <c r="N60" s="38"/>
      <c r="O60" s="38"/>
      <c r="P60" s="39">
        <f t="shared" si="2"/>
        <v>73.666666666666671</v>
      </c>
      <c r="Q60" s="39" t="s">
        <v>27</v>
      </c>
      <c r="R60" s="40"/>
    </row>
    <row r="61" spans="1:18" ht="16" customHeight="1" x14ac:dyDescent="0.2">
      <c r="A61" s="35">
        <v>60</v>
      </c>
      <c r="B61" s="36">
        <v>6110153</v>
      </c>
      <c r="C61" s="37" t="s">
        <v>264</v>
      </c>
      <c r="D61" s="20">
        <v>69</v>
      </c>
      <c r="E61" s="35"/>
      <c r="F61" s="20">
        <v>76</v>
      </c>
      <c r="G61" s="20">
        <v>60</v>
      </c>
      <c r="H61" s="35"/>
      <c r="I61" s="35"/>
      <c r="J61" s="20">
        <v>76</v>
      </c>
      <c r="K61" s="38">
        <v>80</v>
      </c>
      <c r="L61" s="20">
        <v>83</v>
      </c>
      <c r="M61" s="38"/>
      <c r="N61" s="38"/>
      <c r="O61" s="38"/>
      <c r="P61" s="39">
        <f t="shared" si="2"/>
        <v>74</v>
      </c>
      <c r="Q61" s="39" t="s">
        <v>27</v>
      </c>
      <c r="R61" s="40"/>
    </row>
    <row r="62" spans="1:18" ht="16" customHeight="1" x14ac:dyDescent="0.2">
      <c r="A62" s="35">
        <v>61</v>
      </c>
      <c r="B62" s="36">
        <v>6110157</v>
      </c>
      <c r="C62" s="37" t="s">
        <v>265</v>
      </c>
      <c r="D62" s="20">
        <v>69</v>
      </c>
      <c r="E62" s="20">
        <v>92</v>
      </c>
      <c r="F62" s="38"/>
      <c r="G62" s="20">
        <v>86</v>
      </c>
      <c r="H62" s="20">
        <v>95</v>
      </c>
      <c r="I62" s="20">
        <v>90</v>
      </c>
      <c r="J62" s="38"/>
      <c r="K62" s="38"/>
      <c r="L62" s="38">
        <v>86</v>
      </c>
      <c r="M62" s="38"/>
      <c r="N62" s="38"/>
      <c r="O62" s="38"/>
      <c r="P62" s="39">
        <f t="shared" si="2"/>
        <v>86.333333333333329</v>
      </c>
      <c r="Q62" s="39">
        <f t="shared" si="1"/>
        <v>92.5</v>
      </c>
      <c r="R62" s="40"/>
    </row>
    <row r="63" spans="1:18" ht="16" customHeight="1" x14ac:dyDescent="0.2">
      <c r="A63" s="35">
        <v>62</v>
      </c>
      <c r="B63" s="36">
        <v>6110159</v>
      </c>
      <c r="C63" s="37" t="s">
        <v>266</v>
      </c>
      <c r="D63" s="20">
        <v>80</v>
      </c>
      <c r="E63" s="35"/>
      <c r="F63" s="20">
        <v>76</v>
      </c>
      <c r="G63" s="20">
        <v>64</v>
      </c>
      <c r="H63" s="20">
        <v>83</v>
      </c>
      <c r="I63" s="20">
        <v>83</v>
      </c>
      <c r="J63" s="38"/>
      <c r="K63" s="38"/>
      <c r="L63" s="38"/>
      <c r="M63" s="38"/>
      <c r="N63" s="38">
        <v>69</v>
      </c>
      <c r="O63" s="38"/>
      <c r="P63" s="39">
        <f t="shared" si="2"/>
        <v>75.833333333333329</v>
      </c>
      <c r="Q63" s="39">
        <f t="shared" si="1"/>
        <v>83</v>
      </c>
      <c r="R63" s="40"/>
    </row>
    <row r="64" spans="1:18" ht="16" customHeight="1" x14ac:dyDescent="0.2">
      <c r="A64" s="35">
        <v>63</v>
      </c>
      <c r="B64" s="36">
        <v>6110162</v>
      </c>
      <c r="C64" s="37" t="s">
        <v>267</v>
      </c>
      <c r="D64" s="20">
        <v>88</v>
      </c>
      <c r="E64" s="20">
        <v>92</v>
      </c>
      <c r="F64" s="38"/>
      <c r="G64" s="20">
        <v>86</v>
      </c>
      <c r="H64" s="35"/>
      <c r="I64" s="35"/>
      <c r="J64" s="20">
        <v>86</v>
      </c>
      <c r="K64" s="38">
        <v>90</v>
      </c>
      <c r="L64" s="20">
        <v>88</v>
      </c>
      <c r="M64" s="38"/>
      <c r="N64" s="38"/>
      <c r="O64" s="38"/>
      <c r="P64" s="39">
        <f t="shared" si="2"/>
        <v>88.333333333333329</v>
      </c>
      <c r="Q64" s="39" t="s">
        <v>27</v>
      </c>
      <c r="R64" s="40"/>
    </row>
    <row r="65" spans="1:18" ht="16" customHeight="1" x14ac:dyDescent="0.2">
      <c r="A65" s="35">
        <v>64</v>
      </c>
      <c r="B65" s="36">
        <v>6110166</v>
      </c>
      <c r="C65" s="37" t="s">
        <v>268</v>
      </c>
      <c r="D65" s="20">
        <v>60</v>
      </c>
      <c r="E65" s="35"/>
      <c r="F65" s="20">
        <v>72</v>
      </c>
      <c r="G65" s="20">
        <v>66</v>
      </c>
      <c r="H65" s="20">
        <v>58</v>
      </c>
      <c r="I65" s="20">
        <v>52</v>
      </c>
      <c r="J65" s="38"/>
      <c r="K65" s="38"/>
      <c r="L65" s="38"/>
      <c r="M65" s="38">
        <v>62</v>
      </c>
      <c r="N65" s="38"/>
      <c r="O65" s="38"/>
      <c r="P65" s="39">
        <f t="shared" si="2"/>
        <v>61.666666666666664</v>
      </c>
      <c r="Q65" s="39">
        <f t="shared" si="1"/>
        <v>55</v>
      </c>
      <c r="R65" s="40"/>
    </row>
    <row r="66" spans="1:18" ht="16" customHeight="1" x14ac:dyDescent="0.2">
      <c r="A66" s="35">
        <v>65</v>
      </c>
      <c r="B66" s="36">
        <v>6110167</v>
      </c>
      <c r="C66" s="37" t="s">
        <v>269</v>
      </c>
      <c r="D66" s="20">
        <v>69</v>
      </c>
      <c r="E66" s="35"/>
      <c r="F66" s="20">
        <v>76</v>
      </c>
      <c r="G66" s="20">
        <v>74</v>
      </c>
      <c r="H66" s="35"/>
      <c r="I66" s="35"/>
      <c r="J66" s="20">
        <v>83</v>
      </c>
      <c r="K66" s="38">
        <v>86</v>
      </c>
      <c r="L66" s="20">
        <v>80</v>
      </c>
      <c r="M66" s="38"/>
      <c r="N66" s="38"/>
      <c r="O66" s="38"/>
      <c r="P66" s="39">
        <f t="shared" ref="P66:P97" si="3">AVERAGE(D66:O66)</f>
        <v>78</v>
      </c>
      <c r="Q66" s="39" t="s">
        <v>27</v>
      </c>
      <c r="R66" s="40"/>
    </row>
    <row r="67" spans="1:18" ht="16" customHeight="1" x14ac:dyDescent="0.2">
      <c r="A67" s="35">
        <v>66</v>
      </c>
      <c r="B67" s="36">
        <v>6110169</v>
      </c>
      <c r="C67" s="37" t="s">
        <v>270</v>
      </c>
      <c r="D67" s="20">
        <v>72</v>
      </c>
      <c r="E67" s="20">
        <v>90</v>
      </c>
      <c r="F67" s="38"/>
      <c r="G67" s="20">
        <v>69</v>
      </c>
      <c r="H67" s="20">
        <v>72</v>
      </c>
      <c r="I67" s="20">
        <v>66</v>
      </c>
      <c r="J67" s="38"/>
      <c r="K67" s="38"/>
      <c r="L67" s="38">
        <v>88</v>
      </c>
      <c r="M67" s="38"/>
      <c r="N67" s="38"/>
      <c r="O67" s="38"/>
      <c r="P67" s="39">
        <f t="shared" si="3"/>
        <v>76.166666666666671</v>
      </c>
      <c r="Q67" s="39">
        <f t="shared" ref="Q67:Q129" si="4">AVERAGE(H67,I67)</f>
        <v>69</v>
      </c>
      <c r="R67" s="40"/>
    </row>
    <row r="68" spans="1:18" ht="16" customHeight="1" x14ac:dyDescent="0.2">
      <c r="A68" s="35">
        <v>67</v>
      </c>
      <c r="B68" s="36">
        <v>6110171</v>
      </c>
      <c r="C68" s="37" t="s">
        <v>271</v>
      </c>
      <c r="D68" s="20">
        <v>76</v>
      </c>
      <c r="E68" s="20">
        <v>86</v>
      </c>
      <c r="F68" s="38"/>
      <c r="G68" s="20">
        <v>74</v>
      </c>
      <c r="H68" s="20">
        <v>62</v>
      </c>
      <c r="I68" s="20">
        <v>62</v>
      </c>
      <c r="J68" s="38"/>
      <c r="K68" s="38"/>
      <c r="L68" s="38"/>
      <c r="M68" s="38"/>
      <c r="N68" s="38"/>
      <c r="O68" s="38">
        <v>88</v>
      </c>
      <c r="P68" s="39">
        <f t="shared" si="3"/>
        <v>74.666666666666671</v>
      </c>
      <c r="Q68" s="39">
        <f t="shared" si="4"/>
        <v>62</v>
      </c>
      <c r="R68" s="40"/>
    </row>
    <row r="69" spans="1:18" ht="16" customHeight="1" x14ac:dyDescent="0.2">
      <c r="A69" s="35">
        <v>68</v>
      </c>
      <c r="B69" s="36">
        <v>6110173</v>
      </c>
      <c r="C69" s="37" t="s">
        <v>272</v>
      </c>
      <c r="D69" s="20">
        <v>52</v>
      </c>
      <c r="E69" s="35"/>
      <c r="F69" s="20">
        <v>62</v>
      </c>
      <c r="G69" s="20">
        <v>42</v>
      </c>
      <c r="H69" s="35"/>
      <c r="I69" s="35"/>
      <c r="J69" s="20">
        <v>48</v>
      </c>
      <c r="K69" s="38">
        <v>54</v>
      </c>
      <c r="L69" s="20">
        <v>76</v>
      </c>
      <c r="M69" s="38"/>
      <c r="N69" s="38"/>
      <c r="O69" s="38"/>
      <c r="P69" s="39">
        <f t="shared" si="3"/>
        <v>55.666666666666664</v>
      </c>
      <c r="Q69" s="39" t="s">
        <v>27</v>
      </c>
      <c r="R69" s="40"/>
    </row>
    <row r="70" spans="1:18" ht="16" customHeight="1" x14ac:dyDescent="0.2">
      <c r="A70" s="35">
        <v>69</v>
      </c>
      <c r="B70" s="36">
        <v>6110176</v>
      </c>
      <c r="C70" s="37" t="s">
        <v>273</v>
      </c>
      <c r="D70" s="20">
        <v>83</v>
      </c>
      <c r="E70" s="20">
        <v>86</v>
      </c>
      <c r="F70" s="38"/>
      <c r="G70" s="20">
        <v>88</v>
      </c>
      <c r="H70" s="20">
        <v>96</v>
      </c>
      <c r="I70" s="20">
        <v>94</v>
      </c>
      <c r="J70" s="38"/>
      <c r="K70" s="38"/>
      <c r="L70" s="38"/>
      <c r="M70" s="38"/>
      <c r="N70" s="38">
        <v>94</v>
      </c>
      <c r="O70" s="38"/>
      <c r="P70" s="39">
        <f t="shared" si="3"/>
        <v>90.166666666666671</v>
      </c>
      <c r="Q70" s="39">
        <f t="shared" si="4"/>
        <v>95</v>
      </c>
      <c r="R70" s="40"/>
    </row>
    <row r="71" spans="1:18" ht="16" customHeight="1" x14ac:dyDescent="0.2">
      <c r="A71" s="35">
        <v>70</v>
      </c>
      <c r="B71" s="36">
        <v>6110179</v>
      </c>
      <c r="C71" s="37" t="s">
        <v>274</v>
      </c>
      <c r="D71" s="20">
        <v>80</v>
      </c>
      <c r="E71" s="35"/>
      <c r="F71" s="20">
        <v>78</v>
      </c>
      <c r="G71" s="20">
        <v>76</v>
      </c>
      <c r="H71" s="20">
        <v>69</v>
      </c>
      <c r="I71" s="20">
        <v>64</v>
      </c>
      <c r="J71" s="38"/>
      <c r="K71" s="38"/>
      <c r="L71" s="38">
        <v>94</v>
      </c>
      <c r="M71" s="38"/>
      <c r="N71" s="38"/>
      <c r="O71" s="38"/>
      <c r="P71" s="39">
        <f t="shared" si="3"/>
        <v>76.833333333333329</v>
      </c>
      <c r="Q71" s="39">
        <f t="shared" si="4"/>
        <v>66.5</v>
      </c>
      <c r="R71" s="40"/>
    </row>
    <row r="72" spans="1:18" ht="16" customHeight="1" x14ac:dyDescent="0.2">
      <c r="A72" s="35">
        <v>71</v>
      </c>
      <c r="B72" s="36">
        <v>6110180</v>
      </c>
      <c r="C72" s="37" t="s">
        <v>275</v>
      </c>
      <c r="D72" s="20">
        <v>60</v>
      </c>
      <c r="E72" s="35"/>
      <c r="F72" s="20">
        <v>76</v>
      </c>
      <c r="G72" s="20">
        <v>50</v>
      </c>
      <c r="H72" s="35"/>
      <c r="I72" s="35"/>
      <c r="J72" s="20">
        <v>69</v>
      </c>
      <c r="K72" s="20">
        <v>66</v>
      </c>
      <c r="L72" s="38"/>
      <c r="M72" s="38"/>
      <c r="N72" s="38"/>
      <c r="O72" s="38">
        <v>69</v>
      </c>
      <c r="P72" s="39">
        <f t="shared" si="3"/>
        <v>65</v>
      </c>
      <c r="Q72" s="39" t="s">
        <v>27</v>
      </c>
      <c r="R72" s="40"/>
    </row>
    <row r="73" spans="1:18" ht="16" customHeight="1" x14ac:dyDescent="0.2">
      <c r="A73" s="35">
        <v>72</v>
      </c>
      <c r="B73" s="36">
        <v>6110183</v>
      </c>
      <c r="C73" s="37" t="s">
        <v>276</v>
      </c>
      <c r="D73" s="20">
        <v>69</v>
      </c>
      <c r="E73" s="20">
        <v>80</v>
      </c>
      <c r="F73" s="38"/>
      <c r="G73" s="20">
        <v>64</v>
      </c>
      <c r="H73" s="35"/>
      <c r="I73" s="35"/>
      <c r="J73" s="20">
        <v>69</v>
      </c>
      <c r="K73" s="38">
        <v>72</v>
      </c>
      <c r="L73" s="20">
        <v>88</v>
      </c>
      <c r="M73" s="38"/>
      <c r="N73" s="38"/>
      <c r="O73" s="38"/>
      <c r="P73" s="39">
        <f t="shared" si="3"/>
        <v>73.666666666666671</v>
      </c>
      <c r="Q73" s="39" t="s">
        <v>27</v>
      </c>
      <c r="R73" s="40"/>
    </row>
    <row r="74" spans="1:18" ht="16" customHeight="1" x14ac:dyDescent="0.2">
      <c r="A74" s="35">
        <v>73</v>
      </c>
      <c r="B74" s="36">
        <v>6110185</v>
      </c>
      <c r="C74" s="37" t="s">
        <v>277</v>
      </c>
      <c r="D74" s="20">
        <v>69</v>
      </c>
      <c r="E74" s="35"/>
      <c r="F74" s="20">
        <v>83</v>
      </c>
      <c r="G74" s="20">
        <v>78</v>
      </c>
      <c r="H74" s="20">
        <v>90</v>
      </c>
      <c r="I74" s="20">
        <v>74</v>
      </c>
      <c r="J74" s="38"/>
      <c r="K74" s="38"/>
      <c r="L74" s="38"/>
      <c r="M74" s="38">
        <v>83</v>
      </c>
      <c r="N74" s="38"/>
      <c r="O74" s="38"/>
      <c r="P74" s="39">
        <f t="shared" si="3"/>
        <v>79.5</v>
      </c>
      <c r="Q74" s="39">
        <f t="shared" si="4"/>
        <v>82</v>
      </c>
      <c r="R74" s="40"/>
    </row>
    <row r="75" spans="1:18" ht="16" customHeight="1" x14ac:dyDescent="0.2">
      <c r="A75" s="35">
        <v>74</v>
      </c>
      <c r="B75" s="36">
        <v>6110189</v>
      </c>
      <c r="C75" s="37" t="s">
        <v>278</v>
      </c>
      <c r="D75" s="20">
        <v>88</v>
      </c>
      <c r="E75" s="35"/>
      <c r="F75" s="20">
        <v>83</v>
      </c>
      <c r="G75" s="20">
        <v>78</v>
      </c>
      <c r="H75" s="20">
        <v>88</v>
      </c>
      <c r="I75" s="35"/>
      <c r="J75" s="38"/>
      <c r="K75" s="20">
        <v>92</v>
      </c>
      <c r="L75" s="38"/>
      <c r="M75" s="38">
        <v>86</v>
      </c>
      <c r="N75" s="38"/>
      <c r="O75" s="38"/>
      <c r="P75" s="39">
        <f t="shared" si="3"/>
        <v>85.833333333333329</v>
      </c>
      <c r="Q75" s="39">
        <f t="shared" si="4"/>
        <v>88</v>
      </c>
      <c r="R75" s="40"/>
    </row>
    <row r="76" spans="1:18" ht="16" customHeight="1" x14ac:dyDescent="0.2">
      <c r="A76" s="35">
        <v>75</v>
      </c>
      <c r="B76" s="36">
        <v>6110195</v>
      </c>
      <c r="C76" s="37" t="s">
        <v>279</v>
      </c>
      <c r="D76" s="20">
        <v>83</v>
      </c>
      <c r="E76" s="35"/>
      <c r="F76" s="20">
        <v>88</v>
      </c>
      <c r="G76" s="20">
        <v>80</v>
      </c>
      <c r="H76" s="35"/>
      <c r="I76" s="35"/>
      <c r="J76" s="20">
        <v>80</v>
      </c>
      <c r="K76" s="38">
        <v>86</v>
      </c>
      <c r="L76" s="20">
        <v>86</v>
      </c>
      <c r="M76" s="38"/>
      <c r="N76" s="38"/>
      <c r="O76" s="38"/>
      <c r="P76" s="39">
        <f t="shared" si="3"/>
        <v>83.833333333333329</v>
      </c>
      <c r="Q76" s="39" t="s">
        <v>27</v>
      </c>
      <c r="R76" s="40"/>
    </row>
    <row r="77" spans="1:18" ht="16" customHeight="1" x14ac:dyDescent="0.2">
      <c r="A77" s="35">
        <v>76</v>
      </c>
      <c r="B77" s="36">
        <v>6110198</v>
      </c>
      <c r="C77" s="37" t="s">
        <v>280</v>
      </c>
      <c r="D77" s="20">
        <v>60</v>
      </c>
      <c r="E77" s="35"/>
      <c r="F77" s="20">
        <v>80</v>
      </c>
      <c r="G77" s="20">
        <v>69</v>
      </c>
      <c r="H77" s="35"/>
      <c r="I77" s="35"/>
      <c r="J77" s="20">
        <v>72</v>
      </c>
      <c r="K77" s="20">
        <v>76</v>
      </c>
      <c r="L77" s="38">
        <v>86</v>
      </c>
      <c r="M77" s="38"/>
      <c r="N77" s="38"/>
      <c r="O77" s="38"/>
      <c r="P77" s="39">
        <f t="shared" si="3"/>
        <v>73.833333333333329</v>
      </c>
      <c r="Q77" s="39" t="s">
        <v>27</v>
      </c>
      <c r="R77" s="40"/>
    </row>
    <row r="78" spans="1:18" ht="16" customHeight="1" x14ac:dyDescent="0.2">
      <c r="A78" s="35">
        <v>77</v>
      </c>
      <c r="B78" s="36">
        <v>6110203</v>
      </c>
      <c r="C78" s="37" t="s">
        <v>281</v>
      </c>
      <c r="D78" s="20">
        <v>78</v>
      </c>
      <c r="E78" s="20">
        <v>90</v>
      </c>
      <c r="F78" s="38"/>
      <c r="G78" s="20">
        <v>86</v>
      </c>
      <c r="H78" s="20">
        <v>94</v>
      </c>
      <c r="I78" s="20">
        <v>78</v>
      </c>
      <c r="J78" s="38"/>
      <c r="K78" s="38"/>
      <c r="L78" s="38">
        <v>92</v>
      </c>
      <c r="M78" s="38"/>
      <c r="N78" s="38"/>
      <c r="O78" s="38"/>
      <c r="P78" s="39">
        <f t="shared" si="3"/>
        <v>86.333333333333329</v>
      </c>
      <c r="Q78" s="39">
        <f t="shared" si="4"/>
        <v>86</v>
      </c>
      <c r="R78" s="40"/>
    </row>
    <row r="79" spans="1:18" ht="16" customHeight="1" x14ac:dyDescent="0.2">
      <c r="A79" s="35">
        <v>78</v>
      </c>
      <c r="B79" s="36">
        <v>6110209</v>
      </c>
      <c r="C79" s="37" t="s">
        <v>282</v>
      </c>
      <c r="D79" s="20">
        <v>64</v>
      </c>
      <c r="E79" s="20">
        <v>83</v>
      </c>
      <c r="F79" s="38"/>
      <c r="G79" s="20">
        <v>74</v>
      </c>
      <c r="H79" s="35"/>
      <c r="I79" s="35"/>
      <c r="J79" s="20">
        <v>83</v>
      </c>
      <c r="K79" s="20">
        <v>76</v>
      </c>
      <c r="L79" s="38"/>
      <c r="M79" s="38"/>
      <c r="N79" s="38"/>
      <c r="O79" s="38">
        <v>72</v>
      </c>
      <c r="P79" s="39">
        <f t="shared" si="3"/>
        <v>75.333333333333329</v>
      </c>
      <c r="Q79" s="39" t="s">
        <v>27</v>
      </c>
      <c r="R79" s="40"/>
    </row>
    <row r="80" spans="1:18" ht="16" customHeight="1" x14ac:dyDescent="0.2">
      <c r="A80" s="35">
        <v>79</v>
      </c>
      <c r="B80" s="36">
        <v>6110253</v>
      </c>
      <c r="C80" s="37" t="s">
        <v>283</v>
      </c>
      <c r="D80" s="20">
        <v>76</v>
      </c>
      <c r="E80" s="35"/>
      <c r="F80" s="20">
        <v>78</v>
      </c>
      <c r="G80" s="20">
        <v>83</v>
      </c>
      <c r="H80" s="20">
        <v>83</v>
      </c>
      <c r="I80" s="20">
        <v>90</v>
      </c>
      <c r="J80" s="38"/>
      <c r="K80" s="38"/>
      <c r="L80" s="38"/>
      <c r="M80" s="38"/>
      <c r="N80" s="38">
        <v>88</v>
      </c>
      <c r="O80" s="38"/>
      <c r="P80" s="39">
        <f t="shared" si="3"/>
        <v>83</v>
      </c>
      <c r="Q80" s="39">
        <f t="shared" si="4"/>
        <v>86.5</v>
      </c>
      <c r="R80" s="40"/>
    </row>
    <row r="81" spans="1:18" ht="16" customHeight="1" x14ac:dyDescent="0.2">
      <c r="A81" s="35">
        <v>80</v>
      </c>
      <c r="B81" s="36">
        <v>6110258</v>
      </c>
      <c r="C81" s="37" t="s">
        <v>283</v>
      </c>
      <c r="D81" s="20">
        <v>52</v>
      </c>
      <c r="E81" s="35"/>
      <c r="F81" s="20">
        <v>58</v>
      </c>
      <c r="G81" s="20">
        <v>35</v>
      </c>
      <c r="H81" s="35"/>
      <c r="I81" s="35"/>
      <c r="J81" s="20">
        <v>50</v>
      </c>
      <c r="K81" s="38">
        <v>50</v>
      </c>
      <c r="L81" s="20">
        <v>66</v>
      </c>
      <c r="M81" s="38"/>
      <c r="N81" s="38"/>
      <c r="O81" s="38"/>
      <c r="P81" s="39">
        <f t="shared" si="3"/>
        <v>51.833333333333336</v>
      </c>
      <c r="Q81" s="39" t="s">
        <v>284</v>
      </c>
      <c r="R81" s="40"/>
    </row>
    <row r="82" spans="1:18" ht="16" customHeight="1" x14ac:dyDescent="0.2">
      <c r="A82" s="35">
        <v>81</v>
      </c>
      <c r="B82" s="36">
        <v>6110270</v>
      </c>
      <c r="C82" s="37" t="s">
        <v>285</v>
      </c>
      <c r="D82" s="20">
        <v>72</v>
      </c>
      <c r="E82" s="35"/>
      <c r="F82" s="20">
        <v>69</v>
      </c>
      <c r="G82" s="20">
        <v>78</v>
      </c>
      <c r="H82" s="20">
        <v>83</v>
      </c>
      <c r="I82" s="20">
        <v>74</v>
      </c>
      <c r="J82" s="38"/>
      <c r="K82" s="38"/>
      <c r="L82" s="38"/>
      <c r="M82" s="38">
        <v>78</v>
      </c>
      <c r="N82" s="38"/>
      <c r="O82" s="38"/>
      <c r="P82" s="39">
        <f t="shared" si="3"/>
        <v>75.666666666666671</v>
      </c>
      <c r="Q82" s="39">
        <f t="shared" si="4"/>
        <v>78.5</v>
      </c>
      <c r="R82" s="40"/>
    </row>
    <row r="83" spans="1:18" ht="16" customHeight="1" x14ac:dyDescent="0.2">
      <c r="A83" s="35">
        <v>82</v>
      </c>
      <c r="B83" s="36">
        <v>6110276</v>
      </c>
      <c r="C83" s="37" t="s">
        <v>286</v>
      </c>
      <c r="D83" s="20">
        <v>80</v>
      </c>
      <c r="E83" s="20">
        <v>90</v>
      </c>
      <c r="F83" s="38"/>
      <c r="G83" s="20">
        <v>78</v>
      </c>
      <c r="H83" s="20">
        <v>95</v>
      </c>
      <c r="I83" s="20">
        <v>88</v>
      </c>
      <c r="J83" s="38"/>
      <c r="K83" s="38"/>
      <c r="L83" s="38"/>
      <c r="M83" s="38"/>
      <c r="N83" s="38"/>
      <c r="O83" s="38">
        <v>78</v>
      </c>
      <c r="P83" s="39">
        <f t="shared" si="3"/>
        <v>84.833333333333329</v>
      </c>
      <c r="Q83" s="39">
        <f t="shared" si="4"/>
        <v>91.5</v>
      </c>
      <c r="R83" s="40"/>
    </row>
    <row r="84" spans="1:18" ht="16" customHeight="1" x14ac:dyDescent="0.2">
      <c r="A84" s="35">
        <v>83</v>
      </c>
      <c r="B84" s="36">
        <v>6110285</v>
      </c>
      <c r="C84" s="37" t="s">
        <v>287</v>
      </c>
      <c r="D84" s="20">
        <v>66</v>
      </c>
      <c r="E84" s="35"/>
      <c r="F84" s="20">
        <v>69</v>
      </c>
      <c r="G84" s="20">
        <v>62</v>
      </c>
      <c r="H84" s="35"/>
      <c r="I84" s="35"/>
      <c r="J84" s="20">
        <v>62</v>
      </c>
      <c r="K84" s="38">
        <v>69</v>
      </c>
      <c r="L84" s="20">
        <v>83</v>
      </c>
      <c r="M84" s="38"/>
      <c r="N84" s="38"/>
      <c r="O84" s="38"/>
      <c r="P84" s="39">
        <f t="shared" si="3"/>
        <v>68.5</v>
      </c>
      <c r="Q84" s="39" t="s">
        <v>27</v>
      </c>
      <c r="R84" s="40"/>
    </row>
    <row r="85" spans="1:18" ht="16" customHeight="1" x14ac:dyDescent="0.2">
      <c r="A85" s="35">
        <v>84</v>
      </c>
      <c r="B85" s="36">
        <v>6110293</v>
      </c>
      <c r="C85" s="37" t="s">
        <v>288</v>
      </c>
      <c r="D85" s="20">
        <v>66</v>
      </c>
      <c r="E85" s="20">
        <v>78</v>
      </c>
      <c r="F85" s="38"/>
      <c r="G85" s="20">
        <v>72</v>
      </c>
      <c r="H85" s="20">
        <v>69</v>
      </c>
      <c r="I85" s="20">
        <v>62</v>
      </c>
      <c r="J85" s="38"/>
      <c r="K85" s="38"/>
      <c r="L85" s="38"/>
      <c r="M85" s="38"/>
      <c r="N85" s="38"/>
      <c r="O85" s="38">
        <v>88</v>
      </c>
      <c r="P85" s="39">
        <f t="shared" si="3"/>
        <v>72.5</v>
      </c>
      <c r="Q85" s="39">
        <f t="shared" si="4"/>
        <v>65.5</v>
      </c>
      <c r="R85" s="40"/>
    </row>
    <row r="86" spans="1:18" ht="16" customHeight="1" x14ac:dyDescent="0.2">
      <c r="A86" s="35">
        <v>85</v>
      </c>
      <c r="B86" s="36">
        <v>6110297</v>
      </c>
      <c r="C86" s="37" t="s">
        <v>289</v>
      </c>
      <c r="D86" s="20">
        <v>69</v>
      </c>
      <c r="E86" s="35"/>
      <c r="F86" s="20">
        <v>66</v>
      </c>
      <c r="G86" s="20">
        <v>72</v>
      </c>
      <c r="H86" s="20">
        <v>62</v>
      </c>
      <c r="I86" s="20">
        <v>74</v>
      </c>
      <c r="J86" s="38"/>
      <c r="K86" s="38"/>
      <c r="L86" s="38">
        <v>88</v>
      </c>
      <c r="M86" s="38"/>
      <c r="N86" s="38"/>
      <c r="O86" s="38"/>
      <c r="P86" s="39">
        <f t="shared" si="3"/>
        <v>71.833333333333329</v>
      </c>
      <c r="Q86" s="39">
        <f t="shared" si="4"/>
        <v>68</v>
      </c>
      <c r="R86" s="40"/>
    </row>
    <row r="87" spans="1:18" ht="16" customHeight="1" x14ac:dyDescent="0.2">
      <c r="A87" s="35">
        <v>86</v>
      </c>
      <c r="B87" s="36">
        <v>6110304</v>
      </c>
      <c r="C87" s="37" t="s">
        <v>290</v>
      </c>
      <c r="D87" s="20">
        <v>80</v>
      </c>
      <c r="E87" s="20">
        <v>92</v>
      </c>
      <c r="F87" s="38"/>
      <c r="G87" s="20">
        <v>88</v>
      </c>
      <c r="H87" s="20">
        <v>94</v>
      </c>
      <c r="I87" s="20">
        <v>92</v>
      </c>
      <c r="J87" s="38"/>
      <c r="K87" s="38"/>
      <c r="L87" s="38">
        <v>94</v>
      </c>
      <c r="M87" s="38"/>
      <c r="N87" s="38"/>
      <c r="O87" s="38"/>
      <c r="P87" s="39">
        <f t="shared" si="3"/>
        <v>90</v>
      </c>
      <c r="Q87" s="39">
        <f t="shared" si="4"/>
        <v>93</v>
      </c>
      <c r="R87" s="40"/>
    </row>
    <row r="88" spans="1:18" ht="16" customHeight="1" x14ac:dyDescent="0.2">
      <c r="A88" s="35">
        <v>87</v>
      </c>
      <c r="B88" s="36">
        <v>6110310</v>
      </c>
      <c r="C88" s="37" t="s">
        <v>291</v>
      </c>
      <c r="D88" s="20">
        <v>76</v>
      </c>
      <c r="E88" s="20">
        <v>88</v>
      </c>
      <c r="F88" s="38"/>
      <c r="G88" s="20">
        <v>90</v>
      </c>
      <c r="H88" s="20">
        <v>94</v>
      </c>
      <c r="I88" s="20">
        <v>94</v>
      </c>
      <c r="J88" s="38"/>
      <c r="K88" s="38"/>
      <c r="L88" s="38"/>
      <c r="M88" s="38">
        <v>83</v>
      </c>
      <c r="N88" s="38"/>
      <c r="O88" s="38"/>
      <c r="P88" s="39">
        <f t="shared" si="3"/>
        <v>87.5</v>
      </c>
      <c r="Q88" s="39">
        <f t="shared" si="4"/>
        <v>94</v>
      </c>
      <c r="R88" s="40"/>
    </row>
    <row r="89" spans="1:18" ht="16" customHeight="1" x14ac:dyDescent="0.2">
      <c r="A89" s="35">
        <v>88</v>
      </c>
      <c r="B89" s="36">
        <v>6110315</v>
      </c>
      <c r="C89" s="37" t="s">
        <v>292</v>
      </c>
      <c r="D89" s="20">
        <v>64</v>
      </c>
      <c r="E89" s="35"/>
      <c r="F89" s="20">
        <v>66</v>
      </c>
      <c r="G89" s="20">
        <v>69</v>
      </c>
      <c r="H89" s="35"/>
      <c r="I89" s="35"/>
      <c r="J89" s="20">
        <v>83</v>
      </c>
      <c r="K89" s="20">
        <v>80</v>
      </c>
      <c r="L89" s="38"/>
      <c r="M89" s="38"/>
      <c r="N89" s="38"/>
      <c r="O89" s="38">
        <v>74</v>
      </c>
      <c r="P89" s="39">
        <f t="shared" si="3"/>
        <v>72.666666666666671</v>
      </c>
      <c r="Q89" s="39" t="s">
        <v>27</v>
      </c>
      <c r="R89" s="40"/>
    </row>
    <row r="90" spans="1:18" ht="16" customHeight="1" x14ac:dyDescent="0.2">
      <c r="A90" s="35">
        <v>89</v>
      </c>
      <c r="B90" s="36">
        <v>6110319</v>
      </c>
      <c r="C90" s="37" t="s">
        <v>293</v>
      </c>
      <c r="D90" s="20">
        <v>69</v>
      </c>
      <c r="E90" s="35"/>
      <c r="F90" s="20">
        <v>69</v>
      </c>
      <c r="G90" s="20">
        <v>76</v>
      </c>
      <c r="H90" s="20">
        <v>92</v>
      </c>
      <c r="I90" s="20">
        <v>83</v>
      </c>
      <c r="J90" s="38"/>
      <c r="K90" s="38"/>
      <c r="L90" s="38">
        <v>86</v>
      </c>
      <c r="M90" s="38"/>
      <c r="N90" s="38"/>
      <c r="O90" s="38"/>
      <c r="P90" s="39">
        <f t="shared" si="3"/>
        <v>79.166666666666671</v>
      </c>
      <c r="Q90" s="39">
        <f t="shared" si="4"/>
        <v>87.5</v>
      </c>
      <c r="R90" s="40"/>
    </row>
    <row r="91" spans="1:18" ht="16" customHeight="1" x14ac:dyDescent="0.2">
      <c r="A91" s="35">
        <v>90</v>
      </c>
      <c r="B91" s="36">
        <v>6110324</v>
      </c>
      <c r="C91" s="37" t="s">
        <v>294</v>
      </c>
      <c r="D91" s="20">
        <v>69</v>
      </c>
      <c r="E91" s="20">
        <v>83</v>
      </c>
      <c r="F91" s="38"/>
      <c r="G91" s="20">
        <v>69</v>
      </c>
      <c r="H91" s="20">
        <v>78</v>
      </c>
      <c r="I91" s="20">
        <v>62</v>
      </c>
      <c r="J91" s="38"/>
      <c r="K91" s="38"/>
      <c r="L91" s="38"/>
      <c r="M91" s="38">
        <v>76</v>
      </c>
      <c r="N91" s="38"/>
      <c r="O91" s="38"/>
      <c r="P91" s="39">
        <f t="shared" si="3"/>
        <v>72.833333333333329</v>
      </c>
      <c r="Q91" s="39">
        <f t="shared" si="4"/>
        <v>70</v>
      </c>
      <c r="R91" s="40"/>
    </row>
    <row r="92" spans="1:18" ht="16" customHeight="1" x14ac:dyDescent="0.2">
      <c r="A92" s="35">
        <v>91</v>
      </c>
      <c r="B92" s="36">
        <v>6110331</v>
      </c>
      <c r="C92" s="37" t="s">
        <v>295</v>
      </c>
      <c r="D92" s="20">
        <v>69</v>
      </c>
      <c r="E92" s="35"/>
      <c r="F92" s="20">
        <v>86</v>
      </c>
      <c r="G92" s="20">
        <v>76</v>
      </c>
      <c r="H92" s="20">
        <v>74</v>
      </c>
      <c r="I92" s="20">
        <v>64</v>
      </c>
      <c r="J92" s="38"/>
      <c r="K92" s="38"/>
      <c r="L92" s="38">
        <v>88</v>
      </c>
      <c r="M92" s="38"/>
      <c r="N92" s="38"/>
      <c r="O92" s="38"/>
      <c r="P92" s="39">
        <f t="shared" si="3"/>
        <v>76.166666666666671</v>
      </c>
      <c r="Q92" s="39">
        <f t="shared" si="4"/>
        <v>69</v>
      </c>
      <c r="R92" s="40"/>
    </row>
    <row r="93" spans="1:18" ht="16" customHeight="1" x14ac:dyDescent="0.2">
      <c r="A93" s="35">
        <v>92</v>
      </c>
      <c r="B93" s="36">
        <v>6110336</v>
      </c>
      <c r="C93" s="37" t="s">
        <v>296</v>
      </c>
      <c r="D93" s="20">
        <v>46</v>
      </c>
      <c r="E93" s="20">
        <v>60</v>
      </c>
      <c r="F93" s="38"/>
      <c r="G93" s="20">
        <v>42</v>
      </c>
      <c r="H93" s="20">
        <v>58</v>
      </c>
      <c r="I93" s="20">
        <v>42</v>
      </c>
      <c r="J93" s="38"/>
      <c r="K93" s="38"/>
      <c r="L93" s="38"/>
      <c r="M93" s="38">
        <v>52</v>
      </c>
      <c r="N93" s="38"/>
      <c r="O93" s="38"/>
      <c r="P93" s="39">
        <f t="shared" si="3"/>
        <v>50</v>
      </c>
      <c r="Q93" s="39">
        <f t="shared" si="4"/>
        <v>50</v>
      </c>
      <c r="R93" s="40"/>
    </row>
    <row r="94" spans="1:18" ht="16" customHeight="1" x14ac:dyDescent="0.2">
      <c r="A94" s="35">
        <v>93</v>
      </c>
      <c r="B94" s="36">
        <v>6110344</v>
      </c>
      <c r="C94" s="37" t="s">
        <v>297</v>
      </c>
      <c r="D94" s="20">
        <v>78</v>
      </c>
      <c r="E94" s="35"/>
      <c r="F94" s="20">
        <v>78</v>
      </c>
      <c r="G94" s="20">
        <v>64</v>
      </c>
      <c r="H94" s="20">
        <v>66</v>
      </c>
      <c r="I94" s="20">
        <v>69</v>
      </c>
      <c r="J94" s="38"/>
      <c r="K94" s="38"/>
      <c r="L94" s="38"/>
      <c r="M94" s="38"/>
      <c r="N94" s="38">
        <v>60</v>
      </c>
      <c r="O94" s="38"/>
      <c r="P94" s="39">
        <f t="shared" si="3"/>
        <v>69.166666666666671</v>
      </c>
      <c r="Q94" s="39">
        <f t="shared" si="4"/>
        <v>67.5</v>
      </c>
      <c r="R94" s="40"/>
    </row>
    <row r="95" spans="1:18" ht="16" customHeight="1" x14ac:dyDescent="0.2">
      <c r="A95" s="35">
        <v>94</v>
      </c>
      <c r="B95" s="36">
        <v>6110351</v>
      </c>
      <c r="C95" s="37" t="s">
        <v>298</v>
      </c>
      <c r="D95" s="20">
        <v>64</v>
      </c>
      <c r="E95" s="35"/>
      <c r="F95" s="20">
        <v>72</v>
      </c>
      <c r="G95" s="20">
        <v>62</v>
      </c>
      <c r="H95" s="20">
        <v>83</v>
      </c>
      <c r="I95" s="20">
        <v>69</v>
      </c>
      <c r="J95" s="38"/>
      <c r="K95" s="38"/>
      <c r="L95" s="38"/>
      <c r="M95" s="38"/>
      <c r="N95" s="38">
        <v>66</v>
      </c>
      <c r="O95" s="38"/>
      <c r="P95" s="39">
        <f t="shared" si="3"/>
        <v>69.333333333333329</v>
      </c>
      <c r="Q95" s="39">
        <f t="shared" si="4"/>
        <v>76</v>
      </c>
      <c r="R95" s="40"/>
    </row>
    <row r="96" spans="1:18" ht="16" customHeight="1" x14ac:dyDescent="0.2">
      <c r="A96" s="35">
        <v>95</v>
      </c>
      <c r="B96" s="36">
        <v>6110363</v>
      </c>
      <c r="C96" s="37" t="s">
        <v>299</v>
      </c>
      <c r="D96" s="20">
        <v>80</v>
      </c>
      <c r="E96" s="20">
        <v>90</v>
      </c>
      <c r="F96" s="38"/>
      <c r="G96" s="20">
        <v>86</v>
      </c>
      <c r="H96" s="20">
        <v>95</v>
      </c>
      <c r="I96" s="20">
        <v>83</v>
      </c>
      <c r="J96" s="38"/>
      <c r="K96" s="38"/>
      <c r="L96" s="38"/>
      <c r="M96" s="38"/>
      <c r="N96" s="38"/>
      <c r="O96" s="38">
        <v>94</v>
      </c>
      <c r="P96" s="39">
        <f t="shared" si="3"/>
        <v>88</v>
      </c>
      <c r="Q96" s="39">
        <f t="shared" si="4"/>
        <v>89</v>
      </c>
      <c r="R96" s="40"/>
    </row>
    <row r="97" spans="1:18" ht="16" customHeight="1" x14ac:dyDescent="0.2">
      <c r="A97" s="35">
        <v>96</v>
      </c>
      <c r="B97" s="36">
        <v>6110372</v>
      </c>
      <c r="C97" s="37" t="s">
        <v>300</v>
      </c>
      <c r="D97" s="20">
        <v>69</v>
      </c>
      <c r="E97" s="20">
        <v>76</v>
      </c>
      <c r="F97" s="38"/>
      <c r="G97" s="20">
        <v>80</v>
      </c>
      <c r="H97" s="20">
        <v>58</v>
      </c>
      <c r="I97" s="20">
        <v>60</v>
      </c>
      <c r="J97" s="38"/>
      <c r="K97" s="38"/>
      <c r="L97" s="38">
        <v>88</v>
      </c>
      <c r="M97" s="38"/>
      <c r="N97" s="38"/>
      <c r="O97" s="38"/>
      <c r="P97" s="39">
        <f t="shared" si="3"/>
        <v>71.833333333333329</v>
      </c>
      <c r="Q97" s="39">
        <f t="shared" si="4"/>
        <v>59</v>
      </c>
      <c r="R97" s="40"/>
    </row>
    <row r="98" spans="1:18" ht="16" customHeight="1" x14ac:dyDescent="0.2">
      <c r="A98" s="35">
        <v>97</v>
      </c>
      <c r="B98" s="36">
        <v>6110378</v>
      </c>
      <c r="C98" s="37" t="s">
        <v>301</v>
      </c>
      <c r="D98" s="20">
        <v>80</v>
      </c>
      <c r="E98" s="35"/>
      <c r="F98" s="20">
        <v>86</v>
      </c>
      <c r="G98" s="20">
        <v>92</v>
      </c>
      <c r="H98" s="20">
        <v>94</v>
      </c>
      <c r="I98" s="20">
        <v>94</v>
      </c>
      <c r="J98" s="38"/>
      <c r="K98" s="38"/>
      <c r="L98" s="38"/>
      <c r="M98" s="38"/>
      <c r="N98" s="38"/>
      <c r="O98" s="38">
        <v>97</v>
      </c>
      <c r="P98" s="39">
        <f t="shared" ref="P98:P121" si="5">AVERAGE(D98:O98)</f>
        <v>90.5</v>
      </c>
      <c r="Q98" s="39">
        <f t="shared" si="4"/>
        <v>94</v>
      </c>
      <c r="R98" s="40"/>
    </row>
    <row r="99" spans="1:18" ht="16" customHeight="1" x14ac:dyDescent="0.2">
      <c r="A99" s="35">
        <v>98</v>
      </c>
      <c r="B99" s="36">
        <v>6110388</v>
      </c>
      <c r="C99" s="37" t="s">
        <v>302</v>
      </c>
      <c r="D99" s="20">
        <v>66</v>
      </c>
      <c r="E99" s="20">
        <v>88</v>
      </c>
      <c r="F99" s="38"/>
      <c r="G99" s="20">
        <v>72</v>
      </c>
      <c r="H99" s="20">
        <v>78</v>
      </c>
      <c r="I99" s="20">
        <v>72</v>
      </c>
      <c r="J99" s="38"/>
      <c r="K99" s="38"/>
      <c r="L99" s="38">
        <v>92</v>
      </c>
      <c r="M99" s="38"/>
      <c r="N99" s="38"/>
      <c r="O99" s="38"/>
      <c r="P99" s="39">
        <f t="shared" si="5"/>
        <v>78</v>
      </c>
      <c r="Q99" s="39">
        <f t="shared" si="4"/>
        <v>75</v>
      </c>
      <c r="R99" s="40"/>
    </row>
    <row r="100" spans="1:18" ht="16" customHeight="1" x14ac:dyDescent="0.2">
      <c r="A100" s="35">
        <v>99</v>
      </c>
      <c r="B100" s="36">
        <v>6110398</v>
      </c>
      <c r="C100" s="37" t="s">
        <v>303</v>
      </c>
      <c r="D100" s="20">
        <v>69</v>
      </c>
      <c r="E100" s="35"/>
      <c r="F100" s="20">
        <v>74</v>
      </c>
      <c r="G100" s="20">
        <v>62</v>
      </c>
      <c r="H100" s="20">
        <v>78</v>
      </c>
      <c r="I100" s="20">
        <v>54</v>
      </c>
      <c r="J100" s="38"/>
      <c r="K100" s="38"/>
      <c r="L100" s="38"/>
      <c r="M100" s="38">
        <v>69</v>
      </c>
      <c r="N100" s="38"/>
      <c r="O100" s="38"/>
      <c r="P100" s="39">
        <f t="shared" si="5"/>
        <v>67.666666666666671</v>
      </c>
      <c r="Q100" s="39">
        <f t="shared" si="4"/>
        <v>66</v>
      </c>
      <c r="R100" s="40"/>
    </row>
    <row r="101" spans="1:18" ht="16" customHeight="1" x14ac:dyDescent="0.2">
      <c r="A101" s="35">
        <v>100</v>
      </c>
      <c r="B101" s="36">
        <v>6110402</v>
      </c>
      <c r="C101" s="37" t="s">
        <v>304</v>
      </c>
      <c r="D101" s="20">
        <v>69</v>
      </c>
      <c r="E101" s="35"/>
      <c r="F101" s="20">
        <v>78</v>
      </c>
      <c r="G101" s="20">
        <v>69</v>
      </c>
      <c r="H101" s="20">
        <v>76</v>
      </c>
      <c r="I101" s="20">
        <v>60</v>
      </c>
      <c r="J101" s="38"/>
      <c r="K101" s="38"/>
      <c r="L101" s="38"/>
      <c r="M101" s="38">
        <v>66</v>
      </c>
      <c r="N101" s="38"/>
      <c r="O101" s="38"/>
      <c r="P101" s="39">
        <f t="shared" si="5"/>
        <v>69.666666666666671</v>
      </c>
      <c r="Q101" s="39">
        <f t="shared" si="4"/>
        <v>68</v>
      </c>
      <c r="R101" s="40"/>
    </row>
    <row r="102" spans="1:18" ht="16" customHeight="1" x14ac:dyDescent="0.2">
      <c r="A102" s="35">
        <v>101</v>
      </c>
      <c r="B102" s="36">
        <v>6110419</v>
      </c>
      <c r="C102" s="37" t="s">
        <v>305</v>
      </c>
      <c r="D102" s="20">
        <v>80</v>
      </c>
      <c r="E102" s="20">
        <v>94</v>
      </c>
      <c r="F102" s="38"/>
      <c r="G102" s="20">
        <v>92</v>
      </c>
      <c r="H102" s="20">
        <v>96</v>
      </c>
      <c r="I102" s="20">
        <v>95</v>
      </c>
      <c r="J102" s="38"/>
      <c r="K102" s="38"/>
      <c r="L102" s="38"/>
      <c r="M102" s="38"/>
      <c r="N102" s="38">
        <v>88</v>
      </c>
      <c r="O102" s="38"/>
      <c r="P102" s="39">
        <f t="shared" si="5"/>
        <v>90.833333333333329</v>
      </c>
      <c r="Q102" s="39">
        <f t="shared" si="4"/>
        <v>95.5</v>
      </c>
      <c r="R102" s="40"/>
    </row>
    <row r="103" spans="1:18" ht="16" customHeight="1" x14ac:dyDescent="0.2">
      <c r="A103" s="35">
        <v>102</v>
      </c>
      <c r="B103" s="36">
        <v>6110430</v>
      </c>
      <c r="C103" s="37" t="s">
        <v>306</v>
      </c>
      <c r="D103" s="20">
        <v>88</v>
      </c>
      <c r="E103" s="20">
        <v>94</v>
      </c>
      <c r="F103" s="38"/>
      <c r="G103" s="20">
        <v>83</v>
      </c>
      <c r="H103" s="20">
        <v>96</v>
      </c>
      <c r="I103" s="20">
        <v>94</v>
      </c>
      <c r="J103" s="38"/>
      <c r="K103" s="38"/>
      <c r="L103" s="38">
        <v>95</v>
      </c>
      <c r="M103" s="38"/>
      <c r="N103" s="38"/>
      <c r="O103" s="38"/>
      <c r="P103" s="39">
        <f t="shared" si="5"/>
        <v>91.666666666666671</v>
      </c>
      <c r="Q103" s="39">
        <f t="shared" si="4"/>
        <v>95</v>
      </c>
      <c r="R103" s="40"/>
    </row>
    <row r="104" spans="1:18" ht="16" customHeight="1" x14ac:dyDescent="0.2">
      <c r="A104" s="35">
        <v>103</v>
      </c>
      <c r="B104" s="36">
        <v>6110435</v>
      </c>
      <c r="C104" s="37" t="s">
        <v>307</v>
      </c>
      <c r="D104" s="20">
        <v>62</v>
      </c>
      <c r="E104" s="35"/>
      <c r="F104" s="20">
        <v>76</v>
      </c>
      <c r="G104" s="20">
        <v>66</v>
      </c>
      <c r="H104" s="20">
        <v>60</v>
      </c>
      <c r="I104" s="20">
        <v>42</v>
      </c>
      <c r="J104" s="38"/>
      <c r="K104" s="38"/>
      <c r="L104" s="38"/>
      <c r="M104" s="38">
        <v>54</v>
      </c>
      <c r="N104" s="38"/>
      <c r="O104" s="38"/>
      <c r="P104" s="39">
        <f t="shared" si="5"/>
        <v>60</v>
      </c>
      <c r="Q104" s="39">
        <f t="shared" si="4"/>
        <v>51</v>
      </c>
      <c r="R104" s="40"/>
    </row>
    <row r="105" spans="1:18" ht="16" customHeight="1" x14ac:dyDescent="0.2">
      <c r="A105" s="35">
        <v>104</v>
      </c>
      <c r="B105" s="36">
        <v>6110443</v>
      </c>
      <c r="C105" s="37" t="s">
        <v>308</v>
      </c>
      <c r="D105" s="20">
        <v>86</v>
      </c>
      <c r="E105" s="35"/>
      <c r="F105" s="20">
        <v>86</v>
      </c>
      <c r="G105" s="20">
        <v>92</v>
      </c>
      <c r="H105" s="20">
        <v>92</v>
      </c>
      <c r="I105" s="20">
        <v>92</v>
      </c>
      <c r="J105" s="38"/>
      <c r="K105" s="38"/>
      <c r="L105" s="38">
        <v>88</v>
      </c>
      <c r="M105" s="38"/>
      <c r="N105" s="38"/>
      <c r="O105" s="38"/>
      <c r="P105" s="39">
        <f t="shared" si="5"/>
        <v>89.333333333333329</v>
      </c>
      <c r="Q105" s="39">
        <f t="shared" si="4"/>
        <v>92</v>
      </c>
      <c r="R105" s="40"/>
    </row>
    <row r="106" spans="1:18" ht="16" customHeight="1" x14ac:dyDescent="0.2">
      <c r="A106" s="35">
        <v>105</v>
      </c>
      <c r="B106" s="36">
        <v>6110445</v>
      </c>
      <c r="C106" s="37" t="s">
        <v>309</v>
      </c>
      <c r="D106" s="20">
        <v>76</v>
      </c>
      <c r="E106" s="20">
        <v>92</v>
      </c>
      <c r="F106" s="38"/>
      <c r="G106" s="20">
        <v>90</v>
      </c>
      <c r="H106" s="35"/>
      <c r="I106" s="35"/>
      <c r="J106" s="20">
        <v>90</v>
      </c>
      <c r="K106" s="38">
        <v>95</v>
      </c>
      <c r="L106" s="20">
        <v>97</v>
      </c>
      <c r="M106" s="38"/>
      <c r="N106" s="38"/>
      <c r="O106" s="38"/>
      <c r="P106" s="39">
        <f t="shared" si="5"/>
        <v>90</v>
      </c>
      <c r="Q106" s="39" t="s">
        <v>27</v>
      </c>
      <c r="R106" s="40"/>
    </row>
    <row r="107" spans="1:18" ht="16" customHeight="1" x14ac:dyDescent="0.2">
      <c r="A107" s="35">
        <v>106</v>
      </c>
      <c r="B107" s="36">
        <v>6110452</v>
      </c>
      <c r="C107" s="37" t="s">
        <v>310</v>
      </c>
      <c r="D107" s="20">
        <v>72</v>
      </c>
      <c r="E107" s="20">
        <v>88</v>
      </c>
      <c r="F107" s="38"/>
      <c r="G107" s="20">
        <v>83</v>
      </c>
      <c r="H107" s="20">
        <v>86</v>
      </c>
      <c r="I107" s="20">
        <v>83</v>
      </c>
      <c r="J107" s="38"/>
      <c r="K107" s="38"/>
      <c r="L107" s="38">
        <v>95</v>
      </c>
      <c r="M107" s="38"/>
      <c r="N107" s="38"/>
      <c r="O107" s="38"/>
      <c r="P107" s="39">
        <f t="shared" si="5"/>
        <v>84.5</v>
      </c>
      <c r="Q107" s="39">
        <f t="shared" si="4"/>
        <v>84.5</v>
      </c>
      <c r="R107" s="40"/>
    </row>
    <row r="108" spans="1:18" ht="16" customHeight="1" x14ac:dyDescent="0.2">
      <c r="A108" s="35">
        <v>107</v>
      </c>
      <c r="B108" s="36">
        <v>6110464</v>
      </c>
      <c r="C108" s="37" t="s">
        <v>311</v>
      </c>
      <c r="D108" s="20">
        <v>83</v>
      </c>
      <c r="E108" s="20">
        <v>92</v>
      </c>
      <c r="F108" s="38"/>
      <c r="G108" s="20">
        <v>90</v>
      </c>
      <c r="H108" s="20">
        <v>96</v>
      </c>
      <c r="I108" s="20">
        <v>92</v>
      </c>
      <c r="J108" s="38"/>
      <c r="K108" s="38"/>
      <c r="L108" s="38">
        <v>92</v>
      </c>
      <c r="M108" s="38"/>
      <c r="N108" s="38"/>
      <c r="O108" s="38"/>
      <c r="P108" s="39">
        <f t="shared" si="5"/>
        <v>90.833333333333329</v>
      </c>
      <c r="Q108" s="39">
        <f t="shared" si="4"/>
        <v>94</v>
      </c>
      <c r="R108" s="40"/>
    </row>
    <row r="109" spans="1:18" ht="16" customHeight="1" x14ac:dyDescent="0.2">
      <c r="A109" s="35">
        <v>108</v>
      </c>
      <c r="B109" s="36">
        <v>6110478</v>
      </c>
      <c r="C109" s="37" t="s">
        <v>312</v>
      </c>
      <c r="D109" s="20">
        <v>76</v>
      </c>
      <c r="E109" s="35"/>
      <c r="F109" s="20">
        <v>80</v>
      </c>
      <c r="G109" s="20">
        <v>88</v>
      </c>
      <c r="H109" s="35"/>
      <c r="I109" s="35"/>
      <c r="J109" s="20">
        <v>78</v>
      </c>
      <c r="K109" s="38">
        <v>88</v>
      </c>
      <c r="L109" s="20">
        <v>78</v>
      </c>
      <c r="M109" s="38"/>
      <c r="N109" s="38"/>
      <c r="O109" s="38"/>
      <c r="P109" s="39">
        <f t="shared" si="5"/>
        <v>81.333333333333329</v>
      </c>
      <c r="Q109" s="39" t="s">
        <v>27</v>
      </c>
      <c r="R109" s="40"/>
    </row>
    <row r="110" spans="1:18" ht="16" customHeight="1" x14ac:dyDescent="0.2">
      <c r="A110" s="35">
        <v>109</v>
      </c>
      <c r="B110" s="36">
        <v>6110483</v>
      </c>
      <c r="C110" s="37" t="s">
        <v>313</v>
      </c>
      <c r="D110" s="20">
        <v>76</v>
      </c>
      <c r="E110" s="20">
        <v>92</v>
      </c>
      <c r="F110" s="38"/>
      <c r="G110" s="20">
        <v>88</v>
      </c>
      <c r="H110" s="20">
        <v>95</v>
      </c>
      <c r="I110" s="20">
        <v>95</v>
      </c>
      <c r="J110" s="38"/>
      <c r="K110" s="38"/>
      <c r="L110" s="38">
        <v>96</v>
      </c>
      <c r="M110" s="38"/>
      <c r="N110" s="38"/>
      <c r="O110" s="38"/>
      <c r="P110" s="39">
        <f t="shared" si="5"/>
        <v>90.333333333333329</v>
      </c>
      <c r="Q110" s="39">
        <f t="shared" si="4"/>
        <v>95</v>
      </c>
      <c r="R110" s="40"/>
    </row>
    <row r="111" spans="1:18" ht="16" customHeight="1" x14ac:dyDescent="0.2">
      <c r="A111" s="35">
        <v>110</v>
      </c>
      <c r="B111" s="36">
        <v>6110500</v>
      </c>
      <c r="C111" s="37" t="s">
        <v>314</v>
      </c>
      <c r="D111" s="20">
        <v>78</v>
      </c>
      <c r="E111" s="35"/>
      <c r="F111" s="20">
        <v>80</v>
      </c>
      <c r="G111" s="20">
        <v>88</v>
      </c>
      <c r="H111" s="20">
        <v>62</v>
      </c>
      <c r="I111" s="20">
        <v>76</v>
      </c>
      <c r="J111" s="38"/>
      <c r="K111" s="38"/>
      <c r="L111" s="38"/>
      <c r="M111" s="38"/>
      <c r="N111" s="38">
        <v>83</v>
      </c>
      <c r="O111" s="38"/>
      <c r="P111" s="39">
        <f t="shared" si="5"/>
        <v>77.833333333333329</v>
      </c>
      <c r="Q111" s="39">
        <f t="shared" si="4"/>
        <v>69</v>
      </c>
      <c r="R111" s="40"/>
    </row>
    <row r="112" spans="1:18" ht="16" customHeight="1" x14ac:dyDescent="0.2">
      <c r="A112" s="35">
        <v>111</v>
      </c>
      <c r="B112" s="36">
        <v>6110518</v>
      </c>
      <c r="C112" s="37" t="s">
        <v>315</v>
      </c>
      <c r="D112" s="20">
        <v>78</v>
      </c>
      <c r="E112" s="35"/>
      <c r="F112" s="20">
        <v>88</v>
      </c>
      <c r="G112" s="20">
        <v>78</v>
      </c>
      <c r="H112" s="20">
        <v>86</v>
      </c>
      <c r="I112" s="20">
        <v>78</v>
      </c>
      <c r="J112" s="38"/>
      <c r="K112" s="38"/>
      <c r="L112" s="38"/>
      <c r="M112" s="38">
        <v>92</v>
      </c>
      <c r="N112" s="38"/>
      <c r="O112" s="38"/>
      <c r="P112" s="39">
        <f t="shared" si="5"/>
        <v>83.333333333333329</v>
      </c>
      <c r="Q112" s="39">
        <f t="shared" si="4"/>
        <v>82</v>
      </c>
      <c r="R112" s="40"/>
    </row>
    <row r="113" spans="1:18" ht="16" customHeight="1" x14ac:dyDescent="0.2">
      <c r="A113" s="35">
        <v>112</v>
      </c>
      <c r="B113" s="36">
        <v>6110528</v>
      </c>
      <c r="C113" s="37" t="s">
        <v>316</v>
      </c>
      <c r="D113" s="20">
        <v>88</v>
      </c>
      <c r="E113" s="20">
        <v>90</v>
      </c>
      <c r="F113" s="38"/>
      <c r="G113" s="20">
        <v>88</v>
      </c>
      <c r="H113" s="20">
        <v>96</v>
      </c>
      <c r="I113" s="20">
        <v>86</v>
      </c>
      <c r="J113" s="38"/>
      <c r="K113" s="38"/>
      <c r="L113" s="38"/>
      <c r="M113" s="38">
        <v>94</v>
      </c>
      <c r="N113" s="38"/>
      <c r="O113" s="38"/>
      <c r="P113" s="39">
        <f t="shared" si="5"/>
        <v>90.333333333333329</v>
      </c>
      <c r="Q113" s="39">
        <f t="shared" si="4"/>
        <v>91</v>
      </c>
      <c r="R113" s="40"/>
    </row>
    <row r="114" spans="1:18" ht="16" customHeight="1" x14ac:dyDescent="0.2">
      <c r="A114" s="35">
        <v>113</v>
      </c>
      <c r="B114" s="36">
        <v>6110544</v>
      </c>
      <c r="C114" s="37" t="s">
        <v>317</v>
      </c>
      <c r="D114" s="20">
        <v>90</v>
      </c>
      <c r="E114" s="20">
        <v>98</v>
      </c>
      <c r="F114" s="38"/>
      <c r="G114" s="20">
        <v>94</v>
      </c>
      <c r="H114" s="20">
        <v>98</v>
      </c>
      <c r="I114" s="20">
        <v>97</v>
      </c>
      <c r="J114" s="38"/>
      <c r="K114" s="38"/>
      <c r="L114" s="38"/>
      <c r="M114" s="38"/>
      <c r="N114" s="38">
        <v>95</v>
      </c>
      <c r="O114" s="38"/>
      <c r="P114" s="39">
        <f t="shared" si="5"/>
        <v>95.333333333333329</v>
      </c>
      <c r="Q114" s="39">
        <f t="shared" si="4"/>
        <v>97.5</v>
      </c>
      <c r="R114" s="40"/>
    </row>
    <row r="115" spans="1:18" ht="16" customHeight="1" x14ac:dyDescent="0.2">
      <c r="A115" s="35">
        <v>114</v>
      </c>
      <c r="B115" s="36">
        <v>6110551</v>
      </c>
      <c r="C115" s="37" t="s">
        <v>318</v>
      </c>
      <c r="D115" s="20">
        <v>78</v>
      </c>
      <c r="E115" s="20">
        <v>94</v>
      </c>
      <c r="F115" s="38"/>
      <c r="G115" s="20">
        <v>90</v>
      </c>
      <c r="H115" s="20">
        <v>83</v>
      </c>
      <c r="I115" s="20">
        <v>74</v>
      </c>
      <c r="J115" s="38"/>
      <c r="K115" s="38"/>
      <c r="L115" s="38">
        <v>83</v>
      </c>
      <c r="M115" s="38"/>
      <c r="N115" s="38"/>
      <c r="O115" s="38"/>
      <c r="P115" s="39">
        <f t="shared" si="5"/>
        <v>83.666666666666671</v>
      </c>
      <c r="Q115" s="39">
        <f t="shared" si="4"/>
        <v>78.5</v>
      </c>
      <c r="R115" s="40"/>
    </row>
    <row r="116" spans="1:18" ht="16" customHeight="1" x14ac:dyDescent="0.2">
      <c r="A116" s="35">
        <v>115</v>
      </c>
      <c r="B116" s="36">
        <v>6110573</v>
      </c>
      <c r="C116" s="37" t="s">
        <v>319</v>
      </c>
      <c r="D116" s="20">
        <v>74</v>
      </c>
      <c r="E116" s="35"/>
      <c r="F116" s="20">
        <v>69</v>
      </c>
      <c r="G116" s="20">
        <v>74</v>
      </c>
      <c r="H116" s="20">
        <v>66</v>
      </c>
      <c r="I116" s="20">
        <v>64</v>
      </c>
      <c r="J116" s="38"/>
      <c r="K116" s="38"/>
      <c r="L116" s="38"/>
      <c r="M116" s="38"/>
      <c r="N116" s="38"/>
      <c r="O116" s="38">
        <v>90</v>
      </c>
      <c r="P116" s="39">
        <f t="shared" si="5"/>
        <v>72.833333333333329</v>
      </c>
      <c r="Q116" s="39">
        <f t="shared" si="4"/>
        <v>65</v>
      </c>
      <c r="R116" s="40"/>
    </row>
    <row r="117" spans="1:18" ht="16" customHeight="1" x14ac:dyDescent="0.2">
      <c r="A117" s="35">
        <v>116</v>
      </c>
      <c r="B117" s="36">
        <v>6110586</v>
      </c>
      <c r="C117" s="37" t="s">
        <v>320</v>
      </c>
      <c r="D117" s="20">
        <v>80</v>
      </c>
      <c r="E117" s="35"/>
      <c r="F117" s="20">
        <v>86</v>
      </c>
      <c r="G117" s="20">
        <v>88</v>
      </c>
      <c r="H117" s="20">
        <v>83</v>
      </c>
      <c r="I117" s="20">
        <v>92</v>
      </c>
      <c r="J117" s="38"/>
      <c r="K117" s="38"/>
      <c r="L117" s="38">
        <v>88</v>
      </c>
      <c r="M117" s="38"/>
      <c r="N117" s="38"/>
      <c r="O117" s="38"/>
      <c r="P117" s="39">
        <f t="shared" si="5"/>
        <v>86.166666666666671</v>
      </c>
      <c r="Q117" s="39">
        <f t="shared" si="4"/>
        <v>87.5</v>
      </c>
      <c r="R117" s="40"/>
    </row>
    <row r="118" spans="1:18" ht="16" customHeight="1" x14ac:dyDescent="0.2">
      <c r="A118" s="35">
        <v>117</v>
      </c>
      <c r="B118" s="36">
        <v>6110594</v>
      </c>
      <c r="C118" s="37" t="s">
        <v>321</v>
      </c>
      <c r="D118" s="20">
        <v>90</v>
      </c>
      <c r="E118" s="20">
        <v>95</v>
      </c>
      <c r="F118" s="38"/>
      <c r="G118" s="20">
        <v>90</v>
      </c>
      <c r="H118" s="20">
        <v>90</v>
      </c>
      <c r="I118" s="20">
        <v>90</v>
      </c>
      <c r="J118" s="38"/>
      <c r="K118" s="38"/>
      <c r="L118" s="38"/>
      <c r="M118" s="38">
        <v>88</v>
      </c>
      <c r="N118" s="38"/>
      <c r="O118" s="38"/>
      <c r="P118" s="39">
        <f t="shared" si="5"/>
        <v>90.5</v>
      </c>
      <c r="Q118" s="39">
        <f t="shared" si="4"/>
        <v>90</v>
      </c>
      <c r="R118" s="40"/>
    </row>
    <row r="119" spans="1:18" ht="16" customHeight="1" x14ac:dyDescent="0.2">
      <c r="A119" s="35">
        <v>118</v>
      </c>
      <c r="B119" s="36">
        <v>6110611</v>
      </c>
      <c r="C119" s="37" t="s">
        <v>322</v>
      </c>
      <c r="D119" s="20">
        <v>64</v>
      </c>
      <c r="E119" s="20">
        <v>83</v>
      </c>
      <c r="F119" s="38"/>
      <c r="G119" s="20">
        <v>66</v>
      </c>
      <c r="H119" s="20">
        <v>69</v>
      </c>
      <c r="I119" s="20">
        <v>60</v>
      </c>
      <c r="J119" s="38"/>
      <c r="K119" s="38"/>
      <c r="L119" s="38"/>
      <c r="M119" s="38"/>
      <c r="N119" s="38">
        <v>78</v>
      </c>
      <c r="O119" s="38"/>
      <c r="P119" s="39">
        <f t="shared" si="5"/>
        <v>70</v>
      </c>
      <c r="Q119" s="39">
        <f t="shared" si="4"/>
        <v>64.5</v>
      </c>
      <c r="R119" s="40"/>
    </row>
    <row r="120" spans="1:18" ht="16" customHeight="1" x14ac:dyDescent="0.2">
      <c r="A120" s="35">
        <v>119</v>
      </c>
      <c r="B120" s="36">
        <v>6110619</v>
      </c>
      <c r="C120" s="37" t="s">
        <v>323</v>
      </c>
      <c r="D120" s="20">
        <v>83</v>
      </c>
      <c r="E120" s="20">
        <v>92</v>
      </c>
      <c r="F120" s="38"/>
      <c r="G120" s="20">
        <v>88</v>
      </c>
      <c r="H120" s="20">
        <v>94</v>
      </c>
      <c r="I120" s="20"/>
      <c r="J120" s="38"/>
      <c r="K120" s="38">
        <v>90</v>
      </c>
      <c r="L120" s="38"/>
      <c r="M120" s="38">
        <v>94</v>
      </c>
      <c r="N120" s="38"/>
      <c r="O120" s="38"/>
      <c r="P120" s="39">
        <f t="shared" si="5"/>
        <v>90.166666666666671</v>
      </c>
      <c r="Q120" s="39">
        <f t="shared" si="4"/>
        <v>94</v>
      </c>
      <c r="R120" s="40"/>
    </row>
    <row r="121" spans="1:18" ht="16" customHeight="1" x14ac:dyDescent="0.2">
      <c r="A121" s="35">
        <v>120</v>
      </c>
      <c r="B121" s="36">
        <v>6110669</v>
      </c>
      <c r="C121" s="37" t="s">
        <v>324</v>
      </c>
      <c r="D121" s="20">
        <v>74</v>
      </c>
      <c r="E121" s="35"/>
      <c r="F121" s="20">
        <v>74</v>
      </c>
      <c r="G121" s="20">
        <v>66</v>
      </c>
      <c r="H121" s="20">
        <v>60</v>
      </c>
      <c r="I121" s="35"/>
      <c r="J121" s="38"/>
      <c r="K121" s="20">
        <v>86</v>
      </c>
      <c r="L121" s="38"/>
      <c r="M121" s="38">
        <v>78</v>
      </c>
      <c r="N121" s="38"/>
      <c r="O121" s="38"/>
      <c r="P121" s="39">
        <f t="shared" si="5"/>
        <v>73</v>
      </c>
      <c r="Q121" s="39">
        <f t="shared" si="4"/>
        <v>60</v>
      </c>
      <c r="R121" s="40"/>
    </row>
    <row r="122" spans="1:18" ht="16" customHeight="1" x14ac:dyDescent="0.2">
      <c r="A122" s="35">
        <v>121</v>
      </c>
      <c r="B122" s="36">
        <v>6110679</v>
      </c>
      <c r="C122" s="37" t="s">
        <v>325</v>
      </c>
      <c r="D122" s="20">
        <v>88</v>
      </c>
      <c r="E122" s="20">
        <v>96</v>
      </c>
      <c r="F122" s="38"/>
      <c r="G122" s="20">
        <v>95</v>
      </c>
      <c r="H122" s="20">
        <v>98</v>
      </c>
      <c r="I122" s="20">
        <v>96</v>
      </c>
      <c r="J122" s="38"/>
      <c r="K122" s="38"/>
      <c r="L122" s="38">
        <v>95</v>
      </c>
      <c r="M122" s="38"/>
      <c r="N122" s="38"/>
      <c r="O122" s="38"/>
      <c r="P122" s="39">
        <f t="shared" ref="P122:P127" si="6">AVERAGE(D122:O122)</f>
        <v>94.666666666666671</v>
      </c>
      <c r="Q122" s="39">
        <f t="shared" si="4"/>
        <v>97</v>
      </c>
      <c r="R122" s="40"/>
    </row>
    <row r="123" spans="1:18" ht="16" customHeight="1" x14ac:dyDescent="0.2">
      <c r="A123" s="35">
        <v>122</v>
      </c>
      <c r="B123" s="36">
        <v>6110691</v>
      </c>
      <c r="C123" s="37" t="s">
        <v>326</v>
      </c>
      <c r="D123" s="20">
        <v>72</v>
      </c>
      <c r="E123" s="20">
        <v>78</v>
      </c>
      <c r="F123" s="38"/>
      <c r="G123" s="20">
        <v>76</v>
      </c>
      <c r="H123" s="20"/>
      <c r="I123" s="20"/>
      <c r="J123" s="38">
        <v>72</v>
      </c>
      <c r="K123" s="38">
        <v>80</v>
      </c>
      <c r="L123" s="38">
        <v>86</v>
      </c>
      <c r="M123" s="38"/>
      <c r="N123" s="38"/>
      <c r="O123" s="38"/>
      <c r="P123" s="39">
        <f t="shared" si="6"/>
        <v>77.333333333333329</v>
      </c>
      <c r="Q123" s="39" t="s">
        <v>27</v>
      </c>
      <c r="R123" s="40"/>
    </row>
    <row r="124" spans="1:18" ht="16" customHeight="1" x14ac:dyDescent="0.2">
      <c r="A124" s="35">
        <v>123</v>
      </c>
      <c r="B124" s="36">
        <v>6110698</v>
      </c>
      <c r="C124" s="37" t="s">
        <v>327</v>
      </c>
      <c r="D124" s="20">
        <v>78</v>
      </c>
      <c r="E124" s="35"/>
      <c r="F124" s="20">
        <v>86</v>
      </c>
      <c r="G124" s="20">
        <v>88</v>
      </c>
      <c r="H124" s="20">
        <v>90</v>
      </c>
      <c r="I124" s="20">
        <v>92</v>
      </c>
      <c r="J124" s="38"/>
      <c r="K124" s="38"/>
      <c r="L124" s="38"/>
      <c r="M124" s="38"/>
      <c r="N124" s="38">
        <v>90</v>
      </c>
      <c r="O124" s="38"/>
      <c r="P124" s="39">
        <f t="shared" si="6"/>
        <v>87.333333333333329</v>
      </c>
      <c r="Q124" s="39">
        <f t="shared" si="4"/>
        <v>91</v>
      </c>
    </row>
    <row r="125" spans="1:18" ht="16" customHeight="1" x14ac:dyDescent="0.2">
      <c r="A125" s="35">
        <v>124</v>
      </c>
      <c r="B125" s="36">
        <v>6110715</v>
      </c>
      <c r="C125" s="37" t="s">
        <v>328</v>
      </c>
      <c r="D125" s="20">
        <v>80</v>
      </c>
      <c r="E125" s="35"/>
      <c r="F125" s="20">
        <v>86</v>
      </c>
      <c r="G125" s="20">
        <v>83</v>
      </c>
      <c r="H125" s="20">
        <v>60</v>
      </c>
      <c r="I125" s="20">
        <v>60</v>
      </c>
      <c r="J125" s="38"/>
      <c r="K125" s="38"/>
      <c r="L125" s="38"/>
      <c r="M125" s="38"/>
      <c r="N125" s="38">
        <v>69</v>
      </c>
      <c r="O125" s="38"/>
      <c r="P125" s="39">
        <f t="shared" si="6"/>
        <v>73</v>
      </c>
      <c r="Q125" s="39">
        <f t="shared" si="4"/>
        <v>60</v>
      </c>
    </row>
    <row r="126" spans="1:18" ht="16" customHeight="1" x14ac:dyDescent="0.2">
      <c r="A126" s="35">
        <v>125</v>
      </c>
      <c r="B126" s="36">
        <v>6110730</v>
      </c>
      <c r="C126" s="37" t="s">
        <v>329</v>
      </c>
      <c r="D126" s="20">
        <v>86</v>
      </c>
      <c r="E126" s="35">
        <v>92</v>
      </c>
      <c r="F126" s="20"/>
      <c r="G126" s="20">
        <v>83</v>
      </c>
      <c r="H126" s="20"/>
      <c r="I126" s="20"/>
      <c r="J126" s="38">
        <v>83</v>
      </c>
      <c r="K126" s="38">
        <v>94</v>
      </c>
      <c r="L126" s="38">
        <v>94</v>
      </c>
      <c r="M126" s="38"/>
      <c r="N126" s="38"/>
      <c r="O126" s="38"/>
      <c r="P126" s="39">
        <f t="shared" si="6"/>
        <v>88.666666666666671</v>
      </c>
      <c r="Q126" s="39" t="s">
        <v>27</v>
      </c>
    </row>
    <row r="127" spans="1:18" ht="16" customHeight="1" x14ac:dyDescent="0.2">
      <c r="A127" s="35">
        <v>126</v>
      </c>
      <c r="B127" s="36">
        <v>6110741</v>
      </c>
      <c r="C127" s="37" t="s">
        <v>330</v>
      </c>
      <c r="D127" s="20">
        <v>64</v>
      </c>
      <c r="E127" s="35" t="s">
        <v>27</v>
      </c>
      <c r="F127" s="20">
        <v>74</v>
      </c>
      <c r="G127" s="20">
        <v>60</v>
      </c>
      <c r="H127" s="20"/>
      <c r="I127" s="20"/>
      <c r="J127" s="38">
        <v>76</v>
      </c>
      <c r="K127" s="38">
        <v>74</v>
      </c>
      <c r="L127" s="38"/>
      <c r="M127" s="38"/>
      <c r="N127" s="38"/>
      <c r="O127" s="38">
        <v>76</v>
      </c>
      <c r="P127" s="39">
        <f t="shared" si="6"/>
        <v>70.666666666666671</v>
      </c>
      <c r="Q127" s="39" t="s">
        <v>27</v>
      </c>
    </row>
    <row r="128" spans="1:18" ht="16" customHeight="1" x14ac:dyDescent="0.2">
      <c r="A128" s="35">
        <v>127</v>
      </c>
      <c r="B128" s="36">
        <v>6110747</v>
      </c>
      <c r="C128" s="37" t="s">
        <v>331</v>
      </c>
      <c r="D128" s="20">
        <v>88</v>
      </c>
      <c r="E128" s="20">
        <v>94</v>
      </c>
      <c r="F128" s="38"/>
      <c r="G128" s="20">
        <v>90</v>
      </c>
      <c r="H128" s="20">
        <v>96</v>
      </c>
      <c r="I128" s="20">
        <v>92</v>
      </c>
      <c r="J128" s="38"/>
      <c r="K128" s="38"/>
      <c r="L128" s="38"/>
      <c r="M128" s="38">
        <v>88</v>
      </c>
      <c r="N128" s="38"/>
      <c r="O128" s="38"/>
      <c r="P128" s="39">
        <f t="shared" ref="P128:P159" si="7">AVERAGE(D128:O128)</f>
        <v>91.333333333333329</v>
      </c>
      <c r="Q128" s="39">
        <f t="shared" si="4"/>
        <v>94</v>
      </c>
    </row>
    <row r="129" spans="1:17" ht="16" customHeight="1" x14ac:dyDescent="0.2">
      <c r="A129" s="35">
        <v>128</v>
      </c>
      <c r="B129" s="36">
        <v>6110760</v>
      </c>
      <c r="C129" s="37" t="s">
        <v>332</v>
      </c>
      <c r="D129" s="20">
        <v>90</v>
      </c>
      <c r="E129" s="20">
        <v>97</v>
      </c>
      <c r="F129" s="38"/>
      <c r="G129" s="20">
        <v>95</v>
      </c>
      <c r="H129" s="20">
        <v>96</v>
      </c>
      <c r="I129" s="20">
        <v>94</v>
      </c>
      <c r="J129" s="38"/>
      <c r="K129" s="38"/>
      <c r="L129" s="38"/>
      <c r="M129" s="38">
        <v>86</v>
      </c>
      <c r="N129" s="38"/>
      <c r="O129" s="38"/>
      <c r="P129" s="39">
        <f t="shared" si="7"/>
        <v>93</v>
      </c>
      <c r="Q129" s="39">
        <f t="shared" si="4"/>
        <v>95</v>
      </c>
    </row>
    <row r="130" spans="1:17" ht="16" customHeight="1" x14ac:dyDescent="0.2">
      <c r="A130" s="35">
        <v>129</v>
      </c>
      <c r="B130" s="36">
        <v>6110771</v>
      </c>
      <c r="C130" s="37" t="s">
        <v>333</v>
      </c>
      <c r="D130" s="20">
        <v>74</v>
      </c>
      <c r="E130" s="35"/>
      <c r="F130" s="20">
        <v>76</v>
      </c>
      <c r="G130" s="20">
        <v>52</v>
      </c>
      <c r="H130" s="35"/>
      <c r="I130" s="35"/>
      <c r="J130" s="20">
        <v>69</v>
      </c>
      <c r="K130" s="38">
        <v>72</v>
      </c>
      <c r="L130" s="20">
        <v>83</v>
      </c>
      <c r="M130" s="38"/>
      <c r="N130" s="38"/>
      <c r="O130" s="38"/>
      <c r="P130" s="39">
        <f t="shared" si="7"/>
        <v>71</v>
      </c>
      <c r="Q130" s="39" t="s">
        <v>27</v>
      </c>
    </row>
    <row r="131" spans="1:17" ht="16" customHeight="1" x14ac:dyDescent="0.2">
      <c r="A131" s="35">
        <v>130</v>
      </c>
      <c r="B131" s="36">
        <v>6110779</v>
      </c>
      <c r="C131" s="37" t="s">
        <v>334</v>
      </c>
      <c r="D131" s="20">
        <v>86</v>
      </c>
      <c r="E131" s="35"/>
      <c r="F131" s="20">
        <v>80</v>
      </c>
      <c r="G131" s="20">
        <v>86</v>
      </c>
      <c r="H131" s="20">
        <v>90</v>
      </c>
      <c r="I131" s="20">
        <v>90</v>
      </c>
      <c r="J131" s="38"/>
      <c r="K131" s="38"/>
      <c r="L131" s="38"/>
      <c r="M131" s="38"/>
      <c r="N131" s="38">
        <v>83</v>
      </c>
      <c r="O131" s="38"/>
      <c r="P131" s="39">
        <f t="shared" si="7"/>
        <v>85.833333333333329</v>
      </c>
      <c r="Q131" s="39">
        <f t="shared" ref="Q131:Q194" si="8">AVERAGE(H131,I131)</f>
        <v>90</v>
      </c>
    </row>
    <row r="132" spans="1:17" ht="16" customHeight="1" x14ac:dyDescent="0.2">
      <c r="A132" s="35">
        <v>131</v>
      </c>
      <c r="B132" s="36">
        <v>6110783</v>
      </c>
      <c r="C132" s="37" t="s">
        <v>335</v>
      </c>
      <c r="D132" s="20">
        <v>69</v>
      </c>
      <c r="E132" s="35"/>
      <c r="F132" s="20">
        <v>83</v>
      </c>
      <c r="G132" s="20">
        <v>76</v>
      </c>
      <c r="H132" s="20">
        <v>58</v>
      </c>
      <c r="I132" s="20">
        <v>69</v>
      </c>
      <c r="J132" s="38"/>
      <c r="K132" s="38"/>
      <c r="L132" s="38">
        <v>88</v>
      </c>
      <c r="M132" s="38"/>
      <c r="N132" s="38"/>
      <c r="O132" s="38"/>
      <c r="P132" s="39">
        <f t="shared" si="7"/>
        <v>73.833333333333329</v>
      </c>
      <c r="Q132" s="39">
        <f t="shared" si="8"/>
        <v>63.5</v>
      </c>
    </row>
    <row r="133" spans="1:17" ht="16" customHeight="1" x14ac:dyDescent="0.2">
      <c r="A133" s="35">
        <v>132</v>
      </c>
      <c r="B133" s="36">
        <v>6110792</v>
      </c>
      <c r="C133" s="37" t="s">
        <v>336</v>
      </c>
      <c r="D133" s="20">
        <v>88</v>
      </c>
      <c r="E133" s="35"/>
      <c r="F133" s="20">
        <v>80</v>
      </c>
      <c r="G133" s="20">
        <v>80</v>
      </c>
      <c r="H133" s="20">
        <v>86</v>
      </c>
      <c r="I133" s="20">
        <v>95</v>
      </c>
      <c r="J133" s="38"/>
      <c r="K133" s="38"/>
      <c r="L133" s="38">
        <v>92</v>
      </c>
      <c r="M133" s="38"/>
      <c r="N133" s="38"/>
      <c r="O133" s="38"/>
      <c r="P133" s="39">
        <f t="shared" si="7"/>
        <v>86.833333333333329</v>
      </c>
      <c r="Q133" s="39">
        <f t="shared" si="8"/>
        <v>90.5</v>
      </c>
    </row>
    <row r="134" spans="1:17" ht="16" customHeight="1" x14ac:dyDescent="0.2">
      <c r="A134" s="35">
        <v>133</v>
      </c>
      <c r="B134" s="36">
        <v>6110802</v>
      </c>
      <c r="C134" s="37" t="s">
        <v>337</v>
      </c>
      <c r="D134" s="20">
        <v>90</v>
      </c>
      <c r="E134" s="35"/>
      <c r="F134" s="20">
        <v>88</v>
      </c>
      <c r="G134" s="20">
        <v>92</v>
      </c>
      <c r="H134" s="20">
        <v>96</v>
      </c>
      <c r="I134" s="20">
        <v>95</v>
      </c>
      <c r="J134" s="38"/>
      <c r="K134" s="38"/>
      <c r="L134" s="38"/>
      <c r="M134" s="38">
        <v>97</v>
      </c>
      <c r="N134" s="38"/>
      <c r="O134" s="38"/>
      <c r="P134" s="39">
        <f t="shared" si="7"/>
        <v>93</v>
      </c>
      <c r="Q134" s="39">
        <f t="shared" si="8"/>
        <v>95.5</v>
      </c>
    </row>
    <row r="135" spans="1:17" ht="16" customHeight="1" x14ac:dyDescent="0.2">
      <c r="A135" s="35">
        <v>134</v>
      </c>
      <c r="B135" s="36">
        <v>6110813</v>
      </c>
      <c r="C135" s="37" t="s">
        <v>338</v>
      </c>
      <c r="D135" s="20">
        <v>83</v>
      </c>
      <c r="E135" s="35"/>
      <c r="F135" s="20">
        <v>80</v>
      </c>
      <c r="G135" s="20">
        <v>94</v>
      </c>
      <c r="H135" s="20">
        <v>94</v>
      </c>
      <c r="I135" s="20">
        <v>94</v>
      </c>
      <c r="J135" s="38"/>
      <c r="K135" s="38"/>
      <c r="L135" s="38">
        <v>95</v>
      </c>
      <c r="M135" s="38"/>
      <c r="N135" s="38"/>
      <c r="O135" s="38"/>
      <c r="P135" s="39">
        <f t="shared" si="7"/>
        <v>90</v>
      </c>
      <c r="Q135" s="39">
        <f t="shared" si="8"/>
        <v>94</v>
      </c>
    </row>
    <row r="136" spans="1:17" ht="16" customHeight="1" x14ac:dyDescent="0.2">
      <c r="A136" s="35">
        <v>135</v>
      </c>
      <c r="B136" s="36">
        <v>6110990</v>
      </c>
      <c r="C136" s="37" t="s">
        <v>339</v>
      </c>
      <c r="D136" s="20">
        <v>78</v>
      </c>
      <c r="E136" s="20">
        <v>83</v>
      </c>
      <c r="F136" s="38"/>
      <c r="G136" s="20">
        <v>92</v>
      </c>
      <c r="H136" s="20">
        <v>96</v>
      </c>
      <c r="I136" s="20">
        <v>94</v>
      </c>
      <c r="J136" s="38"/>
      <c r="K136" s="38"/>
      <c r="L136" s="38"/>
      <c r="M136" s="38"/>
      <c r="N136" s="38"/>
      <c r="O136" s="38">
        <v>90</v>
      </c>
      <c r="P136" s="39">
        <f t="shared" si="7"/>
        <v>88.833333333333329</v>
      </c>
      <c r="Q136" s="39">
        <f t="shared" si="8"/>
        <v>95</v>
      </c>
    </row>
    <row r="137" spans="1:17" ht="16" customHeight="1" x14ac:dyDescent="0.2">
      <c r="A137" s="35">
        <v>136</v>
      </c>
      <c r="B137" s="36">
        <v>6111002</v>
      </c>
      <c r="C137" s="37" t="s">
        <v>340</v>
      </c>
      <c r="D137" s="20">
        <v>86</v>
      </c>
      <c r="E137" s="35"/>
      <c r="F137" s="20">
        <v>88</v>
      </c>
      <c r="G137" s="20">
        <v>86</v>
      </c>
      <c r="H137" s="20">
        <v>96</v>
      </c>
      <c r="I137" s="20">
        <v>90</v>
      </c>
      <c r="J137" s="38"/>
      <c r="K137" s="38"/>
      <c r="L137" s="38"/>
      <c r="M137" s="38"/>
      <c r="N137" s="38"/>
      <c r="O137" s="38">
        <v>94</v>
      </c>
      <c r="P137" s="39">
        <f t="shared" si="7"/>
        <v>90</v>
      </c>
      <c r="Q137" s="39">
        <f t="shared" si="8"/>
        <v>93</v>
      </c>
    </row>
    <row r="138" spans="1:17" ht="16" customHeight="1" x14ac:dyDescent="0.2">
      <c r="A138" s="35">
        <v>137</v>
      </c>
      <c r="B138" s="36">
        <v>6111035</v>
      </c>
      <c r="C138" s="37" t="s">
        <v>341</v>
      </c>
      <c r="D138" s="20">
        <v>72</v>
      </c>
      <c r="E138" s="20">
        <v>90</v>
      </c>
      <c r="F138" s="38"/>
      <c r="G138" s="20">
        <v>76</v>
      </c>
      <c r="H138" s="20">
        <v>76</v>
      </c>
      <c r="I138" s="35"/>
      <c r="J138" s="38"/>
      <c r="K138" s="20">
        <v>78</v>
      </c>
      <c r="L138" s="38"/>
      <c r="M138" s="38">
        <v>78</v>
      </c>
      <c r="N138" s="38"/>
      <c r="O138" s="38"/>
      <c r="P138" s="39">
        <f t="shared" si="7"/>
        <v>78.333333333333329</v>
      </c>
      <c r="Q138" s="39">
        <f t="shared" si="8"/>
        <v>76</v>
      </c>
    </row>
    <row r="139" spans="1:17" ht="16" customHeight="1" x14ac:dyDescent="0.2">
      <c r="A139" s="35">
        <v>138</v>
      </c>
      <c r="B139" s="36">
        <v>6111042</v>
      </c>
      <c r="C139" s="37" t="s">
        <v>342</v>
      </c>
      <c r="D139" s="20">
        <v>76</v>
      </c>
      <c r="E139" s="35"/>
      <c r="F139" s="20">
        <v>86</v>
      </c>
      <c r="G139" s="20">
        <v>80</v>
      </c>
      <c r="H139" s="20">
        <v>94</v>
      </c>
      <c r="I139" s="20">
        <v>72</v>
      </c>
      <c r="J139" s="38"/>
      <c r="K139" s="38"/>
      <c r="L139" s="38"/>
      <c r="M139" s="38"/>
      <c r="N139" s="38">
        <v>83</v>
      </c>
      <c r="O139" s="38"/>
      <c r="P139" s="39">
        <f t="shared" si="7"/>
        <v>81.833333333333329</v>
      </c>
      <c r="Q139" s="39">
        <f t="shared" si="8"/>
        <v>83</v>
      </c>
    </row>
    <row r="140" spans="1:17" ht="16" customHeight="1" x14ac:dyDescent="0.2">
      <c r="A140" s="35">
        <v>139</v>
      </c>
      <c r="B140" s="36">
        <v>6111058</v>
      </c>
      <c r="C140" s="37" t="s">
        <v>343</v>
      </c>
      <c r="D140" s="20">
        <v>92</v>
      </c>
      <c r="E140" s="20">
        <v>92</v>
      </c>
      <c r="F140" s="38"/>
      <c r="G140" s="20">
        <v>88</v>
      </c>
      <c r="H140" s="20">
        <v>100</v>
      </c>
      <c r="I140" s="20">
        <v>95</v>
      </c>
      <c r="J140" s="38"/>
      <c r="K140" s="38"/>
      <c r="L140" s="38"/>
      <c r="M140" s="38"/>
      <c r="N140" s="38">
        <v>95</v>
      </c>
      <c r="O140" s="38"/>
      <c r="P140" s="39">
        <f t="shared" si="7"/>
        <v>93.666666666666671</v>
      </c>
      <c r="Q140" s="39">
        <f t="shared" si="8"/>
        <v>97.5</v>
      </c>
    </row>
    <row r="141" spans="1:17" ht="16" customHeight="1" x14ac:dyDescent="0.2">
      <c r="A141" s="35">
        <v>140</v>
      </c>
      <c r="B141" s="36">
        <v>6111076</v>
      </c>
      <c r="C141" s="37" t="s">
        <v>344</v>
      </c>
      <c r="D141" s="20">
        <v>66</v>
      </c>
      <c r="E141" s="20">
        <v>74</v>
      </c>
      <c r="F141" s="38"/>
      <c r="G141" s="20">
        <v>60</v>
      </c>
      <c r="H141" s="20">
        <v>74</v>
      </c>
      <c r="I141" s="20">
        <v>52</v>
      </c>
      <c r="J141" s="38"/>
      <c r="K141" s="38"/>
      <c r="L141" s="38">
        <v>92</v>
      </c>
      <c r="M141" s="38"/>
      <c r="N141" s="38"/>
      <c r="O141" s="38"/>
      <c r="P141" s="39">
        <f t="shared" si="7"/>
        <v>69.666666666666671</v>
      </c>
      <c r="Q141" s="39">
        <f t="shared" si="8"/>
        <v>63</v>
      </c>
    </row>
    <row r="142" spans="1:17" ht="16" customHeight="1" x14ac:dyDescent="0.2">
      <c r="A142" s="35">
        <v>141</v>
      </c>
      <c r="B142" s="36">
        <v>6111090</v>
      </c>
      <c r="C142" s="37" t="s">
        <v>345</v>
      </c>
      <c r="D142" s="20">
        <v>78</v>
      </c>
      <c r="E142" s="20">
        <v>92</v>
      </c>
      <c r="F142" s="38"/>
      <c r="G142" s="20">
        <v>80</v>
      </c>
      <c r="H142" s="20">
        <v>62</v>
      </c>
      <c r="I142" s="20">
        <v>69</v>
      </c>
      <c r="J142" s="38"/>
      <c r="K142" s="38"/>
      <c r="L142" s="38"/>
      <c r="M142" s="38">
        <v>83</v>
      </c>
      <c r="N142" s="38"/>
      <c r="O142" s="38"/>
      <c r="P142" s="39">
        <f t="shared" si="7"/>
        <v>77.333333333333329</v>
      </c>
      <c r="Q142" s="39">
        <f t="shared" si="8"/>
        <v>65.5</v>
      </c>
    </row>
    <row r="143" spans="1:17" ht="16" customHeight="1" x14ac:dyDescent="0.2">
      <c r="A143" s="35">
        <v>142</v>
      </c>
      <c r="B143" s="36">
        <v>6111097</v>
      </c>
      <c r="C143" s="37" t="s">
        <v>346</v>
      </c>
      <c r="D143" s="20">
        <v>76</v>
      </c>
      <c r="E143" s="20">
        <v>86</v>
      </c>
      <c r="F143" s="38"/>
      <c r="G143" s="20">
        <v>78</v>
      </c>
      <c r="H143" s="20">
        <v>94</v>
      </c>
      <c r="I143" s="20">
        <v>86</v>
      </c>
      <c r="J143" s="38"/>
      <c r="K143" s="38"/>
      <c r="L143" s="38"/>
      <c r="M143" s="38">
        <v>76</v>
      </c>
      <c r="N143" s="38"/>
      <c r="O143" s="38"/>
      <c r="P143" s="39">
        <f t="shared" si="7"/>
        <v>82.666666666666671</v>
      </c>
      <c r="Q143" s="39">
        <f t="shared" si="8"/>
        <v>90</v>
      </c>
    </row>
    <row r="144" spans="1:17" ht="16" customHeight="1" x14ac:dyDescent="0.2">
      <c r="A144" s="35">
        <v>143</v>
      </c>
      <c r="B144" s="36">
        <v>6111108</v>
      </c>
      <c r="C144" s="37" t="s">
        <v>347</v>
      </c>
      <c r="D144" s="20">
        <v>52</v>
      </c>
      <c r="E144" s="20">
        <v>78</v>
      </c>
      <c r="F144" s="38"/>
      <c r="G144" s="20">
        <v>46</v>
      </c>
      <c r="H144" s="20">
        <v>62</v>
      </c>
      <c r="I144" s="20">
        <v>48</v>
      </c>
      <c r="J144" s="38"/>
      <c r="K144" s="38"/>
      <c r="L144" s="38"/>
      <c r="M144" s="38"/>
      <c r="N144" s="38"/>
      <c r="O144" s="38">
        <v>74</v>
      </c>
      <c r="P144" s="39">
        <f t="shared" si="7"/>
        <v>60</v>
      </c>
      <c r="Q144" s="39">
        <f t="shared" si="8"/>
        <v>55</v>
      </c>
    </row>
    <row r="145" spans="1:17" ht="16" customHeight="1" x14ac:dyDescent="0.2">
      <c r="A145" s="35">
        <v>144</v>
      </c>
      <c r="B145" s="36">
        <v>6111114</v>
      </c>
      <c r="C145" s="37" t="s">
        <v>348</v>
      </c>
      <c r="D145" s="20">
        <v>66</v>
      </c>
      <c r="E145" s="35"/>
      <c r="F145" s="20">
        <v>86</v>
      </c>
      <c r="G145" s="20">
        <v>69</v>
      </c>
      <c r="H145" s="20">
        <v>86</v>
      </c>
      <c r="I145" s="20">
        <v>76</v>
      </c>
      <c r="J145" s="38"/>
      <c r="K145" s="38"/>
      <c r="L145" s="38">
        <v>88</v>
      </c>
      <c r="M145" s="38"/>
      <c r="N145" s="38"/>
      <c r="O145" s="38"/>
      <c r="P145" s="39">
        <f t="shared" si="7"/>
        <v>78.5</v>
      </c>
      <c r="Q145" s="39">
        <f t="shared" si="8"/>
        <v>81</v>
      </c>
    </row>
    <row r="146" spans="1:17" ht="16" customHeight="1" x14ac:dyDescent="0.2">
      <c r="A146" s="35">
        <v>145</v>
      </c>
      <c r="B146" s="36">
        <v>6111138</v>
      </c>
      <c r="C146" s="37" t="s">
        <v>349</v>
      </c>
      <c r="D146" s="20">
        <v>74</v>
      </c>
      <c r="E146" s="35"/>
      <c r="F146" s="20">
        <v>86</v>
      </c>
      <c r="G146" s="20">
        <v>80</v>
      </c>
      <c r="H146" s="20">
        <v>80</v>
      </c>
      <c r="I146" s="20">
        <v>83</v>
      </c>
      <c r="J146" s="38"/>
      <c r="K146" s="38"/>
      <c r="L146" s="38"/>
      <c r="M146" s="38">
        <v>94</v>
      </c>
      <c r="N146" s="38"/>
      <c r="O146" s="38"/>
      <c r="P146" s="39">
        <f t="shared" si="7"/>
        <v>82.833333333333329</v>
      </c>
      <c r="Q146" s="39">
        <f t="shared" si="8"/>
        <v>81.5</v>
      </c>
    </row>
    <row r="147" spans="1:17" ht="16" customHeight="1" x14ac:dyDescent="0.2">
      <c r="A147" s="35">
        <v>146</v>
      </c>
      <c r="B147" s="36">
        <v>6111152</v>
      </c>
      <c r="C147" s="37" t="s">
        <v>350</v>
      </c>
      <c r="D147" s="20">
        <v>83</v>
      </c>
      <c r="E147" s="20">
        <v>88</v>
      </c>
      <c r="F147" s="38"/>
      <c r="G147" s="20">
        <v>86</v>
      </c>
      <c r="H147" s="20">
        <v>83</v>
      </c>
      <c r="I147" s="20">
        <v>80</v>
      </c>
      <c r="J147" s="38"/>
      <c r="K147" s="38"/>
      <c r="L147" s="38"/>
      <c r="M147" s="38">
        <v>90</v>
      </c>
      <c r="N147" s="38"/>
      <c r="O147" s="38"/>
      <c r="P147" s="39">
        <f t="shared" si="7"/>
        <v>85</v>
      </c>
      <c r="Q147" s="39">
        <f t="shared" si="8"/>
        <v>81.5</v>
      </c>
    </row>
    <row r="148" spans="1:17" ht="16" customHeight="1" x14ac:dyDescent="0.2">
      <c r="A148" s="35">
        <v>147</v>
      </c>
      <c r="B148" s="36">
        <v>6111173</v>
      </c>
      <c r="C148" s="37" t="s">
        <v>351</v>
      </c>
      <c r="D148" s="20">
        <v>69</v>
      </c>
      <c r="E148" s="35"/>
      <c r="F148" s="20">
        <v>78</v>
      </c>
      <c r="G148" s="20">
        <v>78</v>
      </c>
      <c r="H148" s="20">
        <v>83</v>
      </c>
      <c r="I148" s="20">
        <v>66</v>
      </c>
      <c r="J148" s="38"/>
      <c r="K148" s="38"/>
      <c r="L148" s="38"/>
      <c r="M148" s="38">
        <v>78</v>
      </c>
      <c r="N148" s="38"/>
      <c r="O148" s="38"/>
      <c r="P148" s="39">
        <f t="shared" si="7"/>
        <v>75.333333333333329</v>
      </c>
      <c r="Q148" s="39">
        <f t="shared" si="8"/>
        <v>74.5</v>
      </c>
    </row>
    <row r="149" spans="1:17" ht="16" customHeight="1" x14ac:dyDescent="0.2">
      <c r="A149" s="35">
        <v>148</v>
      </c>
      <c r="B149" s="36">
        <v>6111183</v>
      </c>
      <c r="C149" s="37" t="s">
        <v>352</v>
      </c>
      <c r="D149" s="20">
        <v>83</v>
      </c>
      <c r="E149" s="20">
        <v>92</v>
      </c>
      <c r="F149" s="38"/>
      <c r="G149" s="20">
        <v>92</v>
      </c>
      <c r="H149" s="20">
        <v>78</v>
      </c>
      <c r="I149" s="20">
        <v>86</v>
      </c>
      <c r="J149" s="38"/>
      <c r="K149" s="38"/>
      <c r="L149" s="38"/>
      <c r="M149" s="38"/>
      <c r="N149" s="38">
        <v>90</v>
      </c>
      <c r="O149" s="38"/>
      <c r="P149" s="39">
        <f t="shared" si="7"/>
        <v>86.833333333333329</v>
      </c>
      <c r="Q149" s="39">
        <f t="shared" si="8"/>
        <v>82</v>
      </c>
    </row>
    <row r="150" spans="1:17" ht="16" customHeight="1" x14ac:dyDescent="0.2">
      <c r="A150" s="35">
        <v>149</v>
      </c>
      <c r="B150" s="36">
        <v>6111198</v>
      </c>
      <c r="C150" s="37" t="s">
        <v>353</v>
      </c>
      <c r="D150" s="20">
        <v>88</v>
      </c>
      <c r="E150" s="20">
        <v>92</v>
      </c>
      <c r="F150" s="38"/>
      <c r="G150" s="20">
        <v>78</v>
      </c>
      <c r="H150" s="20">
        <v>96</v>
      </c>
      <c r="I150" s="20">
        <v>86</v>
      </c>
      <c r="J150" s="38"/>
      <c r="K150" s="38"/>
      <c r="L150" s="38">
        <v>92</v>
      </c>
      <c r="M150" s="38"/>
      <c r="N150" s="38"/>
      <c r="O150" s="38"/>
      <c r="P150" s="39">
        <f t="shared" si="7"/>
        <v>88.666666666666671</v>
      </c>
      <c r="Q150" s="39">
        <f t="shared" si="8"/>
        <v>91</v>
      </c>
    </row>
    <row r="151" spans="1:17" ht="16" customHeight="1" x14ac:dyDescent="0.2">
      <c r="A151" s="35">
        <v>150</v>
      </c>
      <c r="B151" s="36">
        <v>6111210</v>
      </c>
      <c r="C151" s="37" t="s">
        <v>354</v>
      </c>
      <c r="D151" s="20">
        <v>86</v>
      </c>
      <c r="E151" s="35"/>
      <c r="F151" s="20">
        <v>88</v>
      </c>
      <c r="G151" s="20">
        <v>94</v>
      </c>
      <c r="H151" s="20">
        <v>98</v>
      </c>
      <c r="I151" s="20">
        <v>88</v>
      </c>
      <c r="J151" s="38"/>
      <c r="K151" s="38"/>
      <c r="L151" s="38"/>
      <c r="M151" s="38">
        <v>90</v>
      </c>
      <c r="N151" s="38"/>
      <c r="O151" s="38"/>
      <c r="P151" s="39">
        <f t="shared" si="7"/>
        <v>90.666666666666671</v>
      </c>
      <c r="Q151" s="39">
        <f t="shared" si="8"/>
        <v>93</v>
      </c>
    </row>
    <row r="152" spans="1:17" ht="16" customHeight="1" x14ac:dyDescent="0.2">
      <c r="A152" s="35">
        <v>151</v>
      </c>
      <c r="B152" s="36">
        <v>6111225</v>
      </c>
      <c r="C152" s="37" t="s">
        <v>355</v>
      </c>
      <c r="D152" s="20">
        <v>74</v>
      </c>
      <c r="E152" s="20">
        <v>83</v>
      </c>
      <c r="F152" s="38"/>
      <c r="G152" s="20">
        <v>78</v>
      </c>
      <c r="H152" s="35"/>
      <c r="I152" s="35"/>
      <c r="J152" s="20">
        <v>83</v>
      </c>
      <c r="K152" s="38">
        <v>94</v>
      </c>
      <c r="L152" s="20">
        <v>88</v>
      </c>
      <c r="M152" s="38"/>
      <c r="N152" s="38"/>
      <c r="O152" s="38"/>
      <c r="P152" s="39">
        <f t="shared" si="7"/>
        <v>83.333333333333329</v>
      </c>
      <c r="Q152" s="39" t="s">
        <v>27</v>
      </c>
    </row>
    <row r="153" spans="1:17" ht="16" customHeight="1" x14ac:dyDescent="0.2">
      <c r="A153" s="35">
        <v>152</v>
      </c>
      <c r="B153" s="36">
        <v>6111236</v>
      </c>
      <c r="C153" s="37" t="s">
        <v>356</v>
      </c>
      <c r="D153" s="20">
        <v>83</v>
      </c>
      <c r="E153" s="35"/>
      <c r="F153" s="20">
        <v>88</v>
      </c>
      <c r="G153" s="20">
        <v>88</v>
      </c>
      <c r="H153" s="20">
        <v>90</v>
      </c>
      <c r="I153" s="20">
        <v>94</v>
      </c>
      <c r="J153" s="38"/>
      <c r="K153" s="38"/>
      <c r="L153" s="38"/>
      <c r="M153" s="38">
        <v>86</v>
      </c>
      <c r="N153" s="38"/>
      <c r="O153" s="38"/>
      <c r="P153" s="39">
        <f t="shared" si="7"/>
        <v>88.166666666666671</v>
      </c>
      <c r="Q153" s="39">
        <f t="shared" si="8"/>
        <v>92</v>
      </c>
    </row>
    <row r="154" spans="1:17" ht="16" customHeight="1" x14ac:dyDescent="0.2">
      <c r="A154" s="35">
        <v>153</v>
      </c>
      <c r="B154" s="36">
        <v>6111247</v>
      </c>
      <c r="C154" s="37" t="s">
        <v>357</v>
      </c>
      <c r="D154" s="20">
        <v>74</v>
      </c>
      <c r="E154" s="35"/>
      <c r="F154" s="20">
        <v>76</v>
      </c>
      <c r="G154" s="20">
        <v>86</v>
      </c>
      <c r="H154" s="20">
        <v>95</v>
      </c>
      <c r="I154" s="20">
        <v>94</v>
      </c>
      <c r="J154" s="38"/>
      <c r="K154" s="38"/>
      <c r="L154" s="38"/>
      <c r="M154" s="38">
        <v>86</v>
      </c>
      <c r="N154" s="38"/>
      <c r="O154" s="38"/>
      <c r="P154" s="39">
        <f t="shared" si="7"/>
        <v>85.166666666666671</v>
      </c>
      <c r="Q154" s="39">
        <f t="shared" si="8"/>
        <v>94.5</v>
      </c>
    </row>
    <row r="155" spans="1:17" ht="16" customHeight="1" x14ac:dyDescent="0.2">
      <c r="A155" s="35">
        <v>154</v>
      </c>
      <c r="B155" s="36">
        <v>6111257</v>
      </c>
      <c r="C155" s="37" t="s">
        <v>358</v>
      </c>
      <c r="D155" s="20">
        <v>83</v>
      </c>
      <c r="E155" s="20">
        <v>88</v>
      </c>
      <c r="F155" s="38"/>
      <c r="G155" s="20">
        <v>88</v>
      </c>
      <c r="H155" s="20">
        <v>83</v>
      </c>
      <c r="I155" s="20">
        <v>86</v>
      </c>
      <c r="J155" s="38"/>
      <c r="K155" s="38"/>
      <c r="L155" s="38">
        <v>83</v>
      </c>
      <c r="M155" s="38"/>
      <c r="N155" s="38"/>
      <c r="O155" s="38"/>
      <c r="P155" s="39">
        <f t="shared" si="7"/>
        <v>85.166666666666671</v>
      </c>
      <c r="Q155" s="39">
        <f t="shared" si="8"/>
        <v>84.5</v>
      </c>
    </row>
    <row r="156" spans="1:17" ht="16" customHeight="1" x14ac:dyDescent="0.2">
      <c r="A156" s="35">
        <v>155</v>
      </c>
      <c r="B156" s="36">
        <v>6111265</v>
      </c>
      <c r="C156" s="37" t="s">
        <v>359</v>
      </c>
      <c r="D156" s="20">
        <v>83</v>
      </c>
      <c r="E156" s="20">
        <v>92</v>
      </c>
      <c r="F156" s="38"/>
      <c r="G156" s="20">
        <v>80</v>
      </c>
      <c r="H156" s="20">
        <v>88</v>
      </c>
      <c r="I156" s="20">
        <v>80</v>
      </c>
      <c r="J156" s="38"/>
      <c r="K156" s="38"/>
      <c r="L156" s="38"/>
      <c r="M156" s="38">
        <v>90</v>
      </c>
      <c r="N156" s="38"/>
      <c r="O156" s="38"/>
      <c r="P156" s="39">
        <f t="shared" si="7"/>
        <v>85.5</v>
      </c>
      <c r="Q156" s="39">
        <f t="shared" si="8"/>
        <v>84</v>
      </c>
    </row>
    <row r="157" spans="1:17" ht="16" customHeight="1" x14ac:dyDescent="0.2">
      <c r="A157" s="35">
        <v>156</v>
      </c>
      <c r="B157" s="36">
        <v>6111280</v>
      </c>
      <c r="C157" s="37" t="s">
        <v>360</v>
      </c>
      <c r="D157" s="20">
        <v>78</v>
      </c>
      <c r="E157" s="20">
        <v>92</v>
      </c>
      <c r="F157" s="38"/>
      <c r="G157" s="20">
        <v>86</v>
      </c>
      <c r="H157" s="20">
        <v>95</v>
      </c>
      <c r="I157" s="20">
        <v>88</v>
      </c>
      <c r="J157" s="38"/>
      <c r="K157" s="38"/>
      <c r="L157" s="38"/>
      <c r="M157" s="38"/>
      <c r="N157" s="38">
        <v>90</v>
      </c>
      <c r="O157" s="38"/>
      <c r="P157" s="39">
        <f t="shared" si="7"/>
        <v>88.166666666666671</v>
      </c>
      <c r="Q157" s="39">
        <f t="shared" si="8"/>
        <v>91.5</v>
      </c>
    </row>
    <row r="158" spans="1:17" ht="16" customHeight="1" x14ac:dyDescent="0.2">
      <c r="A158" s="35">
        <v>157</v>
      </c>
      <c r="B158" s="36">
        <v>6111332</v>
      </c>
      <c r="C158" s="37" t="s">
        <v>361</v>
      </c>
      <c r="D158" s="20">
        <v>90</v>
      </c>
      <c r="E158" s="20">
        <v>95</v>
      </c>
      <c r="F158" s="38"/>
      <c r="G158" s="20">
        <v>88</v>
      </c>
      <c r="H158" s="20">
        <v>94</v>
      </c>
      <c r="I158" s="20">
        <v>92</v>
      </c>
      <c r="J158" s="38"/>
      <c r="K158" s="38"/>
      <c r="L158" s="38"/>
      <c r="M158" s="38">
        <v>90</v>
      </c>
      <c r="N158" s="38"/>
      <c r="O158" s="38"/>
      <c r="P158" s="39">
        <f t="shared" si="7"/>
        <v>91.5</v>
      </c>
      <c r="Q158" s="39">
        <f t="shared" si="8"/>
        <v>93</v>
      </c>
    </row>
    <row r="159" spans="1:17" ht="16" customHeight="1" x14ac:dyDescent="0.2">
      <c r="A159" s="35">
        <v>158</v>
      </c>
      <c r="B159" s="36">
        <v>6111352</v>
      </c>
      <c r="C159" s="37" t="s">
        <v>362</v>
      </c>
      <c r="D159" s="20">
        <v>58</v>
      </c>
      <c r="E159" s="35"/>
      <c r="F159" s="20">
        <v>69</v>
      </c>
      <c r="G159" s="20">
        <v>48</v>
      </c>
      <c r="H159" s="35"/>
      <c r="I159" s="35"/>
      <c r="J159" s="20">
        <v>54</v>
      </c>
      <c r="K159" s="38">
        <v>58</v>
      </c>
      <c r="L159" s="20">
        <v>94</v>
      </c>
      <c r="M159" s="38"/>
      <c r="N159" s="38"/>
      <c r="O159" s="38"/>
      <c r="P159" s="39">
        <f t="shared" si="7"/>
        <v>63.5</v>
      </c>
      <c r="Q159" s="39" t="s">
        <v>27</v>
      </c>
    </row>
    <row r="160" spans="1:17" ht="16" customHeight="1" x14ac:dyDescent="0.2">
      <c r="A160" s="35">
        <v>159</v>
      </c>
      <c r="B160" s="36">
        <v>6111361</v>
      </c>
      <c r="C160" s="37" t="s">
        <v>363</v>
      </c>
      <c r="D160" s="20">
        <v>80</v>
      </c>
      <c r="E160" s="20">
        <v>95</v>
      </c>
      <c r="F160" s="38"/>
      <c r="G160" s="20">
        <v>92</v>
      </c>
      <c r="H160" s="20">
        <v>100</v>
      </c>
      <c r="I160" s="20">
        <v>95</v>
      </c>
      <c r="J160" s="38"/>
      <c r="K160" s="38"/>
      <c r="L160" s="38"/>
      <c r="M160" s="38">
        <v>92</v>
      </c>
      <c r="N160" s="38"/>
      <c r="O160" s="38"/>
      <c r="P160" s="39">
        <f t="shared" ref="P160:P191" si="9">AVERAGE(D160:O160)</f>
        <v>92.333333333333329</v>
      </c>
      <c r="Q160" s="39">
        <f t="shared" si="8"/>
        <v>97.5</v>
      </c>
    </row>
    <row r="161" spans="1:17" ht="16" customHeight="1" x14ac:dyDescent="0.2">
      <c r="A161" s="35">
        <v>160</v>
      </c>
      <c r="B161" s="36">
        <v>6111373</v>
      </c>
      <c r="C161" s="37" t="s">
        <v>364</v>
      </c>
      <c r="D161" s="20">
        <v>74</v>
      </c>
      <c r="E161" s="35"/>
      <c r="F161" s="20">
        <v>80</v>
      </c>
      <c r="G161" s="20">
        <v>78</v>
      </c>
      <c r="H161" s="20">
        <v>90</v>
      </c>
      <c r="I161" s="20">
        <v>80</v>
      </c>
      <c r="J161" s="38"/>
      <c r="K161" s="38"/>
      <c r="L161" s="38"/>
      <c r="M161" s="38"/>
      <c r="N161" s="38">
        <v>78</v>
      </c>
      <c r="O161" s="38"/>
      <c r="P161" s="39">
        <f t="shared" si="9"/>
        <v>80</v>
      </c>
      <c r="Q161" s="39">
        <f t="shared" si="8"/>
        <v>85</v>
      </c>
    </row>
    <row r="162" spans="1:17" ht="16" customHeight="1" x14ac:dyDescent="0.2">
      <c r="A162" s="35">
        <v>161</v>
      </c>
      <c r="B162" s="36">
        <v>6111388</v>
      </c>
      <c r="C162" s="37" t="s">
        <v>365</v>
      </c>
      <c r="D162" s="20">
        <v>78</v>
      </c>
      <c r="E162" s="20">
        <v>94</v>
      </c>
      <c r="F162" s="38"/>
      <c r="G162" s="20">
        <v>86</v>
      </c>
      <c r="H162" s="20">
        <v>96</v>
      </c>
      <c r="I162" s="20">
        <v>90</v>
      </c>
      <c r="J162" s="38"/>
      <c r="K162" s="38"/>
      <c r="L162" s="38"/>
      <c r="M162" s="38">
        <v>83</v>
      </c>
      <c r="N162" s="38"/>
      <c r="O162" s="38"/>
      <c r="P162" s="39">
        <f t="shared" si="9"/>
        <v>87.833333333333329</v>
      </c>
      <c r="Q162" s="39">
        <f t="shared" si="8"/>
        <v>93</v>
      </c>
    </row>
    <row r="163" spans="1:17" ht="16" customHeight="1" x14ac:dyDescent="0.2">
      <c r="A163" s="35">
        <v>162</v>
      </c>
      <c r="B163" s="36">
        <v>6111397</v>
      </c>
      <c r="C163" s="37" t="s">
        <v>366</v>
      </c>
      <c r="D163" s="20">
        <v>86</v>
      </c>
      <c r="E163" s="35"/>
      <c r="F163" s="20">
        <v>96</v>
      </c>
      <c r="G163" s="20">
        <v>76</v>
      </c>
      <c r="H163" s="20">
        <v>98</v>
      </c>
      <c r="I163" s="20">
        <v>88</v>
      </c>
      <c r="J163" s="38"/>
      <c r="K163" s="38"/>
      <c r="L163" s="38">
        <v>96</v>
      </c>
      <c r="M163" s="38"/>
      <c r="N163" s="38"/>
      <c r="O163" s="38"/>
      <c r="P163" s="39">
        <f t="shared" si="9"/>
        <v>90</v>
      </c>
      <c r="Q163" s="39">
        <f t="shared" si="8"/>
        <v>93</v>
      </c>
    </row>
    <row r="164" spans="1:17" ht="16" customHeight="1" x14ac:dyDescent="0.2">
      <c r="A164" s="35">
        <v>163</v>
      </c>
      <c r="B164" s="36">
        <v>6111409</v>
      </c>
      <c r="C164" s="37" t="s">
        <v>367</v>
      </c>
      <c r="D164" s="20">
        <v>90</v>
      </c>
      <c r="E164" s="20">
        <v>92</v>
      </c>
      <c r="F164" s="38"/>
      <c r="G164" s="20">
        <v>88</v>
      </c>
      <c r="H164" s="20">
        <v>96</v>
      </c>
      <c r="I164" s="20">
        <v>95</v>
      </c>
      <c r="J164" s="38"/>
      <c r="K164" s="38"/>
      <c r="L164" s="38">
        <v>95</v>
      </c>
      <c r="M164" s="38"/>
      <c r="N164" s="38"/>
      <c r="O164" s="38"/>
      <c r="P164" s="39">
        <f t="shared" si="9"/>
        <v>92.666666666666671</v>
      </c>
      <c r="Q164" s="39">
        <f t="shared" si="8"/>
        <v>95.5</v>
      </c>
    </row>
    <row r="165" spans="1:17" ht="16" customHeight="1" x14ac:dyDescent="0.2">
      <c r="A165" s="35">
        <v>164</v>
      </c>
      <c r="B165" s="36">
        <v>6111417</v>
      </c>
      <c r="C165" s="37" t="s">
        <v>368</v>
      </c>
      <c r="D165" s="20">
        <v>83</v>
      </c>
      <c r="E165" s="20">
        <v>90</v>
      </c>
      <c r="F165" s="38"/>
      <c r="G165" s="20">
        <v>80</v>
      </c>
      <c r="H165" s="20">
        <v>94</v>
      </c>
      <c r="I165" s="35"/>
      <c r="J165" s="38"/>
      <c r="K165" s="20">
        <v>88</v>
      </c>
      <c r="L165" s="38"/>
      <c r="M165" s="38">
        <v>95</v>
      </c>
      <c r="N165" s="38"/>
      <c r="O165" s="38"/>
      <c r="P165" s="39">
        <f t="shared" si="9"/>
        <v>88.333333333333329</v>
      </c>
      <c r="Q165" s="39">
        <f t="shared" si="8"/>
        <v>94</v>
      </c>
    </row>
    <row r="166" spans="1:17" ht="16" customHeight="1" x14ac:dyDescent="0.2">
      <c r="A166" s="35">
        <v>165</v>
      </c>
      <c r="B166" s="36">
        <v>6111428</v>
      </c>
      <c r="C166" s="37" t="s">
        <v>369</v>
      </c>
      <c r="D166" s="20">
        <v>80</v>
      </c>
      <c r="E166" s="35"/>
      <c r="F166" s="20">
        <v>76</v>
      </c>
      <c r="G166" s="20">
        <v>80</v>
      </c>
      <c r="H166" s="20">
        <v>83</v>
      </c>
      <c r="I166" s="20">
        <v>66</v>
      </c>
      <c r="J166" s="38"/>
      <c r="K166" s="38"/>
      <c r="L166" s="38"/>
      <c r="M166" s="38">
        <v>80</v>
      </c>
      <c r="N166" s="38"/>
      <c r="O166" s="38"/>
      <c r="P166" s="39">
        <f t="shared" si="9"/>
        <v>77.5</v>
      </c>
      <c r="Q166" s="39">
        <f t="shared" si="8"/>
        <v>74.5</v>
      </c>
    </row>
    <row r="167" spans="1:17" ht="16" customHeight="1" x14ac:dyDescent="0.2">
      <c r="A167" s="35">
        <v>166</v>
      </c>
      <c r="B167" s="36">
        <v>6111445</v>
      </c>
      <c r="C167" s="37" t="s">
        <v>370</v>
      </c>
      <c r="D167" s="20"/>
      <c r="E167" s="35"/>
      <c r="F167" s="20">
        <v>83</v>
      </c>
      <c r="G167" s="20">
        <v>80</v>
      </c>
      <c r="H167" s="20">
        <v>78</v>
      </c>
      <c r="I167" s="20">
        <v>80</v>
      </c>
      <c r="J167" s="38"/>
      <c r="K167" s="38"/>
      <c r="L167" s="38"/>
      <c r="M167" s="38">
        <v>83</v>
      </c>
      <c r="N167" s="38"/>
      <c r="O167" s="38"/>
      <c r="P167" s="39">
        <f t="shared" si="9"/>
        <v>80.8</v>
      </c>
      <c r="Q167" s="39">
        <f t="shared" si="8"/>
        <v>79</v>
      </c>
    </row>
    <row r="168" spans="1:17" ht="16" customHeight="1" x14ac:dyDescent="0.2">
      <c r="A168" s="35">
        <v>167</v>
      </c>
      <c r="B168" s="36">
        <v>6111456</v>
      </c>
      <c r="C168" s="37" t="s">
        <v>371</v>
      </c>
      <c r="D168" s="20">
        <v>80</v>
      </c>
      <c r="E168" s="20">
        <v>90</v>
      </c>
      <c r="F168" s="38"/>
      <c r="G168" s="20">
        <v>78</v>
      </c>
      <c r="H168" s="20">
        <v>74</v>
      </c>
      <c r="I168" s="20">
        <v>76</v>
      </c>
      <c r="J168" s="38"/>
      <c r="K168" s="38"/>
      <c r="L168" s="38">
        <v>90</v>
      </c>
      <c r="M168" s="38"/>
      <c r="N168" s="38"/>
      <c r="O168" s="38"/>
      <c r="P168" s="39">
        <f t="shared" si="9"/>
        <v>81.333333333333329</v>
      </c>
      <c r="Q168" s="39">
        <f t="shared" si="8"/>
        <v>75</v>
      </c>
    </row>
    <row r="169" spans="1:17" ht="16" customHeight="1" x14ac:dyDescent="0.2">
      <c r="A169" s="35">
        <v>168</v>
      </c>
      <c r="B169" s="36">
        <v>6111484</v>
      </c>
      <c r="C169" s="37" t="s">
        <v>372</v>
      </c>
      <c r="D169" s="20">
        <v>76</v>
      </c>
      <c r="E169" s="35"/>
      <c r="F169" s="20">
        <v>90</v>
      </c>
      <c r="G169" s="20">
        <v>74</v>
      </c>
      <c r="H169" s="20">
        <v>44</v>
      </c>
      <c r="I169" s="20">
        <v>54</v>
      </c>
      <c r="J169" s="38"/>
      <c r="K169" s="38"/>
      <c r="L169" s="38">
        <v>86</v>
      </c>
      <c r="M169" s="38"/>
      <c r="N169" s="38"/>
      <c r="O169" s="38"/>
      <c r="P169" s="39">
        <f t="shared" si="9"/>
        <v>70.666666666666671</v>
      </c>
      <c r="Q169" s="39">
        <f t="shared" si="8"/>
        <v>49</v>
      </c>
    </row>
    <row r="170" spans="1:17" ht="16" customHeight="1" x14ac:dyDescent="0.2">
      <c r="A170" s="35">
        <v>169</v>
      </c>
      <c r="B170" s="36">
        <v>6111490</v>
      </c>
      <c r="C170" s="37" t="s">
        <v>373</v>
      </c>
      <c r="D170" s="20">
        <v>86</v>
      </c>
      <c r="E170" s="35"/>
      <c r="F170" s="20">
        <v>83</v>
      </c>
      <c r="G170" s="20">
        <v>88</v>
      </c>
      <c r="H170" s="20">
        <v>83</v>
      </c>
      <c r="I170" s="20">
        <v>86</v>
      </c>
      <c r="J170" s="38"/>
      <c r="K170" s="38"/>
      <c r="L170" s="38"/>
      <c r="M170" s="38"/>
      <c r="N170" s="38"/>
      <c r="O170" s="38">
        <v>90</v>
      </c>
      <c r="P170" s="39">
        <f t="shared" si="9"/>
        <v>86</v>
      </c>
      <c r="Q170" s="39">
        <f t="shared" si="8"/>
        <v>84.5</v>
      </c>
    </row>
    <row r="171" spans="1:17" ht="16" customHeight="1" x14ac:dyDescent="0.2">
      <c r="A171" s="35">
        <v>170</v>
      </c>
      <c r="B171" s="36">
        <v>6111496</v>
      </c>
      <c r="C171" s="37" t="s">
        <v>374</v>
      </c>
      <c r="D171" s="20">
        <v>74</v>
      </c>
      <c r="E171" s="35"/>
      <c r="F171" s="20">
        <v>90</v>
      </c>
      <c r="G171" s="20">
        <v>76</v>
      </c>
      <c r="H171" s="20">
        <v>96</v>
      </c>
      <c r="I171" s="20">
        <v>88</v>
      </c>
      <c r="J171" s="38"/>
      <c r="K171" s="38"/>
      <c r="L171" s="38"/>
      <c r="M171" s="38"/>
      <c r="N171" s="38"/>
      <c r="O171" s="38">
        <v>97</v>
      </c>
      <c r="P171" s="39">
        <f t="shared" si="9"/>
        <v>86.833333333333329</v>
      </c>
      <c r="Q171" s="39">
        <f t="shared" si="8"/>
        <v>92</v>
      </c>
    </row>
    <row r="172" spans="1:17" ht="16" customHeight="1" x14ac:dyDescent="0.2">
      <c r="A172" s="35">
        <v>171</v>
      </c>
      <c r="B172" s="36">
        <v>6111503</v>
      </c>
      <c r="C172" s="37" t="s">
        <v>375</v>
      </c>
      <c r="D172" s="20">
        <v>86</v>
      </c>
      <c r="E172" s="20">
        <v>94</v>
      </c>
      <c r="F172" s="38"/>
      <c r="G172" s="20">
        <v>76</v>
      </c>
      <c r="H172" s="20">
        <v>96</v>
      </c>
      <c r="I172" s="20">
        <v>88</v>
      </c>
      <c r="J172" s="38"/>
      <c r="K172" s="38"/>
      <c r="L172" s="38">
        <v>94</v>
      </c>
      <c r="M172" s="38"/>
      <c r="N172" s="38"/>
      <c r="O172" s="38"/>
      <c r="P172" s="39">
        <f t="shared" si="9"/>
        <v>89</v>
      </c>
      <c r="Q172" s="39">
        <f t="shared" si="8"/>
        <v>92</v>
      </c>
    </row>
    <row r="173" spans="1:17" ht="16" customHeight="1" x14ac:dyDescent="0.2">
      <c r="A173" s="35">
        <v>172</v>
      </c>
      <c r="B173" s="36">
        <v>6111512</v>
      </c>
      <c r="C173" s="37" t="s">
        <v>376</v>
      </c>
      <c r="D173" s="20">
        <v>83</v>
      </c>
      <c r="E173" s="35"/>
      <c r="F173" s="20">
        <v>86</v>
      </c>
      <c r="G173" s="20">
        <v>83</v>
      </c>
      <c r="H173" s="20">
        <v>92</v>
      </c>
      <c r="I173" s="20">
        <v>90</v>
      </c>
      <c r="J173" s="38"/>
      <c r="K173" s="38"/>
      <c r="L173" s="38"/>
      <c r="M173" s="38">
        <v>88</v>
      </c>
      <c r="N173" s="38"/>
      <c r="O173" s="38"/>
      <c r="P173" s="39">
        <f t="shared" si="9"/>
        <v>87</v>
      </c>
      <c r="Q173" s="39">
        <f t="shared" si="8"/>
        <v>91</v>
      </c>
    </row>
    <row r="174" spans="1:17" ht="16" customHeight="1" x14ac:dyDescent="0.2">
      <c r="A174" s="35">
        <v>173</v>
      </c>
      <c r="B174" s="36">
        <v>6111521</v>
      </c>
      <c r="C174" s="37" t="s">
        <v>377</v>
      </c>
      <c r="D174" s="20">
        <v>76</v>
      </c>
      <c r="E174" s="20">
        <v>64</v>
      </c>
      <c r="F174" s="38"/>
      <c r="G174" s="20">
        <v>69</v>
      </c>
      <c r="H174" s="20">
        <v>69</v>
      </c>
      <c r="I174" s="20">
        <v>76</v>
      </c>
      <c r="J174" s="38"/>
      <c r="K174" s="38"/>
      <c r="L174" s="38"/>
      <c r="M174" s="38"/>
      <c r="N174" s="38"/>
      <c r="O174" s="38">
        <v>86</v>
      </c>
      <c r="P174" s="39">
        <f t="shared" si="9"/>
        <v>73.333333333333329</v>
      </c>
      <c r="Q174" s="39">
        <f t="shared" si="8"/>
        <v>72.5</v>
      </c>
    </row>
    <row r="175" spans="1:17" ht="16" customHeight="1" x14ac:dyDescent="0.2">
      <c r="A175" s="35">
        <v>174</v>
      </c>
      <c r="B175" s="36">
        <v>6111534</v>
      </c>
      <c r="C175" s="37" t="s">
        <v>378</v>
      </c>
      <c r="D175" s="20">
        <v>78</v>
      </c>
      <c r="E175" s="20">
        <v>94</v>
      </c>
      <c r="F175" s="38"/>
      <c r="G175" s="20">
        <v>90</v>
      </c>
      <c r="H175" s="20">
        <v>97</v>
      </c>
      <c r="I175" s="20">
        <v>94</v>
      </c>
      <c r="J175" s="38"/>
      <c r="K175" s="38"/>
      <c r="L175" s="38">
        <v>94</v>
      </c>
      <c r="M175" s="38"/>
      <c r="N175" s="38"/>
      <c r="O175" s="38"/>
      <c r="P175" s="39">
        <f t="shared" si="9"/>
        <v>91.166666666666671</v>
      </c>
      <c r="Q175" s="39">
        <f t="shared" si="8"/>
        <v>95.5</v>
      </c>
    </row>
    <row r="176" spans="1:17" ht="16" customHeight="1" x14ac:dyDescent="0.2">
      <c r="A176" s="35">
        <v>175</v>
      </c>
      <c r="B176" s="36">
        <v>6111544</v>
      </c>
      <c r="C176" s="37" t="s">
        <v>379</v>
      </c>
      <c r="D176" s="20">
        <v>78</v>
      </c>
      <c r="E176" s="20">
        <v>78</v>
      </c>
      <c r="F176" s="38"/>
      <c r="G176" s="20">
        <v>83</v>
      </c>
      <c r="H176" s="20">
        <v>92</v>
      </c>
      <c r="I176" s="20">
        <v>88</v>
      </c>
      <c r="J176" s="38"/>
      <c r="K176" s="38"/>
      <c r="L176" s="38"/>
      <c r="M176" s="38"/>
      <c r="N176" s="38">
        <v>72</v>
      </c>
      <c r="O176" s="38"/>
      <c r="P176" s="39">
        <f t="shared" si="9"/>
        <v>81.833333333333329</v>
      </c>
      <c r="Q176" s="39">
        <f t="shared" si="8"/>
        <v>90</v>
      </c>
    </row>
    <row r="177" spans="1:17" ht="16" customHeight="1" x14ac:dyDescent="0.2">
      <c r="A177" s="35">
        <v>176</v>
      </c>
      <c r="B177" s="36">
        <v>6111556</v>
      </c>
      <c r="C177" s="37" t="s">
        <v>380</v>
      </c>
      <c r="D177" s="20">
        <v>78</v>
      </c>
      <c r="E177" s="20">
        <v>92</v>
      </c>
      <c r="F177" s="38"/>
      <c r="G177" s="20">
        <v>86</v>
      </c>
      <c r="H177" s="20">
        <v>88</v>
      </c>
      <c r="I177" s="20">
        <v>86</v>
      </c>
      <c r="J177" s="38"/>
      <c r="K177" s="38"/>
      <c r="L177" s="38">
        <v>86</v>
      </c>
      <c r="M177" s="38"/>
      <c r="N177" s="38"/>
      <c r="O177" s="38"/>
      <c r="P177" s="39">
        <f t="shared" si="9"/>
        <v>86</v>
      </c>
      <c r="Q177" s="39">
        <f t="shared" si="8"/>
        <v>87</v>
      </c>
    </row>
    <row r="178" spans="1:17" ht="16" customHeight="1" x14ac:dyDescent="0.2">
      <c r="A178" s="35">
        <v>177</v>
      </c>
      <c r="B178" s="36">
        <v>6112821</v>
      </c>
      <c r="C178" s="37" t="s">
        <v>381</v>
      </c>
      <c r="D178" s="20">
        <v>64</v>
      </c>
      <c r="E178" s="35"/>
      <c r="F178" s="20">
        <v>66</v>
      </c>
      <c r="G178" s="20">
        <v>69</v>
      </c>
      <c r="H178" s="20">
        <v>60</v>
      </c>
      <c r="I178" s="20">
        <v>54</v>
      </c>
      <c r="J178" s="38"/>
      <c r="K178" s="38"/>
      <c r="L178" s="38">
        <v>86</v>
      </c>
      <c r="M178" s="38"/>
      <c r="N178" s="38"/>
      <c r="O178" s="38"/>
      <c r="P178" s="39">
        <f t="shared" si="9"/>
        <v>66.5</v>
      </c>
      <c r="Q178" s="39">
        <f t="shared" si="8"/>
        <v>57</v>
      </c>
    </row>
    <row r="179" spans="1:17" ht="16" customHeight="1" x14ac:dyDescent="0.2">
      <c r="A179" s="35">
        <v>178</v>
      </c>
      <c r="B179" s="36">
        <v>6112823</v>
      </c>
      <c r="C179" s="37" t="s">
        <v>382</v>
      </c>
      <c r="D179" s="20">
        <v>90</v>
      </c>
      <c r="E179" s="20">
        <v>92</v>
      </c>
      <c r="F179" s="38"/>
      <c r="G179" s="20">
        <v>88</v>
      </c>
      <c r="H179" s="20">
        <v>94</v>
      </c>
      <c r="I179" s="20">
        <v>92</v>
      </c>
      <c r="J179" s="38"/>
      <c r="K179" s="38"/>
      <c r="L179" s="38">
        <v>97</v>
      </c>
      <c r="M179" s="38"/>
      <c r="N179" s="38"/>
      <c r="O179" s="38"/>
      <c r="P179" s="39">
        <f t="shared" si="9"/>
        <v>92.166666666666671</v>
      </c>
      <c r="Q179" s="39">
        <f t="shared" si="8"/>
        <v>93</v>
      </c>
    </row>
    <row r="180" spans="1:17" ht="16" customHeight="1" x14ac:dyDescent="0.2">
      <c r="A180" s="35">
        <v>179</v>
      </c>
      <c r="B180" s="36">
        <v>6112826</v>
      </c>
      <c r="C180" s="37" t="s">
        <v>383</v>
      </c>
      <c r="D180" s="20">
        <v>78</v>
      </c>
      <c r="E180" s="35"/>
      <c r="F180" s="20">
        <v>83</v>
      </c>
      <c r="G180" s="20">
        <v>76</v>
      </c>
      <c r="H180" s="20">
        <v>69</v>
      </c>
      <c r="I180" s="20">
        <v>76</v>
      </c>
      <c r="J180" s="38"/>
      <c r="K180" s="38"/>
      <c r="L180" s="38">
        <v>83</v>
      </c>
      <c r="M180" s="38"/>
      <c r="N180" s="38"/>
      <c r="O180" s="38"/>
      <c r="P180" s="39">
        <f t="shared" si="9"/>
        <v>77.5</v>
      </c>
      <c r="Q180" s="39">
        <f t="shared" si="8"/>
        <v>72.5</v>
      </c>
    </row>
    <row r="181" spans="1:17" ht="16" customHeight="1" x14ac:dyDescent="0.2">
      <c r="A181" s="35">
        <v>180</v>
      </c>
      <c r="B181" s="36">
        <v>6112828</v>
      </c>
      <c r="C181" s="37" t="s">
        <v>384</v>
      </c>
      <c r="D181" s="20">
        <v>78</v>
      </c>
      <c r="E181" s="35"/>
      <c r="F181" s="20">
        <v>92</v>
      </c>
      <c r="G181" s="20">
        <v>88</v>
      </c>
      <c r="H181" s="20">
        <v>94</v>
      </c>
      <c r="I181" s="20">
        <v>94</v>
      </c>
      <c r="J181" s="38"/>
      <c r="K181" s="38"/>
      <c r="L181" s="38"/>
      <c r="M181" s="38">
        <v>92</v>
      </c>
      <c r="N181" s="38"/>
      <c r="O181" s="38"/>
      <c r="P181" s="39">
        <f t="shared" si="9"/>
        <v>89.666666666666671</v>
      </c>
      <c r="Q181" s="39">
        <f t="shared" si="8"/>
        <v>94</v>
      </c>
    </row>
    <row r="182" spans="1:17" ht="16" customHeight="1" x14ac:dyDescent="0.2">
      <c r="A182" s="35">
        <v>181</v>
      </c>
      <c r="B182" s="36">
        <v>6112830</v>
      </c>
      <c r="C182" s="37" t="s">
        <v>385</v>
      </c>
      <c r="D182" s="20">
        <v>78</v>
      </c>
      <c r="E182" s="20">
        <v>92</v>
      </c>
      <c r="F182" s="38"/>
      <c r="G182" s="20">
        <v>86</v>
      </c>
      <c r="H182" s="20">
        <v>94</v>
      </c>
      <c r="I182" s="20">
        <v>92</v>
      </c>
      <c r="J182" s="38"/>
      <c r="K182" s="38"/>
      <c r="L182" s="38"/>
      <c r="M182" s="38"/>
      <c r="N182" s="38">
        <v>95</v>
      </c>
      <c r="O182" s="38"/>
      <c r="P182" s="39">
        <f t="shared" si="9"/>
        <v>89.5</v>
      </c>
      <c r="Q182" s="39">
        <f t="shared" si="8"/>
        <v>93</v>
      </c>
    </row>
    <row r="183" spans="1:17" ht="16" customHeight="1" x14ac:dyDescent="0.2">
      <c r="A183" s="35">
        <v>182</v>
      </c>
      <c r="B183" s="36">
        <v>6112831</v>
      </c>
      <c r="C183" s="37" t="s">
        <v>386</v>
      </c>
      <c r="D183" s="20">
        <v>88</v>
      </c>
      <c r="E183" s="35"/>
      <c r="F183" s="20">
        <v>90</v>
      </c>
      <c r="G183" s="20">
        <v>86</v>
      </c>
      <c r="H183" s="20">
        <v>94</v>
      </c>
      <c r="I183" s="20">
        <v>90</v>
      </c>
      <c r="J183" s="38"/>
      <c r="K183" s="38"/>
      <c r="L183" s="38">
        <v>96</v>
      </c>
      <c r="M183" s="38"/>
      <c r="N183" s="38"/>
      <c r="O183" s="38"/>
      <c r="P183" s="39">
        <f t="shared" si="9"/>
        <v>90.666666666666671</v>
      </c>
      <c r="Q183" s="39">
        <f t="shared" si="8"/>
        <v>92</v>
      </c>
    </row>
    <row r="184" spans="1:17" ht="16" customHeight="1" x14ac:dyDescent="0.2">
      <c r="A184" s="35">
        <v>183</v>
      </c>
      <c r="B184" s="36">
        <v>6112833</v>
      </c>
      <c r="C184" s="37" t="s">
        <v>387</v>
      </c>
      <c r="D184" s="20">
        <v>66</v>
      </c>
      <c r="E184" s="20">
        <v>69</v>
      </c>
      <c r="F184" s="38"/>
      <c r="G184" s="20">
        <v>64</v>
      </c>
      <c r="H184" s="20">
        <v>60</v>
      </c>
      <c r="I184" s="35"/>
      <c r="J184" s="38"/>
      <c r="K184" s="20">
        <v>64</v>
      </c>
      <c r="L184" s="38"/>
      <c r="M184" s="38">
        <v>69</v>
      </c>
      <c r="N184" s="38"/>
      <c r="O184" s="38"/>
      <c r="P184" s="39">
        <f t="shared" si="9"/>
        <v>65.333333333333329</v>
      </c>
      <c r="Q184" s="39">
        <f t="shared" si="8"/>
        <v>60</v>
      </c>
    </row>
    <row r="185" spans="1:17" ht="16" customHeight="1" x14ac:dyDescent="0.2">
      <c r="A185" s="35">
        <v>184</v>
      </c>
      <c r="B185" s="36">
        <v>6112834</v>
      </c>
      <c r="C185" s="37" t="s">
        <v>388</v>
      </c>
      <c r="D185" s="20">
        <v>74</v>
      </c>
      <c r="E185" s="35"/>
      <c r="F185" s="20">
        <v>88</v>
      </c>
      <c r="G185" s="20">
        <v>74</v>
      </c>
      <c r="H185" s="20">
        <v>64</v>
      </c>
      <c r="I185" s="20">
        <v>60</v>
      </c>
      <c r="J185" s="38"/>
      <c r="K185" s="38"/>
      <c r="L185" s="38"/>
      <c r="M185" s="38"/>
      <c r="N185" s="38">
        <v>60</v>
      </c>
      <c r="O185" s="38"/>
      <c r="P185" s="39">
        <f t="shared" si="9"/>
        <v>70</v>
      </c>
      <c r="Q185" s="39">
        <f t="shared" si="8"/>
        <v>62</v>
      </c>
    </row>
    <row r="186" spans="1:17" ht="16" customHeight="1" x14ac:dyDescent="0.2">
      <c r="A186" s="35">
        <v>185</v>
      </c>
      <c r="B186" s="36">
        <v>6112836</v>
      </c>
      <c r="C186" s="37" t="s">
        <v>389</v>
      </c>
      <c r="D186" s="20">
        <v>64</v>
      </c>
      <c r="E186" s="20">
        <v>74</v>
      </c>
      <c r="F186" s="38"/>
      <c r="G186" s="20">
        <v>69</v>
      </c>
      <c r="H186" s="20">
        <v>58</v>
      </c>
      <c r="I186" s="20">
        <v>50</v>
      </c>
      <c r="J186" s="38"/>
      <c r="K186" s="38"/>
      <c r="L186" s="38"/>
      <c r="M186" s="38"/>
      <c r="N186" s="38">
        <v>72</v>
      </c>
      <c r="O186" s="38"/>
      <c r="P186" s="39">
        <f t="shared" si="9"/>
        <v>64.5</v>
      </c>
      <c r="Q186" s="39">
        <f t="shared" si="8"/>
        <v>54</v>
      </c>
    </row>
    <row r="187" spans="1:17" ht="16" customHeight="1" x14ac:dyDescent="0.2">
      <c r="A187" s="35">
        <v>186</v>
      </c>
      <c r="B187" s="36">
        <v>6112837</v>
      </c>
      <c r="C187" s="37" t="s">
        <v>390</v>
      </c>
      <c r="D187" s="20">
        <v>76</v>
      </c>
      <c r="E187" s="20">
        <v>78</v>
      </c>
      <c r="F187" s="38"/>
      <c r="G187" s="20">
        <v>78</v>
      </c>
      <c r="H187" s="20">
        <v>88</v>
      </c>
      <c r="I187" s="20">
        <v>86</v>
      </c>
      <c r="J187" s="38"/>
      <c r="K187" s="38"/>
      <c r="L187" s="38"/>
      <c r="M187" s="38">
        <v>88</v>
      </c>
      <c r="N187" s="38"/>
      <c r="O187" s="38"/>
      <c r="P187" s="39">
        <f t="shared" si="9"/>
        <v>82.333333333333329</v>
      </c>
      <c r="Q187" s="39">
        <f t="shared" si="8"/>
        <v>87</v>
      </c>
    </row>
    <row r="188" spans="1:17" ht="16" customHeight="1" x14ac:dyDescent="0.2">
      <c r="A188" s="35">
        <v>187</v>
      </c>
      <c r="B188" s="36">
        <v>6112840</v>
      </c>
      <c r="C188" s="37" t="s">
        <v>391</v>
      </c>
      <c r="D188" s="20">
        <v>92</v>
      </c>
      <c r="E188" s="20">
        <v>88</v>
      </c>
      <c r="F188" s="38"/>
      <c r="G188" s="20">
        <v>92</v>
      </c>
      <c r="H188" s="20">
        <v>98</v>
      </c>
      <c r="I188" s="20">
        <v>95</v>
      </c>
      <c r="J188" s="38"/>
      <c r="K188" s="38"/>
      <c r="L188" s="38"/>
      <c r="M188" s="38">
        <v>94</v>
      </c>
      <c r="N188" s="38"/>
      <c r="O188" s="38"/>
      <c r="P188" s="39">
        <f t="shared" si="9"/>
        <v>93.166666666666671</v>
      </c>
      <c r="Q188" s="39">
        <f t="shared" si="8"/>
        <v>96.5</v>
      </c>
    </row>
    <row r="189" spans="1:17" ht="16" customHeight="1" x14ac:dyDescent="0.2">
      <c r="A189" s="35">
        <v>188</v>
      </c>
      <c r="B189" s="36">
        <v>6112841</v>
      </c>
      <c r="C189" s="37" t="s">
        <v>392</v>
      </c>
      <c r="D189" s="20">
        <v>78</v>
      </c>
      <c r="E189" s="35"/>
      <c r="F189" s="20">
        <v>78</v>
      </c>
      <c r="G189" s="20">
        <v>83</v>
      </c>
      <c r="H189" s="20">
        <v>83</v>
      </c>
      <c r="I189" s="20">
        <v>92</v>
      </c>
      <c r="J189" s="38"/>
      <c r="K189" s="38"/>
      <c r="L189" s="38"/>
      <c r="M189" s="38"/>
      <c r="N189" s="38"/>
      <c r="O189" s="38">
        <v>92</v>
      </c>
      <c r="P189" s="39">
        <f t="shared" si="9"/>
        <v>84.333333333333329</v>
      </c>
      <c r="Q189" s="39">
        <f t="shared" si="8"/>
        <v>87.5</v>
      </c>
    </row>
    <row r="190" spans="1:17" ht="16" customHeight="1" x14ac:dyDescent="0.2">
      <c r="A190" s="35">
        <v>189</v>
      </c>
      <c r="B190" s="36">
        <v>6112843</v>
      </c>
      <c r="C190" s="37" t="s">
        <v>393</v>
      </c>
      <c r="D190" s="20">
        <v>74</v>
      </c>
      <c r="E190" s="20">
        <v>78</v>
      </c>
      <c r="F190" s="38"/>
      <c r="G190" s="20">
        <v>72</v>
      </c>
      <c r="H190" s="20">
        <v>69</v>
      </c>
      <c r="I190" s="20">
        <v>64</v>
      </c>
      <c r="J190" s="38"/>
      <c r="K190" s="38"/>
      <c r="L190" s="38"/>
      <c r="M190" s="38">
        <v>80</v>
      </c>
      <c r="N190" s="38"/>
      <c r="O190" s="38"/>
      <c r="P190" s="39">
        <f t="shared" si="9"/>
        <v>72.833333333333329</v>
      </c>
      <c r="Q190" s="39">
        <f t="shared" si="8"/>
        <v>66.5</v>
      </c>
    </row>
    <row r="191" spans="1:17" ht="16" customHeight="1" x14ac:dyDescent="0.2">
      <c r="A191" s="35">
        <v>190</v>
      </c>
      <c r="B191" s="36">
        <v>6112845</v>
      </c>
      <c r="C191" s="37" t="s">
        <v>394</v>
      </c>
      <c r="D191" s="20">
        <v>78</v>
      </c>
      <c r="E191" s="20">
        <v>86</v>
      </c>
      <c r="F191" s="38"/>
      <c r="G191" s="20">
        <v>72</v>
      </c>
      <c r="H191" s="20">
        <v>74</v>
      </c>
      <c r="I191" s="20">
        <v>60</v>
      </c>
      <c r="J191" s="38"/>
      <c r="K191" s="38"/>
      <c r="L191" s="38">
        <v>86</v>
      </c>
      <c r="M191" s="38"/>
      <c r="N191" s="38"/>
      <c r="O191" s="38"/>
      <c r="P191" s="39">
        <f t="shared" si="9"/>
        <v>76</v>
      </c>
      <c r="Q191" s="39">
        <f t="shared" si="8"/>
        <v>67</v>
      </c>
    </row>
    <row r="192" spans="1:17" ht="16" customHeight="1" x14ac:dyDescent="0.2">
      <c r="A192" s="35">
        <v>191</v>
      </c>
      <c r="B192" s="36">
        <v>6112846</v>
      </c>
      <c r="C192" s="37" t="s">
        <v>395</v>
      </c>
      <c r="D192" s="20">
        <v>66</v>
      </c>
      <c r="E192" s="20">
        <v>78</v>
      </c>
      <c r="F192" s="38"/>
      <c r="G192" s="20">
        <v>42</v>
      </c>
      <c r="H192" s="20">
        <v>52</v>
      </c>
      <c r="I192" s="20">
        <v>40</v>
      </c>
      <c r="J192" s="38"/>
      <c r="K192" s="38"/>
      <c r="L192" s="38">
        <v>94</v>
      </c>
      <c r="M192" s="38"/>
      <c r="N192" s="38"/>
      <c r="O192" s="38"/>
      <c r="P192" s="39">
        <f t="shared" ref="P192:P223" si="10">AVERAGE(D192:O192)</f>
        <v>62</v>
      </c>
      <c r="Q192" s="39">
        <f t="shared" si="8"/>
        <v>46</v>
      </c>
    </row>
    <row r="193" spans="1:17" ht="16" customHeight="1" x14ac:dyDescent="0.2">
      <c r="A193" s="35">
        <v>192</v>
      </c>
      <c r="B193" s="36">
        <v>6112847</v>
      </c>
      <c r="C193" s="37" t="s">
        <v>396</v>
      </c>
      <c r="D193" s="20">
        <v>80</v>
      </c>
      <c r="E193" s="20">
        <v>92</v>
      </c>
      <c r="F193" s="38"/>
      <c r="G193" s="20">
        <v>86</v>
      </c>
      <c r="H193" s="20">
        <v>78</v>
      </c>
      <c r="I193" s="20">
        <v>88</v>
      </c>
      <c r="J193" s="38"/>
      <c r="K193" s="38"/>
      <c r="L193" s="38">
        <v>94</v>
      </c>
      <c r="M193" s="38"/>
      <c r="N193" s="38"/>
      <c r="O193" s="38"/>
      <c r="P193" s="39">
        <f t="shared" si="10"/>
        <v>86.333333333333329</v>
      </c>
      <c r="Q193" s="39">
        <f t="shared" si="8"/>
        <v>83</v>
      </c>
    </row>
    <row r="194" spans="1:17" ht="16" customHeight="1" x14ac:dyDescent="0.2">
      <c r="A194" s="35">
        <v>193</v>
      </c>
      <c r="B194" s="36">
        <v>6112850</v>
      </c>
      <c r="C194" s="37" t="s">
        <v>397</v>
      </c>
      <c r="D194" s="20">
        <v>78</v>
      </c>
      <c r="E194" s="35"/>
      <c r="F194" s="20">
        <v>78</v>
      </c>
      <c r="G194" s="20">
        <v>83</v>
      </c>
      <c r="H194" s="20">
        <v>94</v>
      </c>
      <c r="I194" s="20">
        <v>92</v>
      </c>
      <c r="J194" s="38"/>
      <c r="K194" s="38"/>
      <c r="L194" s="38"/>
      <c r="M194" s="38"/>
      <c r="N194" s="38">
        <v>86</v>
      </c>
      <c r="O194" s="38"/>
      <c r="P194" s="39">
        <f t="shared" si="10"/>
        <v>85.166666666666671</v>
      </c>
      <c r="Q194" s="39">
        <f t="shared" si="8"/>
        <v>93</v>
      </c>
    </row>
    <row r="195" spans="1:17" ht="16" customHeight="1" x14ac:dyDescent="0.2">
      <c r="A195" s="35">
        <v>194</v>
      </c>
      <c r="B195" s="36">
        <v>6112851</v>
      </c>
      <c r="C195" s="37" t="s">
        <v>398</v>
      </c>
      <c r="D195" s="20">
        <v>78</v>
      </c>
      <c r="E195" s="35"/>
      <c r="F195" s="20">
        <v>88</v>
      </c>
      <c r="G195" s="20">
        <v>86</v>
      </c>
      <c r="H195" s="20">
        <v>92</v>
      </c>
      <c r="I195" s="20">
        <v>83</v>
      </c>
      <c r="J195" s="38"/>
      <c r="K195" s="38"/>
      <c r="L195" s="38"/>
      <c r="M195" s="38">
        <v>60</v>
      </c>
      <c r="N195" s="38"/>
      <c r="O195" s="38"/>
      <c r="P195" s="39">
        <f t="shared" si="10"/>
        <v>81.166666666666671</v>
      </c>
      <c r="Q195" s="39">
        <f t="shared" ref="Q195:Q245" si="11">AVERAGE(H195,I195)</f>
        <v>87.5</v>
      </c>
    </row>
    <row r="196" spans="1:17" ht="16" customHeight="1" x14ac:dyDescent="0.2">
      <c r="A196" s="35">
        <v>195</v>
      </c>
      <c r="B196" s="36">
        <v>6112853</v>
      </c>
      <c r="C196" s="37" t="s">
        <v>399</v>
      </c>
      <c r="D196" s="20">
        <v>80</v>
      </c>
      <c r="E196" s="35"/>
      <c r="F196" s="20">
        <v>88</v>
      </c>
      <c r="G196" s="20">
        <v>88</v>
      </c>
      <c r="H196" s="20">
        <v>94</v>
      </c>
      <c r="I196" s="20">
        <v>94</v>
      </c>
      <c r="J196" s="38"/>
      <c r="K196" s="38"/>
      <c r="L196" s="38"/>
      <c r="M196" s="38"/>
      <c r="N196" s="38">
        <v>86</v>
      </c>
      <c r="O196" s="38"/>
      <c r="P196" s="39">
        <f t="shared" si="10"/>
        <v>88.333333333333329</v>
      </c>
      <c r="Q196" s="39">
        <f t="shared" si="11"/>
        <v>94</v>
      </c>
    </row>
    <row r="197" spans="1:17" ht="16" customHeight="1" x14ac:dyDescent="0.2">
      <c r="A197" s="35">
        <v>196</v>
      </c>
      <c r="B197" s="36">
        <v>6112858</v>
      </c>
      <c r="C197" s="37" t="s">
        <v>400</v>
      </c>
      <c r="D197" s="20">
        <v>69</v>
      </c>
      <c r="E197" s="35"/>
      <c r="F197" s="20">
        <v>80</v>
      </c>
      <c r="G197" s="20">
        <v>80</v>
      </c>
      <c r="H197" s="35"/>
      <c r="I197" s="35"/>
      <c r="J197" s="20">
        <v>83</v>
      </c>
      <c r="K197" s="38">
        <v>90</v>
      </c>
      <c r="L197" s="20">
        <v>86</v>
      </c>
      <c r="M197" s="38"/>
      <c r="N197" s="38"/>
      <c r="O197" s="38"/>
      <c r="P197" s="39">
        <f t="shared" si="10"/>
        <v>81.333333333333329</v>
      </c>
      <c r="Q197" s="39" t="s">
        <v>27</v>
      </c>
    </row>
    <row r="198" spans="1:17" ht="16" customHeight="1" x14ac:dyDescent="0.2">
      <c r="A198" s="35">
        <v>197</v>
      </c>
      <c r="B198" s="36">
        <v>6112860</v>
      </c>
      <c r="C198" s="37" t="s">
        <v>401</v>
      </c>
      <c r="D198" s="20">
        <v>76</v>
      </c>
      <c r="E198" s="20">
        <v>69</v>
      </c>
      <c r="F198" s="38"/>
      <c r="G198" s="20">
        <v>62</v>
      </c>
      <c r="H198" s="20">
        <v>72</v>
      </c>
      <c r="I198" s="20">
        <v>50</v>
      </c>
      <c r="J198" s="38"/>
      <c r="K198" s="38"/>
      <c r="L198" s="38">
        <v>86</v>
      </c>
      <c r="M198" s="38"/>
      <c r="N198" s="38"/>
      <c r="O198" s="38"/>
      <c r="P198" s="39">
        <f t="shared" si="10"/>
        <v>69.166666666666671</v>
      </c>
      <c r="Q198" s="39">
        <f t="shared" si="11"/>
        <v>61</v>
      </c>
    </row>
    <row r="199" spans="1:17" ht="16" customHeight="1" x14ac:dyDescent="0.2">
      <c r="A199" s="35">
        <v>198</v>
      </c>
      <c r="B199" s="36">
        <v>6112862</v>
      </c>
      <c r="C199" s="37" t="s">
        <v>402</v>
      </c>
      <c r="D199" s="20">
        <v>78</v>
      </c>
      <c r="E199" s="20">
        <v>86</v>
      </c>
      <c r="F199" s="38"/>
      <c r="G199" s="20">
        <v>83</v>
      </c>
      <c r="H199" s="20">
        <v>62</v>
      </c>
      <c r="I199" s="20">
        <v>74</v>
      </c>
      <c r="J199" s="38"/>
      <c r="K199" s="38"/>
      <c r="L199" s="38"/>
      <c r="M199" s="38">
        <v>74</v>
      </c>
      <c r="N199" s="38"/>
      <c r="O199" s="38"/>
      <c r="P199" s="39">
        <f t="shared" si="10"/>
        <v>76.166666666666671</v>
      </c>
      <c r="Q199" s="39">
        <f t="shared" si="11"/>
        <v>68</v>
      </c>
    </row>
    <row r="200" spans="1:17" ht="16" customHeight="1" x14ac:dyDescent="0.2">
      <c r="A200" s="35">
        <v>199</v>
      </c>
      <c r="B200" s="36">
        <v>6112864</v>
      </c>
      <c r="C200" s="37" t="s">
        <v>403</v>
      </c>
      <c r="D200" s="20">
        <v>76</v>
      </c>
      <c r="E200" s="35"/>
      <c r="F200" s="20">
        <v>86</v>
      </c>
      <c r="G200" s="20">
        <v>86</v>
      </c>
      <c r="H200" s="20">
        <v>86</v>
      </c>
      <c r="I200" s="20">
        <v>90</v>
      </c>
      <c r="J200" s="38"/>
      <c r="K200" s="38"/>
      <c r="L200" s="38"/>
      <c r="M200" s="38">
        <v>90</v>
      </c>
      <c r="N200" s="38"/>
      <c r="O200" s="38"/>
      <c r="P200" s="39">
        <f t="shared" si="10"/>
        <v>85.666666666666671</v>
      </c>
      <c r="Q200" s="39">
        <f t="shared" si="11"/>
        <v>88</v>
      </c>
    </row>
    <row r="201" spans="1:17" ht="16" customHeight="1" x14ac:dyDescent="0.2">
      <c r="A201" s="35">
        <v>200</v>
      </c>
      <c r="B201" s="36">
        <v>6112866</v>
      </c>
      <c r="C201" s="37" t="s">
        <v>404</v>
      </c>
      <c r="D201" s="20">
        <v>83</v>
      </c>
      <c r="E201" s="20">
        <v>94</v>
      </c>
      <c r="F201" s="38"/>
      <c r="G201" s="20">
        <v>88</v>
      </c>
      <c r="H201" s="20">
        <v>95</v>
      </c>
      <c r="I201" s="20">
        <v>94</v>
      </c>
      <c r="J201" s="38"/>
      <c r="K201" s="38"/>
      <c r="L201" s="38"/>
      <c r="M201" s="38"/>
      <c r="N201" s="38"/>
      <c r="O201" s="38">
        <v>94</v>
      </c>
      <c r="P201" s="39">
        <f t="shared" si="10"/>
        <v>91.333333333333329</v>
      </c>
      <c r="Q201" s="39">
        <f t="shared" si="11"/>
        <v>94.5</v>
      </c>
    </row>
    <row r="202" spans="1:17" ht="16" customHeight="1" x14ac:dyDescent="0.2">
      <c r="A202" s="35">
        <v>201</v>
      </c>
      <c r="B202" s="36">
        <v>6112867</v>
      </c>
      <c r="C202" s="37" t="s">
        <v>405</v>
      </c>
      <c r="D202" s="20">
        <v>76</v>
      </c>
      <c r="E202" s="20">
        <v>78</v>
      </c>
      <c r="F202" s="38"/>
      <c r="G202" s="20">
        <v>86</v>
      </c>
      <c r="H202" s="20">
        <v>94</v>
      </c>
      <c r="I202" s="20">
        <v>86</v>
      </c>
      <c r="J202" s="38"/>
      <c r="K202" s="38"/>
      <c r="L202" s="38"/>
      <c r="M202" s="38"/>
      <c r="N202" s="38">
        <v>92</v>
      </c>
      <c r="O202" s="38"/>
      <c r="P202" s="39">
        <f t="shared" si="10"/>
        <v>85.333333333333329</v>
      </c>
      <c r="Q202" s="39">
        <f t="shared" si="11"/>
        <v>90</v>
      </c>
    </row>
    <row r="203" spans="1:17" ht="16" customHeight="1" x14ac:dyDescent="0.2">
      <c r="A203" s="35">
        <v>202</v>
      </c>
      <c r="B203" s="36">
        <v>6112869</v>
      </c>
      <c r="C203" s="37" t="s">
        <v>406</v>
      </c>
      <c r="D203" s="20">
        <v>80</v>
      </c>
      <c r="E203" s="20">
        <v>86</v>
      </c>
      <c r="F203" s="38"/>
      <c r="G203" s="20">
        <v>80</v>
      </c>
      <c r="H203" s="20">
        <v>62</v>
      </c>
      <c r="I203" s="20">
        <v>72</v>
      </c>
      <c r="J203" s="38"/>
      <c r="K203" s="38"/>
      <c r="L203" s="38"/>
      <c r="M203" s="38"/>
      <c r="N203" s="38"/>
      <c r="O203" s="38">
        <v>94</v>
      </c>
      <c r="P203" s="39">
        <f t="shared" si="10"/>
        <v>79</v>
      </c>
      <c r="Q203" s="39">
        <f t="shared" si="11"/>
        <v>67</v>
      </c>
    </row>
    <row r="204" spans="1:17" ht="16" customHeight="1" x14ac:dyDescent="0.2">
      <c r="A204" s="35">
        <v>203</v>
      </c>
      <c r="B204" s="36">
        <v>6112870</v>
      </c>
      <c r="C204" s="37" t="s">
        <v>407</v>
      </c>
      <c r="D204" s="20">
        <v>83</v>
      </c>
      <c r="E204" s="20">
        <v>78</v>
      </c>
      <c r="F204" s="38"/>
      <c r="G204" s="20">
        <v>76</v>
      </c>
      <c r="H204" s="35"/>
      <c r="I204" s="35"/>
      <c r="J204" s="20">
        <v>78</v>
      </c>
      <c r="K204" s="38">
        <v>88</v>
      </c>
      <c r="L204" s="20">
        <v>92</v>
      </c>
      <c r="M204" s="38"/>
      <c r="N204" s="38"/>
      <c r="O204" s="38"/>
      <c r="P204" s="39">
        <f t="shared" si="10"/>
        <v>82.5</v>
      </c>
      <c r="Q204" s="39" t="s">
        <v>27</v>
      </c>
    </row>
    <row r="205" spans="1:17" ht="16" customHeight="1" x14ac:dyDescent="0.2">
      <c r="A205" s="35">
        <v>204</v>
      </c>
      <c r="B205" s="36">
        <v>6112871</v>
      </c>
      <c r="C205" s="37" t="s">
        <v>408</v>
      </c>
      <c r="D205" s="20">
        <v>80</v>
      </c>
      <c r="E205" s="35"/>
      <c r="F205" s="20">
        <v>94</v>
      </c>
      <c r="G205" s="20">
        <v>88</v>
      </c>
      <c r="H205" s="20">
        <v>96</v>
      </c>
      <c r="I205" s="20">
        <v>94</v>
      </c>
      <c r="J205" s="38"/>
      <c r="K205" s="38"/>
      <c r="L205" s="38">
        <v>96</v>
      </c>
      <c r="M205" s="38"/>
      <c r="N205" s="38"/>
      <c r="O205" s="38"/>
      <c r="P205" s="39">
        <f t="shared" si="10"/>
        <v>91.333333333333329</v>
      </c>
      <c r="Q205" s="39">
        <f t="shared" si="11"/>
        <v>95</v>
      </c>
    </row>
    <row r="206" spans="1:17" ht="16" customHeight="1" x14ac:dyDescent="0.2">
      <c r="A206" s="35">
        <v>205</v>
      </c>
      <c r="B206" s="36">
        <v>6112872</v>
      </c>
      <c r="C206" s="37" t="s">
        <v>409</v>
      </c>
      <c r="D206" s="20">
        <v>86</v>
      </c>
      <c r="E206" s="20">
        <v>88</v>
      </c>
      <c r="F206" s="38"/>
      <c r="G206" s="20">
        <v>80</v>
      </c>
      <c r="H206" s="20">
        <v>86</v>
      </c>
      <c r="I206" s="20">
        <v>78</v>
      </c>
      <c r="J206" s="38"/>
      <c r="K206" s="38"/>
      <c r="L206" s="38">
        <v>92</v>
      </c>
      <c r="M206" s="38"/>
      <c r="N206" s="38"/>
      <c r="O206" s="38"/>
      <c r="P206" s="39">
        <f t="shared" si="10"/>
        <v>85</v>
      </c>
      <c r="Q206" s="39">
        <f t="shared" si="11"/>
        <v>82</v>
      </c>
    </row>
    <row r="207" spans="1:17" ht="16" customHeight="1" x14ac:dyDescent="0.2">
      <c r="A207" s="35">
        <v>206</v>
      </c>
      <c r="B207" s="36">
        <v>6112874</v>
      </c>
      <c r="C207" s="37" t="s">
        <v>410</v>
      </c>
      <c r="D207" s="20">
        <v>60</v>
      </c>
      <c r="E207" s="20">
        <v>76</v>
      </c>
      <c r="F207" s="38"/>
      <c r="G207" s="20">
        <v>48</v>
      </c>
      <c r="H207" s="35"/>
      <c r="I207" s="35"/>
      <c r="J207" s="20">
        <v>54</v>
      </c>
      <c r="K207" s="38">
        <v>62</v>
      </c>
      <c r="L207" s="20">
        <v>86</v>
      </c>
      <c r="M207" s="38"/>
      <c r="N207" s="38"/>
      <c r="O207" s="38"/>
      <c r="P207" s="39">
        <f t="shared" si="10"/>
        <v>64.333333333333329</v>
      </c>
      <c r="Q207" s="39" t="s">
        <v>27</v>
      </c>
    </row>
    <row r="208" spans="1:17" ht="16" customHeight="1" x14ac:dyDescent="0.2">
      <c r="A208" s="35">
        <v>207</v>
      </c>
      <c r="B208" s="36">
        <v>6112876</v>
      </c>
      <c r="C208" s="37" t="s">
        <v>411</v>
      </c>
      <c r="D208" s="20">
        <v>88</v>
      </c>
      <c r="E208" s="20">
        <v>88</v>
      </c>
      <c r="F208" s="38"/>
      <c r="G208" s="20">
        <v>76</v>
      </c>
      <c r="H208" s="20">
        <v>86</v>
      </c>
      <c r="I208" s="35"/>
      <c r="J208" s="38"/>
      <c r="K208" s="20">
        <v>90</v>
      </c>
      <c r="L208" s="38"/>
      <c r="M208" s="38">
        <v>88</v>
      </c>
      <c r="N208" s="38"/>
      <c r="O208" s="38"/>
      <c r="P208" s="39">
        <f t="shared" si="10"/>
        <v>86</v>
      </c>
      <c r="Q208" s="39">
        <f t="shared" si="11"/>
        <v>86</v>
      </c>
    </row>
    <row r="209" spans="1:17" ht="16" customHeight="1" x14ac:dyDescent="0.2">
      <c r="A209" s="35">
        <v>208</v>
      </c>
      <c r="B209" s="36">
        <v>6112879</v>
      </c>
      <c r="C209" s="37" t="s">
        <v>412</v>
      </c>
      <c r="D209" s="20">
        <v>86</v>
      </c>
      <c r="E209" s="35"/>
      <c r="F209" s="20">
        <v>94</v>
      </c>
      <c r="G209" s="20">
        <v>90</v>
      </c>
      <c r="H209" s="20">
        <v>98</v>
      </c>
      <c r="I209" s="20">
        <v>95</v>
      </c>
      <c r="J209" s="38"/>
      <c r="K209" s="38"/>
      <c r="L209" s="38"/>
      <c r="M209" s="38">
        <v>96</v>
      </c>
      <c r="N209" s="38"/>
      <c r="O209" s="38"/>
      <c r="P209" s="39">
        <f t="shared" si="10"/>
        <v>93.166666666666671</v>
      </c>
      <c r="Q209" s="39">
        <f t="shared" si="11"/>
        <v>96.5</v>
      </c>
    </row>
    <row r="210" spans="1:17" ht="16" customHeight="1" x14ac:dyDescent="0.2">
      <c r="A210" s="35">
        <v>209</v>
      </c>
      <c r="B210" s="36">
        <v>6112882</v>
      </c>
      <c r="C210" s="37" t="s">
        <v>413</v>
      </c>
      <c r="D210" s="20">
        <v>86</v>
      </c>
      <c r="E210" s="35"/>
      <c r="F210" s="20">
        <v>92</v>
      </c>
      <c r="G210" s="20">
        <v>83</v>
      </c>
      <c r="H210" s="20">
        <v>94</v>
      </c>
      <c r="I210" s="20">
        <v>88</v>
      </c>
      <c r="J210" s="38"/>
      <c r="K210" s="38"/>
      <c r="L210" s="38"/>
      <c r="M210" s="38">
        <v>83</v>
      </c>
      <c r="N210" s="38"/>
      <c r="O210" s="38"/>
      <c r="P210" s="39">
        <f t="shared" si="10"/>
        <v>87.666666666666671</v>
      </c>
      <c r="Q210" s="39">
        <f t="shared" si="11"/>
        <v>91</v>
      </c>
    </row>
    <row r="211" spans="1:17" ht="16" customHeight="1" x14ac:dyDescent="0.2">
      <c r="A211" s="35">
        <v>210</v>
      </c>
      <c r="B211" s="36">
        <v>6112884</v>
      </c>
      <c r="C211" s="37" t="s">
        <v>414</v>
      </c>
      <c r="D211" s="20">
        <v>78</v>
      </c>
      <c r="E211" s="35"/>
      <c r="F211" s="20">
        <v>86</v>
      </c>
      <c r="G211" s="20">
        <v>66</v>
      </c>
      <c r="H211" s="20">
        <v>80</v>
      </c>
      <c r="I211" s="20">
        <v>86</v>
      </c>
      <c r="J211" s="38"/>
      <c r="K211" s="38"/>
      <c r="L211" s="38"/>
      <c r="M211" s="38">
        <v>88</v>
      </c>
      <c r="N211" s="38"/>
      <c r="O211" s="38"/>
      <c r="P211" s="39">
        <f t="shared" si="10"/>
        <v>80.666666666666671</v>
      </c>
      <c r="Q211" s="39">
        <f t="shared" si="11"/>
        <v>83</v>
      </c>
    </row>
    <row r="212" spans="1:17" ht="16" customHeight="1" x14ac:dyDescent="0.2">
      <c r="A212" s="35">
        <v>211</v>
      </c>
      <c r="B212" s="36">
        <v>6112886</v>
      </c>
      <c r="C212" s="37" t="s">
        <v>415</v>
      </c>
      <c r="D212" s="20">
        <v>88</v>
      </c>
      <c r="E212" s="20">
        <v>90</v>
      </c>
      <c r="F212" s="38"/>
      <c r="G212" s="20">
        <v>88</v>
      </c>
      <c r="H212" s="20">
        <v>99</v>
      </c>
      <c r="I212" s="20">
        <v>94</v>
      </c>
      <c r="J212" s="38"/>
      <c r="K212" s="38"/>
      <c r="L212" s="38"/>
      <c r="M212" s="38"/>
      <c r="N212" s="38">
        <v>90</v>
      </c>
      <c r="O212" s="38"/>
      <c r="P212" s="39">
        <f t="shared" si="10"/>
        <v>91.5</v>
      </c>
      <c r="Q212" s="39">
        <f t="shared" si="11"/>
        <v>96.5</v>
      </c>
    </row>
    <row r="213" spans="1:17" ht="16" customHeight="1" x14ac:dyDescent="0.2">
      <c r="A213" s="35">
        <v>212</v>
      </c>
      <c r="B213" s="36">
        <v>6112888</v>
      </c>
      <c r="C213" s="37" t="s">
        <v>416</v>
      </c>
      <c r="D213" s="20">
        <v>72</v>
      </c>
      <c r="E213" s="20">
        <v>88</v>
      </c>
      <c r="F213" s="38"/>
      <c r="G213" s="20">
        <v>69</v>
      </c>
      <c r="H213" s="20">
        <v>69</v>
      </c>
      <c r="I213" s="20">
        <v>60</v>
      </c>
      <c r="J213" s="38"/>
      <c r="K213" s="38"/>
      <c r="L213" s="38"/>
      <c r="M213" s="38"/>
      <c r="N213" s="38">
        <v>58</v>
      </c>
      <c r="O213" s="38"/>
      <c r="P213" s="39">
        <f t="shared" si="10"/>
        <v>69.333333333333329</v>
      </c>
      <c r="Q213" s="39">
        <f t="shared" si="11"/>
        <v>64.5</v>
      </c>
    </row>
    <row r="214" spans="1:17" ht="16" customHeight="1" x14ac:dyDescent="0.2">
      <c r="A214" s="35">
        <v>213</v>
      </c>
      <c r="B214" s="36">
        <v>6112889</v>
      </c>
      <c r="C214" s="37" t="s">
        <v>417</v>
      </c>
      <c r="D214" s="20">
        <v>78</v>
      </c>
      <c r="E214" s="35"/>
      <c r="F214" s="20">
        <v>95</v>
      </c>
      <c r="G214" s="20">
        <v>86</v>
      </c>
      <c r="H214" s="20">
        <v>69</v>
      </c>
      <c r="I214" s="20">
        <v>86</v>
      </c>
      <c r="J214" s="38"/>
      <c r="K214" s="38"/>
      <c r="L214" s="38">
        <v>94</v>
      </c>
      <c r="M214" s="38"/>
      <c r="N214" s="38"/>
      <c r="O214" s="38"/>
      <c r="P214" s="39">
        <f t="shared" si="10"/>
        <v>84.666666666666671</v>
      </c>
      <c r="Q214" s="39">
        <f t="shared" si="11"/>
        <v>77.5</v>
      </c>
    </row>
    <row r="215" spans="1:17" ht="16" customHeight="1" x14ac:dyDescent="0.2">
      <c r="A215" s="35">
        <v>214</v>
      </c>
      <c r="B215" s="36">
        <v>6112890</v>
      </c>
      <c r="C215" s="37" t="s">
        <v>418</v>
      </c>
      <c r="D215" s="20">
        <v>78</v>
      </c>
      <c r="E215" s="20">
        <v>76</v>
      </c>
      <c r="F215" s="38"/>
      <c r="G215" s="20">
        <v>83</v>
      </c>
      <c r="H215" s="20">
        <v>97</v>
      </c>
      <c r="I215" s="20">
        <v>86</v>
      </c>
      <c r="J215" s="38"/>
      <c r="K215" s="38"/>
      <c r="L215" s="38"/>
      <c r="M215" s="38"/>
      <c r="N215" s="38">
        <v>92</v>
      </c>
      <c r="O215" s="38"/>
      <c r="P215" s="39">
        <f t="shared" si="10"/>
        <v>85.333333333333329</v>
      </c>
      <c r="Q215" s="39">
        <f t="shared" si="11"/>
        <v>91.5</v>
      </c>
    </row>
    <row r="216" spans="1:17" ht="16" customHeight="1" x14ac:dyDescent="0.2">
      <c r="A216" s="35">
        <v>215</v>
      </c>
      <c r="B216" s="36">
        <v>6112892</v>
      </c>
      <c r="C216" s="37" t="s">
        <v>419</v>
      </c>
      <c r="D216" s="20">
        <v>78</v>
      </c>
      <c r="E216" s="35"/>
      <c r="F216" s="20">
        <v>83</v>
      </c>
      <c r="G216" s="20">
        <v>86</v>
      </c>
      <c r="H216" s="20">
        <v>96</v>
      </c>
      <c r="I216" s="20">
        <v>90</v>
      </c>
      <c r="J216" s="38"/>
      <c r="K216" s="38"/>
      <c r="L216" s="38">
        <v>92</v>
      </c>
      <c r="M216" s="38"/>
      <c r="N216" s="38"/>
      <c r="O216" s="38"/>
      <c r="P216" s="39">
        <f t="shared" si="10"/>
        <v>87.5</v>
      </c>
      <c r="Q216" s="39">
        <f t="shared" si="11"/>
        <v>93</v>
      </c>
    </row>
    <row r="217" spans="1:17" ht="16" customHeight="1" x14ac:dyDescent="0.2">
      <c r="A217" s="35">
        <v>216</v>
      </c>
      <c r="B217" s="36">
        <v>6112895</v>
      </c>
      <c r="C217" s="37" t="s">
        <v>420</v>
      </c>
      <c r="D217" s="20">
        <v>74</v>
      </c>
      <c r="E217" s="35"/>
      <c r="F217" s="20">
        <v>88</v>
      </c>
      <c r="G217" s="20">
        <v>83</v>
      </c>
      <c r="H217" s="20">
        <v>95</v>
      </c>
      <c r="I217" s="20">
        <v>92</v>
      </c>
      <c r="J217" s="38"/>
      <c r="K217" s="38"/>
      <c r="L217" s="38"/>
      <c r="M217" s="38">
        <v>83</v>
      </c>
      <c r="N217" s="38"/>
      <c r="O217" s="38"/>
      <c r="P217" s="39">
        <f t="shared" si="10"/>
        <v>85.833333333333329</v>
      </c>
      <c r="Q217" s="39">
        <f t="shared" si="11"/>
        <v>93.5</v>
      </c>
    </row>
    <row r="218" spans="1:17" ht="16" customHeight="1" x14ac:dyDescent="0.2">
      <c r="A218" s="35">
        <v>217</v>
      </c>
      <c r="B218" s="36">
        <v>6112897</v>
      </c>
      <c r="C218" s="37" t="s">
        <v>421</v>
      </c>
      <c r="D218" s="20">
        <v>88</v>
      </c>
      <c r="E218" s="20">
        <v>94</v>
      </c>
      <c r="F218" s="38"/>
      <c r="G218" s="20">
        <v>94</v>
      </c>
      <c r="H218" s="20">
        <v>90</v>
      </c>
      <c r="I218" s="20">
        <v>95</v>
      </c>
      <c r="J218" s="38"/>
      <c r="K218" s="38"/>
      <c r="L218" s="38">
        <v>95</v>
      </c>
      <c r="M218" s="38"/>
      <c r="N218" s="38"/>
      <c r="O218" s="38"/>
      <c r="P218" s="39">
        <f t="shared" si="10"/>
        <v>92.666666666666671</v>
      </c>
      <c r="Q218" s="39">
        <f t="shared" si="11"/>
        <v>92.5</v>
      </c>
    </row>
    <row r="219" spans="1:17" ht="16" customHeight="1" x14ac:dyDescent="0.2">
      <c r="A219" s="35">
        <v>218</v>
      </c>
      <c r="B219" s="36">
        <v>6112900</v>
      </c>
      <c r="C219" s="37" t="s">
        <v>422</v>
      </c>
      <c r="D219" s="20">
        <v>88</v>
      </c>
      <c r="E219" s="20">
        <v>92</v>
      </c>
      <c r="F219" s="38"/>
      <c r="G219" s="20">
        <v>92</v>
      </c>
      <c r="H219" s="20">
        <v>96</v>
      </c>
      <c r="I219" s="20">
        <v>95</v>
      </c>
      <c r="J219" s="38"/>
      <c r="K219" s="38"/>
      <c r="L219" s="38"/>
      <c r="M219" s="38"/>
      <c r="N219" s="38">
        <v>100</v>
      </c>
      <c r="O219" s="38"/>
      <c r="P219" s="39">
        <f t="shared" si="10"/>
        <v>93.833333333333329</v>
      </c>
      <c r="Q219" s="39">
        <f t="shared" si="11"/>
        <v>95.5</v>
      </c>
    </row>
    <row r="220" spans="1:17" ht="16" customHeight="1" x14ac:dyDescent="0.2">
      <c r="A220" s="35">
        <v>219</v>
      </c>
      <c r="B220" s="36">
        <v>6112902</v>
      </c>
      <c r="C220" s="37" t="s">
        <v>423</v>
      </c>
      <c r="D220" s="20">
        <v>64</v>
      </c>
      <c r="E220" s="20">
        <v>78</v>
      </c>
      <c r="F220" s="38"/>
      <c r="G220" s="20">
        <v>74</v>
      </c>
      <c r="H220" s="20">
        <v>78</v>
      </c>
      <c r="I220" s="20">
        <v>69</v>
      </c>
      <c r="J220" s="38"/>
      <c r="K220" s="38"/>
      <c r="L220" s="38"/>
      <c r="M220" s="38"/>
      <c r="N220" s="38"/>
      <c r="O220" s="38">
        <v>80</v>
      </c>
      <c r="P220" s="39">
        <f t="shared" si="10"/>
        <v>73.833333333333329</v>
      </c>
      <c r="Q220" s="39">
        <f t="shared" si="11"/>
        <v>73.5</v>
      </c>
    </row>
    <row r="221" spans="1:17" ht="16" customHeight="1" x14ac:dyDescent="0.2">
      <c r="A221" s="35">
        <v>220</v>
      </c>
      <c r="B221" s="36">
        <v>6112903</v>
      </c>
      <c r="C221" s="37" t="s">
        <v>424</v>
      </c>
      <c r="D221" s="20">
        <v>58</v>
      </c>
      <c r="E221" s="35"/>
      <c r="F221" s="20">
        <v>78</v>
      </c>
      <c r="G221" s="20">
        <v>38</v>
      </c>
      <c r="H221" s="35"/>
      <c r="I221" s="35"/>
      <c r="J221" s="20">
        <v>48</v>
      </c>
      <c r="K221" s="38">
        <v>50</v>
      </c>
      <c r="L221" s="20">
        <v>90</v>
      </c>
      <c r="M221" s="38"/>
      <c r="N221" s="38"/>
      <c r="O221" s="38"/>
      <c r="P221" s="39">
        <f t="shared" si="10"/>
        <v>60.333333333333336</v>
      </c>
      <c r="Q221" s="39" t="s">
        <v>27</v>
      </c>
    </row>
    <row r="222" spans="1:17" ht="16" customHeight="1" x14ac:dyDescent="0.2">
      <c r="A222" s="35">
        <v>221</v>
      </c>
      <c r="B222" s="36">
        <v>6112906</v>
      </c>
      <c r="C222" s="37" t="s">
        <v>425</v>
      </c>
      <c r="D222" s="20">
        <v>88</v>
      </c>
      <c r="E222" s="35"/>
      <c r="F222" s="20">
        <v>90</v>
      </c>
      <c r="G222" s="20">
        <v>88</v>
      </c>
      <c r="H222" s="20">
        <v>97</v>
      </c>
      <c r="I222" s="20">
        <v>90</v>
      </c>
      <c r="J222" s="38"/>
      <c r="K222" s="38"/>
      <c r="L222" s="38">
        <v>94</v>
      </c>
      <c r="M222" s="38"/>
      <c r="N222" s="38"/>
      <c r="O222" s="38"/>
      <c r="P222" s="39">
        <f t="shared" si="10"/>
        <v>91.166666666666671</v>
      </c>
      <c r="Q222" s="39">
        <f t="shared" si="11"/>
        <v>93.5</v>
      </c>
    </row>
    <row r="223" spans="1:17" ht="16" customHeight="1" x14ac:dyDescent="0.2">
      <c r="A223" s="35">
        <v>222</v>
      </c>
      <c r="B223" s="36">
        <v>6112908</v>
      </c>
      <c r="C223" s="37" t="s">
        <v>425</v>
      </c>
      <c r="D223" s="20">
        <v>88</v>
      </c>
      <c r="E223" s="20">
        <v>88</v>
      </c>
      <c r="F223" s="38"/>
      <c r="G223" s="20">
        <v>78</v>
      </c>
      <c r="H223" s="20">
        <v>83</v>
      </c>
      <c r="I223" s="20">
        <v>69</v>
      </c>
      <c r="J223" s="38"/>
      <c r="K223" s="38"/>
      <c r="L223" s="38">
        <v>90</v>
      </c>
      <c r="M223" s="38"/>
      <c r="N223" s="38"/>
      <c r="O223" s="38"/>
      <c r="P223" s="39">
        <f t="shared" si="10"/>
        <v>82.666666666666671</v>
      </c>
      <c r="Q223" s="39">
        <f t="shared" si="11"/>
        <v>76</v>
      </c>
    </row>
    <row r="224" spans="1:17" ht="16" customHeight="1" x14ac:dyDescent="0.2">
      <c r="A224" s="35">
        <v>223</v>
      </c>
      <c r="B224" s="36">
        <v>6112909</v>
      </c>
      <c r="C224" s="37" t="s">
        <v>426</v>
      </c>
      <c r="D224" s="20">
        <v>69</v>
      </c>
      <c r="E224" s="20">
        <v>78</v>
      </c>
      <c r="F224" s="38"/>
      <c r="G224" s="20">
        <v>78</v>
      </c>
      <c r="H224" s="20">
        <v>80</v>
      </c>
      <c r="I224" s="20">
        <v>72</v>
      </c>
      <c r="J224" s="38"/>
      <c r="K224" s="38"/>
      <c r="L224" s="38"/>
      <c r="M224" s="38">
        <v>78</v>
      </c>
      <c r="N224" s="38"/>
      <c r="O224" s="38"/>
      <c r="P224" s="39">
        <f t="shared" ref="P224:P245" si="12">AVERAGE(D224:O224)</f>
        <v>75.833333333333329</v>
      </c>
      <c r="Q224" s="39">
        <f t="shared" si="11"/>
        <v>76</v>
      </c>
    </row>
    <row r="225" spans="1:17" ht="16" customHeight="1" x14ac:dyDescent="0.2">
      <c r="A225" s="35">
        <v>224</v>
      </c>
      <c r="B225" s="36">
        <v>6112911</v>
      </c>
      <c r="C225" s="37" t="s">
        <v>427</v>
      </c>
      <c r="D225" s="20">
        <v>90</v>
      </c>
      <c r="E225" s="20">
        <v>94</v>
      </c>
      <c r="F225" s="38"/>
      <c r="G225" s="20">
        <v>94</v>
      </c>
      <c r="H225" s="20">
        <v>94</v>
      </c>
      <c r="I225" s="20">
        <v>92</v>
      </c>
      <c r="J225" s="38"/>
      <c r="K225" s="38"/>
      <c r="L225" s="38">
        <v>92</v>
      </c>
      <c r="M225" s="38"/>
      <c r="N225" s="38"/>
      <c r="O225" s="38"/>
      <c r="P225" s="39">
        <f t="shared" si="12"/>
        <v>92.666666666666671</v>
      </c>
      <c r="Q225" s="39">
        <f t="shared" si="11"/>
        <v>93</v>
      </c>
    </row>
    <row r="226" spans="1:17" ht="16" customHeight="1" x14ac:dyDescent="0.2">
      <c r="A226" s="35">
        <v>225</v>
      </c>
      <c r="B226" s="36">
        <v>6112912</v>
      </c>
      <c r="C226" s="37" t="s">
        <v>428</v>
      </c>
      <c r="D226" s="20">
        <v>74</v>
      </c>
      <c r="E226" s="20">
        <v>80</v>
      </c>
      <c r="F226" s="38"/>
      <c r="G226" s="20">
        <v>78</v>
      </c>
      <c r="H226" s="20">
        <v>94</v>
      </c>
      <c r="I226" s="20">
        <v>78</v>
      </c>
      <c r="J226" s="38"/>
      <c r="K226" s="38"/>
      <c r="L226" s="38"/>
      <c r="M226" s="38"/>
      <c r="N226" s="38">
        <v>69</v>
      </c>
      <c r="O226" s="38"/>
      <c r="P226" s="39">
        <f t="shared" si="12"/>
        <v>78.833333333333329</v>
      </c>
      <c r="Q226" s="39">
        <f t="shared" si="11"/>
        <v>86</v>
      </c>
    </row>
    <row r="227" spans="1:17" ht="16" customHeight="1" x14ac:dyDescent="0.2">
      <c r="A227" s="35">
        <v>226</v>
      </c>
      <c r="B227" s="36">
        <v>6112913</v>
      </c>
      <c r="C227" s="37" t="s">
        <v>429</v>
      </c>
      <c r="D227" s="20">
        <v>80</v>
      </c>
      <c r="E227" s="20">
        <v>90</v>
      </c>
      <c r="F227" s="38"/>
      <c r="G227" s="20">
        <v>86</v>
      </c>
      <c r="H227" s="20">
        <v>78</v>
      </c>
      <c r="I227" s="20">
        <v>74</v>
      </c>
      <c r="J227" s="38"/>
      <c r="K227" s="38"/>
      <c r="L227" s="38"/>
      <c r="M227" s="38"/>
      <c r="N227" s="38">
        <v>58</v>
      </c>
      <c r="O227" s="38"/>
      <c r="P227" s="39">
        <f t="shared" si="12"/>
        <v>77.666666666666671</v>
      </c>
      <c r="Q227" s="39">
        <f t="shared" si="11"/>
        <v>76</v>
      </c>
    </row>
    <row r="228" spans="1:17" ht="16" customHeight="1" x14ac:dyDescent="0.2">
      <c r="A228" s="35">
        <v>227</v>
      </c>
      <c r="B228" s="36">
        <v>6112914</v>
      </c>
      <c r="C228" s="37" t="s">
        <v>430</v>
      </c>
      <c r="D228" s="20">
        <v>86</v>
      </c>
      <c r="E228" s="35"/>
      <c r="F228" s="20">
        <v>92</v>
      </c>
      <c r="G228" s="20">
        <v>88</v>
      </c>
      <c r="H228" s="20">
        <v>92</v>
      </c>
      <c r="I228" s="20">
        <v>88</v>
      </c>
      <c r="J228" s="38"/>
      <c r="K228" s="38"/>
      <c r="L228" s="38"/>
      <c r="M228" s="38"/>
      <c r="N228" s="38"/>
      <c r="O228" s="38">
        <v>96</v>
      </c>
      <c r="P228" s="39">
        <f t="shared" si="12"/>
        <v>90.333333333333329</v>
      </c>
      <c r="Q228" s="39">
        <f t="shared" si="11"/>
        <v>90</v>
      </c>
    </row>
    <row r="229" spans="1:17" ht="16" customHeight="1" x14ac:dyDescent="0.2">
      <c r="A229" s="35">
        <v>228</v>
      </c>
      <c r="B229" s="36">
        <v>6112916</v>
      </c>
      <c r="C229" s="37" t="s">
        <v>431</v>
      </c>
      <c r="D229" s="20">
        <v>72</v>
      </c>
      <c r="E229" s="35"/>
      <c r="F229" s="20">
        <v>74</v>
      </c>
      <c r="G229" s="20">
        <v>74</v>
      </c>
      <c r="H229" s="20">
        <v>83</v>
      </c>
      <c r="I229" s="20">
        <v>66</v>
      </c>
      <c r="J229" s="38"/>
      <c r="K229" s="38"/>
      <c r="L229" s="38">
        <v>86</v>
      </c>
      <c r="M229" s="38"/>
      <c r="N229" s="38"/>
      <c r="O229" s="38"/>
      <c r="P229" s="39">
        <f t="shared" si="12"/>
        <v>75.833333333333329</v>
      </c>
      <c r="Q229" s="39">
        <f t="shared" si="11"/>
        <v>74.5</v>
      </c>
    </row>
    <row r="230" spans="1:17" ht="16" customHeight="1" x14ac:dyDescent="0.2">
      <c r="A230" s="35">
        <v>229</v>
      </c>
      <c r="B230" s="36">
        <v>6112917</v>
      </c>
      <c r="C230" s="37" t="s">
        <v>432</v>
      </c>
      <c r="D230" s="20">
        <v>88</v>
      </c>
      <c r="E230" s="20">
        <v>96</v>
      </c>
      <c r="F230" s="38"/>
      <c r="G230" s="20">
        <v>90</v>
      </c>
      <c r="H230" s="20">
        <v>94</v>
      </c>
      <c r="I230" s="20">
        <v>92</v>
      </c>
      <c r="J230" s="38"/>
      <c r="K230" s="38"/>
      <c r="L230" s="38"/>
      <c r="M230" s="38">
        <v>83</v>
      </c>
      <c r="N230" s="38"/>
      <c r="O230" s="38"/>
      <c r="P230" s="39">
        <f t="shared" si="12"/>
        <v>90.5</v>
      </c>
      <c r="Q230" s="39">
        <f t="shared" si="11"/>
        <v>93</v>
      </c>
    </row>
    <row r="231" spans="1:17" ht="16" customHeight="1" x14ac:dyDescent="0.2">
      <c r="A231" s="35">
        <v>230</v>
      </c>
      <c r="B231" s="36">
        <v>6112918</v>
      </c>
      <c r="C231" s="37" t="s">
        <v>433</v>
      </c>
      <c r="D231" s="20">
        <v>78</v>
      </c>
      <c r="E231" s="35"/>
      <c r="F231" s="20">
        <v>88</v>
      </c>
      <c r="G231" s="20">
        <v>86</v>
      </c>
      <c r="H231" s="20">
        <v>76</v>
      </c>
      <c r="I231" s="20">
        <v>74</v>
      </c>
      <c r="J231" s="38"/>
      <c r="K231" s="38"/>
      <c r="L231" s="38"/>
      <c r="M231" s="38">
        <v>83</v>
      </c>
      <c r="N231" s="38"/>
      <c r="O231" s="38"/>
      <c r="P231" s="39">
        <f t="shared" si="12"/>
        <v>80.833333333333329</v>
      </c>
      <c r="Q231" s="39">
        <f t="shared" si="11"/>
        <v>75</v>
      </c>
    </row>
    <row r="232" spans="1:17" ht="16" customHeight="1" x14ac:dyDescent="0.2">
      <c r="A232" s="35">
        <v>231</v>
      </c>
      <c r="B232" s="36">
        <v>6112919</v>
      </c>
      <c r="C232" s="37" t="s">
        <v>434</v>
      </c>
      <c r="D232" s="20">
        <v>78</v>
      </c>
      <c r="E232" s="20">
        <v>95</v>
      </c>
      <c r="F232" s="38"/>
      <c r="G232" s="20">
        <v>88</v>
      </c>
      <c r="H232" s="20">
        <v>69</v>
      </c>
      <c r="I232" s="20">
        <v>83</v>
      </c>
      <c r="J232" s="38"/>
      <c r="K232" s="38"/>
      <c r="L232" s="38"/>
      <c r="M232" s="38">
        <v>86</v>
      </c>
      <c r="N232" s="38"/>
      <c r="O232" s="38"/>
      <c r="P232" s="39">
        <f t="shared" si="12"/>
        <v>83.166666666666671</v>
      </c>
      <c r="Q232" s="39">
        <f t="shared" si="11"/>
        <v>76</v>
      </c>
    </row>
    <row r="233" spans="1:17" ht="16" customHeight="1" x14ac:dyDescent="0.2">
      <c r="A233" s="35">
        <v>232</v>
      </c>
      <c r="B233" s="36">
        <v>6112920</v>
      </c>
      <c r="C233" s="37" t="s">
        <v>435</v>
      </c>
      <c r="D233" s="20">
        <v>76</v>
      </c>
      <c r="E233" s="35"/>
      <c r="F233" s="20">
        <v>83</v>
      </c>
      <c r="G233" s="20">
        <v>86</v>
      </c>
      <c r="H233" s="20">
        <v>78</v>
      </c>
      <c r="I233" s="20">
        <v>86</v>
      </c>
      <c r="J233" s="38"/>
      <c r="K233" s="38"/>
      <c r="L233" s="38"/>
      <c r="M233" s="38"/>
      <c r="N233" s="38">
        <v>83</v>
      </c>
      <c r="O233" s="38"/>
      <c r="P233" s="39">
        <f t="shared" si="12"/>
        <v>82</v>
      </c>
      <c r="Q233" s="39">
        <f t="shared" si="11"/>
        <v>82</v>
      </c>
    </row>
    <row r="234" spans="1:17" ht="16" customHeight="1" x14ac:dyDescent="0.2">
      <c r="A234" s="35">
        <v>233</v>
      </c>
      <c r="B234" s="36">
        <v>6112921</v>
      </c>
      <c r="C234" s="37" t="s">
        <v>436</v>
      </c>
      <c r="D234" s="20">
        <v>69</v>
      </c>
      <c r="E234" s="20">
        <v>90</v>
      </c>
      <c r="F234" s="38"/>
      <c r="G234" s="20">
        <v>76</v>
      </c>
      <c r="H234" s="20">
        <v>64</v>
      </c>
      <c r="I234" s="20">
        <v>72</v>
      </c>
      <c r="J234" s="38"/>
      <c r="K234" s="38"/>
      <c r="L234" s="38"/>
      <c r="M234" s="38">
        <v>78</v>
      </c>
      <c r="N234" s="38"/>
      <c r="O234" s="38"/>
      <c r="P234" s="39">
        <f t="shared" si="12"/>
        <v>74.833333333333329</v>
      </c>
      <c r="Q234" s="39">
        <f t="shared" si="11"/>
        <v>68</v>
      </c>
    </row>
    <row r="235" spans="1:17" ht="16" customHeight="1" x14ac:dyDescent="0.2">
      <c r="A235" s="35">
        <v>234</v>
      </c>
      <c r="B235" s="36">
        <v>6112923</v>
      </c>
      <c r="C235" s="37" t="s">
        <v>437</v>
      </c>
      <c r="D235" s="20">
        <v>69</v>
      </c>
      <c r="E235" s="35"/>
      <c r="F235" s="20">
        <v>78</v>
      </c>
      <c r="G235" s="20">
        <v>80</v>
      </c>
      <c r="H235" s="20">
        <v>86</v>
      </c>
      <c r="I235" s="20">
        <v>78</v>
      </c>
      <c r="J235" s="38"/>
      <c r="K235" s="38"/>
      <c r="L235" s="38"/>
      <c r="M235" s="38"/>
      <c r="N235" s="38">
        <v>66</v>
      </c>
      <c r="O235" s="38"/>
      <c r="P235" s="39">
        <f t="shared" si="12"/>
        <v>76.166666666666671</v>
      </c>
      <c r="Q235" s="39">
        <f t="shared" si="11"/>
        <v>82</v>
      </c>
    </row>
    <row r="236" spans="1:17" ht="16" customHeight="1" x14ac:dyDescent="0.2">
      <c r="A236" s="35">
        <v>235</v>
      </c>
      <c r="B236" s="36">
        <v>6112924</v>
      </c>
      <c r="C236" s="37" t="s">
        <v>438</v>
      </c>
      <c r="D236" s="20">
        <v>90</v>
      </c>
      <c r="E236" s="35"/>
      <c r="F236" s="20">
        <v>92</v>
      </c>
      <c r="G236" s="20">
        <v>92</v>
      </c>
      <c r="H236" s="20">
        <v>96</v>
      </c>
      <c r="I236" s="20">
        <v>94</v>
      </c>
      <c r="J236" s="38"/>
      <c r="K236" s="38"/>
      <c r="L236" s="38"/>
      <c r="M236" s="38"/>
      <c r="N236" s="38">
        <v>92</v>
      </c>
      <c r="O236" s="38"/>
      <c r="P236" s="39">
        <f t="shared" si="12"/>
        <v>92.666666666666671</v>
      </c>
      <c r="Q236" s="39">
        <f t="shared" si="11"/>
        <v>95</v>
      </c>
    </row>
    <row r="237" spans="1:17" ht="16" customHeight="1" x14ac:dyDescent="0.2">
      <c r="A237" s="35">
        <v>236</v>
      </c>
      <c r="B237" s="36">
        <v>6112925</v>
      </c>
      <c r="C237" s="37" t="s">
        <v>439</v>
      </c>
      <c r="D237" s="20">
        <v>80</v>
      </c>
      <c r="E237" s="35"/>
      <c r="F237" s="20">
        <v>86</v>
      </c>
      <c r="G237" s="20">
        <v>86</v>
      </c>
      <c r="H237" s="20">
        <v>88</v>
      </c>
      <c r="I237" s="20">
        <v>74</v>
      </c>
      <c r="J237" s="38"/>
      <c r="K237" s="38"/>
      <c r="L237" s="38">
        <v>90</v>
      </c>
      <c r="M237" s="38"/>
      <c r="N237" s="38"/>
      <c r="O237" s="38"/>
      <c r="P237" s="39">
        <f t="shared" si="12"/>
        <v>84</v>
      </c>
      <c r="Q237" s="39">
        <f t="shared" si="11"/>
        <v>81</v>
      </c>
    </row>
    <row r="238" spans="1:17" ht="16" customHeight="1" x14ac:dyDescent="0.2">
      <c r="A238" s="35">
        <v>237</v>
      </c>
      <c r="B238" s="36">
        <v>6112926</v>
      </c>
      <c r="C238" s="37" t="s">
        <v>440</v>
      </c>
      <c r="D238" s="20">
        <v>66</v>
      </c>
      <c r="E238" s="35"/>
      <c r="F238" s="20">
        <v>72</v>
      </c>
      <c r="G238" s="20">
        <v>80</v>
      </c>
      <c r="H238" s="20">
        <v>94</v>
      </c>
      <c r="I238" s="20">
        <v>76</v>
      </c>
      <c r="J238" s="38"/>
      <c r="K238" s="38"/>
      <c r="L238" s="38"/>
      <c r="M238" s="38">
        <v>62</v>
      </c>
      <c r="N238" s="38"/>
      <c r="O238" s="38"/>
      <c r="P238" s="39">
        <f t="shared" si="12"/>
        <v>75</v>
      </c>
      <c r="Q238" s="39">
        <f t="shared" si="11"/>
        <v>85</v>
      </c>
    </row>
    <row r="239" spans="1:17" ht="16" customHeight="1" x14ac:dyDescent="0.2">
      <c r="A239" s="35">
        <v>238</v>
      </c>
      <c r="B239" s="36">
        <v>6112927</v>
      </c>
      <c r="C239" s="37" t="s">
        <v>441</v>
      </c>
      <c r="D239" s="20">
        <v>62</v>
      </c>
      <c r="E239" s="20">
        <v>74</v>
      </c>
      <c r="F239" s="38"/>
      <c r="G239" s="20">
        <v>72</v>
      </c>
      <c r="H239" s="20">
        <v>86</v>
      </c>
      <c r="I239" s="20">
        <v>76</v>
      </c>
      <c r="J239" s="38"/>
      <c r="K239" s="38"/>
      <c r="L239" s="38"/>
      <c r="M239" s="38"/>
      <c r="N239" s="38"/>
      <c r="O239" s="38">
        <v>83</v>
      </c>
      <c r="P239" s="39">
        <f t="shared" si="12"/>
        <v>75.5</v>
      </c>
      <c r="Q239" s="39">
        <f t="shared" si="11"/>
        <v>81</v>
      </c>
    </row>
    <row r="240" spans="1:17" ht="16" customHeight="1" x14ac:dyDescent="0.2">
      <c r="A240" s="35">
        <v>239</v>
      </c>
      <c r="B240" s="36">
        <v>6112929</v>
      </c>
      <c r="C240" s="37" t="s">
        <v>442</v>
      </c>
      <c r="D240" s="20">
        <v>74</v>
      </c>
      <c r="E240" s="35"/>
      <c r="F240" s="20">
        <v>83</v>
      </c>
      <c r="G240" s="20">
        <v>76</v>
      </c>
      <c r="H240" s="20">
        <v>83</v>
      </c>
      <c r="I240" s="20">
        <v>58</v>
      </c>
      <c r="J240" s="38"/>
      <c r="K240" s="38"/>
      <c r="L240" s="38"/>
      <c r="M240" s="38"/>
      <c r="N240" s="38"/>
      <c r="O240" s="38">
        <v>90</v>
      </c>
      <c r="P240" s="39">
        <f t="shared" si="12"/>
        <v>77.333333333333329</v>
      </c>
      <c r="Q240" s="39">
        <f t="shared" si="11"/>
        <v>70.5</v>
      </c>
    </row>
    <row r="241" spans="1:17" ht="16" customHeight="1" x14ac:dyDescent="0.2">
      <c r="A241" s="35">
        <v>240</v>
      </c>
      <c r="B241" s="36">
        <v>6112930</v>
      </c>
      <c r="C241" s="37" t="s">
        <v>443</v>
      </c>
      <c r="D241" s="20">
        <v>74</v>
      </c>
      <c r="E241" s="35"/>
      <c r="F241" s="20">
        <v>88</v>
      </c>
      <c r="G241" s="20">
        <v>66</v>
      </c>
      <c r="H241" s="20">
        <v>88</v>
      </c>
      <c r="I241" s="20">
        <v>78</v>
      </c>
      <c r="J241" s="38"/>
      <c r="K241" s="38"/>
      <c r="L241" s="38"/>
      <c r="M241" s="38"/>
      <c r="N241" s="38">
        <v>52</v>
      </c>
      <c r="O241" s="38"/>
      <c r="P241" s="39">
        <f t="shared" si="12"/>
        <v>74.333333333333329</v>
      </c>
      <c r="Q241" s="39">
        <f t="shared" si="11"/>
        <v>83</v>
      </c>
    </row>
    <row r="242" spans="1:17" ht="16" customHeight="1" x14ac:dyDescent="0.2">
      <c r="A242" s="35">
        <v>241</v>
      </c>
      <c r="B242" s="36">
        <v>6112933</v>
      </c>
      <c r="C242" s="37" t="s">
        <v>444</v>
      </c>
      <c r="D242" s="20">
        <v>78</v>
      </c>
      <c r="E242" s="35"/>
      <c r="F242" s="20">
        <v>92</v>
      </c>
      <c r="G242" s="20">
        <v>83</v>
      </c>
      <c r="H242" s="20">
        <v>86</v>
      </c>
      <c r="I242" s="20">
        <v>86</v>
      </c>
      <c r="J242" s="38"/>
      <c r="K242" s="38"/>
      <c r="L242" s="38">
        <v>92</v>
      </c>
      <c r="M242" s="38"/>
      <c r="N242" s="38"/>
      <c r="O242" s="38"/>
      <c r="P242" s="39">
        <f t="shared" si="12"/>
        <v>86.166666666666671</v>
      </c>
      <c r="Q242" s="39">
        <f t="shared" si="11"/>
        <v>86</v>
      </c>
    </row>
    <row r="243" spans="1:17" ht="16" customHeight="1" x14ac:dyDescent="0.2">
      <c r="A243" s="35">
        <v>242</v>
      </c>
      <c r="B243" s="36">
        <v>6112935</v>
      </c>
      <c r="C243" s="37" t="s">
        <v>445</v>
      </c>
      <c r="D243" s="20">
        <v>90</v>
      </c>
      <c r="E243" s="20">
        <v>96</v>
      </c>
      <c r="F243" s="38"/>
      <c r="G243" s="20">
        <v>78</v>
      </c>
      <c r="H243" s="20">
        <v>83</v>
      </c>
      <c r="I243" s="20">
        <v>78</v>
      </c>
      <c r="J243" s="38"/>
      <c r="K243" s="38"/>
      <c r="L243" s="38">
        <v>88</v>
      </c>
      <c r="M243" s="38"/>
      <c r="N243" s="38"/>
      <c r="O243" s="38"/>
      <c r="P243" s="39">
        <f t="shared" si="12"/>
        <v>85.5</v>
      </c>
      <c r="Q243" s="39">
        <f t="shared" si="11"/>
        <v>80.5</v>
      </c>
    </row>
    <row r="244" spans="1:17" ht="16" customHeight="1" x14ac:dyDescent="0.2">
      <c r="A244" s="35">
        <v>243</v>
      </c>
      <c r="B244" s="36">
        <v>6112936</v>
      </c>
      <c r="C244" s="37" t="s">
        <v>446</v>
      </c>
      <c r="D244" s="20">
        <v>74</v>
      </c>
      <c r="E244" s="35"/>
      <c r="F244" s="20">
        <v>86</v>
      </c>
      <c r="G244" s="20">
        <v>58</v>
      </c>
      <c r="H244" s="20">
        <v>58</v>
      </c>
      <c r="I244" s="20">
        <v>60</v>
      </c>
      <c r="J244" s="38"/>
      <c r="K244" s="38"/>
      <c r="L244" s="38"/>
      <c r="M244" s="38">
        <v>80</v>
      </c>
      <c r="N244" s="38"/>
      <c r="O244" s="38"/>
      <c r="P244" s="39">
        <f t="shared" si="12"/>
        <v>69.333333333333329</v>
      </c>
      <c r="Q244" s="39">
        <f t="shared" si="11"/>
        <v>59</v>
      </c>
    </row>
    <row r="245" spans="1:17" ht="16" customHeight="1" x14ac:dyDescent="0.2">
      <c r="A245" s="35">
        <v>244</v>
      </c>
      <c r="B245" s="36">
        <v>6112937</v>
      </c>
      <c r="C245" s="37" t="s">
        <v>447</v>
      </c>
      <c r="D245" s="20">
        <v>78</v>
      </c>
      <c r="E245" s="20">
        <v>92</v>
      </c>
      <c r="F245" s="38"/>
      <c r="G245" s="20">
        <v>76</v>
      </c>
      <c r="H245" s="20">
        <v>88</v>
      </c>
      <c r="I245" s="20">
        <v>80</v>
      </c>
      <c r="J245" s="38"/>
      <c r="K245" s="38"/>
      <c r="L245" s="38"/>
      <c r="M245" s="38">
        <v>80</v>
      </c>
      <c r="N245" s="38"/>
      <c r="O245" s="38"/>
      <c r="P245" s="39">
        <f t="shared" si="12"/>
        <v>82.333333333333329</v>
      </c>
      <c r="Q245" s="39">
        <f t="shared" si="11"/>
        <v>84</v>
      </c>
    </row>
    <row r="246" spans="1:17" ht="16" customHeight="1" x14ac:dyDescent="0.2">
      <c r="B246" s="44"/>
      <c r="C246" s="45"/>
      <c r="P246" s="46"/>
      <c r="Q246" s="46"/>
    </row>
    <row r="247" spans="1:17" ht="16" customHeight="1" x14ac:dyDescent="0.2">
      <c r="C247" s="48" t="s">
        <v>448</v>
      </c>
      <c r="D247" s="49">
        <f t="shared" ref="D247:Q247" si="13">MAX(D2:D245)</f>
        <v>92</v>
      </c>
      <c r="E247" s="49">
        <f t="shared" si="13"/>
        <v>98</v>
      </c>
      <c r="F247" s="49">
        <f t="shared" si="13"/>
        <v>96</v>
      </c>
      <c r="G247" s="49">
        <f t="shared" si="13"/>
        <v>95</v>
      </c>
      <c r="H247" s="49">
        <f t="shared" si="13"/>
        <v>100</v>
      </c>
      <c r="I247" s="49">
        <f t="shared" si="13"/>
        <v>98</v>
      </c>
      <c r="J247" s="49">
        <f t="shared" si="13"/>
        <v>90</v>
      </c>
      <c r="K247" s="49">
        <f t="shared" si="13"/>
        <v>96</v>
      </c>
      <c r="L247" s="49">
        <f t="shared" si="13"/>
        <v>97</v>
      </c>
      <c r="M247" s="49">
        <f t="shared" si="13"/>
        <v>97</v>
      </c>
      <c r="N247" s="49">
        <f t="shared" si="13"/>
        <v>100</v>
      </c>
      <c r="O247" s="49">
        <f t="shared" si="13"/>
        <v>97</v>
      </c>
      <c r="P247" s="49">
        <f t="shared" si="13"/>
        <v>95.333333333333329</v>
      </c>
      <c r="Q247" s="50">
        <f t="shared" si="13"/>
        <v>97.5</v>
      </c>
    </row>
    <row r="248" spans="1:17" ht="16" customHeight="1" x14ac:dyDescent="0.2">
      <c r="C248" s="48" t="s">
        <v>449</v>
      </c>
      <c r="D248" s="49">
        <f t="shared" ref="D248:Q248" si="14">MIN(D2:D245)</f>
        <v>40</v>
      </c>
      <c r="E248" s="49">
        <f t="shared" si="14"/>
        <v>54</v>
      </c>
      <c r="F248" s="49">
        <f t="shared" si="14"/>
        <v>50</v>
      </c>
      <c r="G248" s="49">
        <f t="shared" si="14"/>
        <v>19</v>
      </c>
      <c r="H248" s="49">
        <f t="shared" si="14"/>
        <v>29</v>
      </c>
      <c r="I248" s="49">
        <f t="shared" si="14"/>
        <v>30</v>
      </c>
      <c r="J248" s="49">
        <f t="shared" si="14"/>
        <v>30</v>
      </c>
      <c r="K248" s="49">
        <f t="shared" si="14"/>
        <v>44</v>
      </c>
      <c r="L248" s="49">
        <f t="shared" si="14"/>
        <v>66</v>
      </c>
      <c r="M248" s="49">
        <f t="shared" si="14"/>
        <v>52</v>
      </c>
      <c r="N248" s="49">
        <f t="shared" si="14"/>
        <v>40</v>
      </c>
      <c r="O248" s="49">
        <f t="shared" si="14"/>
        <v>69</v>
      </c>
      <c r="P248" s="49">
        <f t="shared" si="14"/>
        <v>43.833333333333336</v>
      </c>
      <c r="Q248" s="50">
        <f t="shared" si="14"/>
        <v>29.5</v>
      </c>
    </row>
    <row r="249" spans="1:17" ht="16" customHeight="1" x14ac:dyDescent="0.2">
      <c r="C249" s="48" t="s">
        <v>450</v>
      </c>
      <c r="D249" s="49">
        <f t="shared" ref="D249:Q249" si="15">AVERAGE(D2:D245)</f>
        <v>75.658436213991763</v>
      </c>
      <c r="E249" s="49">
        <f t="shared" si="15"/>
        <v>84.780487804878049</v>
      </c>
      <c r="F249" s="49">
        <f t="shared" si="15"/>
        <v>80.190082644628106</v>
      </c>
      <c r="G249" s="49">
        <f t="shared" si="15"/>
        <v>77.22540983606558</v>
      </c>
      <c r="H249" s="49">
        <f t="shared" si="15"/>
        <v>82.975845410628025</v>
      </c>
      <c r="I249" s="49">
        <f t="shared" si="15"/>
        <v>78.5</v>
      </c>
      <c r="J249" s="49">
        <f t="shared" si="15"/>
        <v>70.405405405405403</v>
      </c>
      <c r="K249" s="49">
        <f t="shared" si="15"/>
        <v>76.166666666666671</v>
      </c>
      <c r="L249" s="49">
        <f t="shared" si="15"/>
        <v>88.397849462365585</v>
      </c>
      <c r="M249" s="49">
        <f t="shared" si="15"/>
        <v>82.408450704225359</v>
      </c>
      <c r="N249" s="49">
        <f t="shared" si="15"/>
        <v>77.680000000000007</v>
      </c>
      <c r="O249" s="49">
        <f t="shared" si="15"/>
        <v>85.166666666666671</v>
      </c>
      <c r="P249" s="49">
        <f t="shared" si="15"/>
        <v>79.763524590163939</v>
      </c>
      <c r="Q249" s="50">
        <f t="shared" si="15"/>
        <v>80.804347826086953</v>
      </c>
    </row>
    <row r="250" spans="1:17" ht="1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12th</vt:lpstr>
      <vt:lpstr>10th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Khimani</dc:creator>
  <cp:lastModifiedBy>Microsoft Office User</cp:lastModifiedBy>
  <dcterms:created xsi:type="dcterms:W3CDTF">2016-05-06T10:40:03Z</dcterms:created>
  <dcterms:modified xsi:type="dcterms:W3CDTF">2017-09-09T13:24:46Z</dcterms:modified>
</cp:coreProperties>
</file>