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bolem_d_northeastern_edu/Documents/"/>
    </mc:Choice>
  </mc:AlternateContent>
  <xr:revisionPtr revIDLastSave="0" documentId="8_{F2FA968C-1A72-B243-9F0D-F0B4265BAFE1}" xr6:coauthVersionLast="47" xr6:coauthVersionMax="47" xr10:uidLastSave="{00000000-0000-0000-0000-000000000000}"/>
  <bookViews>
    <workbookView xWindow="0" yWindow="0" windowWidth="28800" windowHeight="18000" xr2:uid="{44EAB378-BF7B-F84F-BD90-C73C03A53DA0}"/>
  </bookViews>
  <sheets>
    <sheet name="Sheet2" sheetId="2" r:id="rId1"/>
    <sheet name="Sheet1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G16" i="1"/>
  <c r="C16" i="1"/>
  <c r="D16" i="1"/>
  <c r="E16" i="1"/>
  <c r="F16" i="1"/>
</calcChain>
</file>

<file path=xl/sharedStrings.xml><?xml version="1.0" encoding="utf-8"?>
<sst xmlns="http://schemas.openxmlformats.org/spreadsheetml/2006/main" count="21" uniqueCount="21">
  <si>
    <t>Brain/Head/Neck</t>
  </si>
  <si>
    <t>Breast Cancer</t>
  </si>
  <si>
    <t>Blood Cancer</t>
  </si>
  <si>
    <t>Lung Cancer</t>
  </si>
  <si>
    <t>Throat</t>
  </si>
  <si>
    <t>Stomach_Digestion</t>
  </si>
  <si>
    <t>Mouth</t>
  </si>
  <si>
    <t>Eye</t>
  </si>
  <si>
    <t>Urinary System</t>
  </si>
  <si>
    <t>Skin</t>
  </si>
  <si>
    <t>Kidney</t>
  </si>
  <si>
    <t>Nose</t>
  </si>
  <si>
    <t>All Races and Ethnicities</t>
  </si>
  <si>
    <t>American Indian/Alaska Native</t>
  </si>
  <si>
    <t>Asian/Pacific Islander</t>
  </si>
  <si>
    <t>Black</t>
  </si>
  <si>
    <t>Hispanic</t>
  </si>
  <si>
    <t>White</t>
  </si>
  <si>
    <t>Female Reproductive System</t>
  </si>
  <si>
    <t>Male Reproductive System</t>
  </si>
  <si>
    <t>Cancer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</si>
</sst>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Cancer</a:t>
            </a:r>
            <a:r>
              <a:rPr lang="en-US" sz="2800" baseline="0"/>
              <a:t> Affecting Different Races 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69-3D40-BA87-EC6F44E162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69-3D40-BA87-EC6F44E162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69-3D40-BA87-EC6F44E162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69-3D40-BA87-EC6F44E162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69-3D40-BA87-EC6F44E162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Sheet1!$C$1:$G$1</c:f>
              <c:strCache>
                <c:ptCount val="5"/>
                <c:pt idx="0">
                  <c:v>American Indian/Alaska Native</c:v>
                </c:pt>
                <c:pt idx="1">
                  <c:v>Asian/Pacific Islander</c:v>
                </c:pt>
                <c:pt idx="2">
                  <c:v>Black</c:v>
                </c:pt>
                <c:pt idx="3">
                  <c:v>Hispanic</c:v>
                </c:pt>
                <c:pt idx="4">
                  <c:v>White</c:v>
                </c:pt>
              </c:strCache>
            </c:str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21600</c:v>
                </c:pt>
                <c:pt idx="1">
                  <c:v>128290</c:v>
                </c:pt>
                <c:pt idx="2">
                  <c:v>394712</c:v>
                </c:pt>
                <c:pt idx="3">
                  <c:v>305169</c:v>
                </c:pt>
                <c:pt idx="4">
                  <c:v>2632266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69-3D40-BA87-EC6F44E1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00474631552041"/>
          <c:y val="0.24901545201586639"/>
          <c:w val="0.33453930314352126"/>
          <c:h val="0.51723205651925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Cancer</a:t>
            </a:r>
            <a:r>
              <a:rPr lang="en-US" baseline="0"/>
              <a:t> Financial Impact State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[1]Cancer_financial_impact_state_w!$B$1:$BA$1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Puerto Rico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[1]Cancer_financial_impact_state_w!$B$14:$BA$14</c:f>
              <c:numCache>
                <c:formatCode>General</c:formatCode>
                <c:ptCount val="52"/>
                <c:pt idx="0">
                  <c:v>248.89999999999998</c:v>
                </c:pt>
                <c:pt idx="1">
                  <c:v>27.33</c:v>
                </c:pt>
                <c:pt idx="2">
                  <c:v>299.58000000000004</c:v>
                </c:pt>
                <c:pt idx="3">
                  <c:v>165.04</c:v>
                </c:pt>
                <c:pt idx="4">
                  <c:v>1628.1299999999999</c:v>
                </c:pt>
                <c:pt idx="5">
                  <c:v>235.79999999999998</c:v>
                </c:pt>
                <c:pt idx="6">
                  <c:v>202.17999999999995</c:v>
                </c:pt>
                <c:pt idx="7">
                  <c:v>55.810000000000009</c:v>
                </c:pt>
                <c:pt idx="8">
                  <c:v>27.229999999999997</c:v>
                </c:pt>
                <c:pt idx="9">
                  <c:v>1177.21</c:v>
                </c:pt>
                <c:pt idx="10">
                  <c:v>495.00999999999993</c:v>
                </c:pt>
                <c:pt idx="11">
                  <c:v>66.47</c:v>
                </c:pt>
                <c:pt idx="12">
                  <c:v>82.8</c:v>
                </c:pt>
                <c:pt idx="13">
                  <c:v>654.15000000000009</c:v>
                </c:pt>
                <c:pt idx="14">
                  <c:v>319.22000000000003</c:v>
                </c:pt>
                <c:pt idx="15">
                  <c:v>175.75</c:v>
                </c:pt>
                <c:pt idx="16">
                  <c:v>141.47</c:v>
                </c:pt>
                <c:pt idx="17">
                  <c:v>252.23999999999995</c:v>
                </c:pt>
                <c:pt idx="18">
                  <c:v>239.01999999999998</c:v>
                </c:pt>
                <c:pt idx="19">
                  <c:v>84.7</c:v>
                </c:pt>
                <c:pt idx="20">
                  <c:v>302.95</c:v>
                </c:pt>
                <c:pt idx="21">
                  <c:v>360.77</c:v>
                </c:pt>
                <c:pt idx="22">
                  <c:v>525.96</c:v>
                </c:pt>
                <c:pt idx="23">
                  <c:v>295.14000000000004</c:v>
                </c:pt>
                <c:pt idx="24">
                  <c:v>149.53000000000003</c:v>
                </c:pt>
                <c:pt idx="25">
                  <c:v>303.41000000000003</c:v>
                </c:pt>
                <c:pt idx="26">
                  <c:v>59.42</c:v>
                </c:pt>
                <c:pt idx="27">
                  <c:v>102.32</c:v>
                </c:pt>
                <c:pt idx="28">
                  <c:v>6.379999999999999</c:v>
                </c:pt>
                <c:pt idx="29">
                  <c:v>79.599999999999994</c:v>
                </c:pt>
                <c:pt idx="30">
                  <c:v>516.91999999999996</c:v>
                </c:pt>
                <c:pt idx="31">
                  <c:v>84.59</c:v>
                </c:pt>
                <c:pt idx="32">
                  <c:v>1102.25</c:v>
                </c:pt>
                <c:pt idx="33">
                  <c:v>529.5</c:v>
                </c:pt>
                <c:pt idx="34">
                  <c:v>35.349999999999994</c:v>
                </c:pt>
                <c:pt idx="35">
                  <c:v>640.6</c:v>
                </c:pt>
                <c:pt idx="36">
                  <c:v>186.26000000000002</c:v>
                </c:pt>
                <c:pt idx="37">
                  <c:v>204.45999999999998</c:v>
                </c:pt>
                <c:pt idx="38">
                  <c:v>737.25</c:v>
                </c:pt>
                <c:pt idx="39">
                  <c:v>151.35</c:v>
                </c:pt>
                <c:pt idx="40">
                  <c:v>60.88</c:v>
                </c:pt>
                <c:pt idx="41">
                  <c:v>252.49</c:v>
                </c:pt>
                <c:pt idx="42">
                  <c:v>43.940000000000005</c:v>
                </c:pt>
                <c:pt idx="43">
                  <c:v>344.52</c:v>
                </c:pt>
                <c:pt idx="44">
                  <c:v>1095.69</c:v>
                </c:pt>
                <c:pt idx="45">
                  <c:v>116.03999999999999</c:v>
                </c:pt>
                <c:pt idx="46">
                  <c:v>37.07</c:v>
                </c:pt>
                <c:pt idx="47">
                  <c:v>373.91</c:v>
                </c:pt>
                <c:pt idx="48">
                  <c:v>364.62</c:v>
                </c:pt>
                <c:pt idx="49">
                  <c:v>111.75</c:v>
                </c:pt>
                <c:pt idx="50">
                  <c:v>319.9799999999999</c:v>
                </c:pt>
                <c:pt idx="51">
                  <c:v>26.850000000000005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0-814B-80C8-919BC63A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682608"/>
        <c:axId val="112763472"/>
      </c:barChart>
      <c:catAx>
        <c:axId val="8276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3472"/>
        <c:crosses val="autoZero"/>
        <c:auto val="1"/>
        <c:lblAlgn val="ctr"/>
        <c:lblOffset val="100"/>
        <c:noMultiLvlLbl val="0"/>
      </c:catAx>
      <c:valAx>
        <c:axId val="1127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Financial</a:t>
                </a:r>
                <a:r>
                  <a:rPr lang="en-US" baseline="0"/>
                  <a:t> Impact In Millions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Cancer</a:t>
            </a:r>
            <a:r>
              <a:rPr lang="en-US" baseline="0"/>
              <a:t> Costs Across The Cancer Phases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[2]GovtFunding_vs_PatientsCost!$B$1</c:f>
              <c:strCache>
                <c:ptCount val="1"/>
                <c:pt idx="0">
                  <c:v>Initial (in 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[2]GovtFunding_vs_PatientsCost!$A$2:$A$15</c:f>
              <c:strCache>
                <c:ptCount val="14"/>
                <c:pt idx="0">
                  <c:v>Brain/Head/Neck</c:v>
                </c:pt>
                <c:pt idx="1">
                  <c:v>Breast Cancer</c:v>
                </c:pt>
                <c:pt idx="2">
                  <c:v>Blood Cancer</c:v>
                </c:pt>
                <c:pt idx="3">
                  <c:v>Lung Cancer</c:v>
                </c:pt>
                <c:pt idx="4">
                  <c:v>Throat</c:v>
                </c:pt>
                <c:pt idx="5">
                  <c:v>Stomach_Digestion</c:v>
                </c:pt>
                <c:pt idx="6">
                  <c:v>Mouth</c:v>
                </c:pt>
                <c:pt idx="7">
                  <c:v>Eye</c:v>
                </c:pt>
                <c:pt idx="8">
                  <c:v>Female Reproductive System</c:v>
                </c:pt>
                <c:pt idx="9">
                  <c:v>Male Reproductive System</c:v>
                </c:pt>
                <c:pt idx="10">
                  <c:v>Urinary System</c:v>
                </c:pt>
                <c:pt idx="11">
                  <c:v>Skin</c:v>
                </c:pt>
                <c:pt idx="12">
                  <c:v>Kidney</c:v>
                </c:pt>
                <c:pt idx="13">
                  <c:v>Nose</c:v>
                </c:pt>
              </c:strCache>
            </c:strRef>
          </c:cat>
          <c:val>
            <c:numRef>
              <c:f>[2]GovtFunding_vs_PatientsCost!$B$2:$B$15</c:f>
              <c:numCache>
                <c:formatCode>General</c:formatCode>
                <c:ptCount val="14"/>
                <c:pt idx="0">
                  <c:v>393.15</c:v>
                </c:pt>
                <c:pt idx="1">
                  <c:v>955.4</c:v>
                </c:pt>
                <c:pt idx="2">
                  <c:v>612.70000000000005</c:v>
                </c:pt>
                <c:pt idx="3">
                  <c:v>401.4</c:v>
                </c:pt>
                <c:pt idx="4">
                  <c:v>138.30000000000001</c:v>
                </c:pt>
                <c:pt idx="5">
                  <c:v>497.2</c:v>
                </c:pt>
                <c:pt idx="6">
                  <c:v>171.3</c:v>
                </c:pt>
                <c:pt idx="7">
                  <c:v>393.15</c:v>
                </c:pt>
                <c:pt idx="8">
                  <c:v>335.7</c:v>
                </c:pt>
                <c:pt idx="9">
                  <c:v>805.2</c:v>
                </c:pt>
                <c:pt idx="10">
                  <c:v>160.30000000000001</c:v>
                </c:pt>
                <c:pt idx="11">
                  <c:v>103.2</c:v>
                </c:pt>
                <c:pt idx="12">
                  <c:v>143.9</c:v>
                </c:pt>
                <c:pt idx="13">
                  <c:v>393.15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5-AE45-A7BC-411CEBE9F867}"/>
            </c:ext>
          </c:extLst>
        </c:ser>
        <c:ser>
          <c:idx val="1"/>
          <c:order val="1"/>
          <c:tx>
            <c:strRef>
              <c:f>[2]GovtFunding_vs_PatientsCost!$C$1</c:f>
              <c:strCache>
                <c:ptCount val="1"/>
                <c:pt idx="0">
                  <c:v>Continuing (in 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[2]GovtFunding_vs_PatientsCost!$A$2:$A$15</c:f>
              <c:strCache>
                <c:ptCount val="14"/>
                <c:pt idx="0">
                  <c:v>Brain/Head/Neck</c:v>
                </c:pt>
                <c:pt idx="1">
                  <c:v>Breast Cancer</c:v>
                </c:pt>
                <c:pt idx="2">
                  <c:v>Blood Cancer</c:v>
                </c:pt>
                <c:pt idx="3">
                  <c:v>Lung Cancer</c:v>
                </c:pt>
                <c:pt idx="4">
                  <c:v>Throat</c:v>
                </c:pt>
                <c:pt idx="5">
                  <c:v>Stomach_Digestion</c:v>
                </c:pt>
                <c:pt idx="6">
                  <c:v>Mouth</c:v>
                </c:pt>
                <c:pt idx="7">
                  <c:v>Eye</c:v>
                </c:pt>
                <c:pt idx="8">
                  <c:v>Female Reproductive System</c:v>
                </c:pt>
                <c:pt idx="9">
                  <c:v>Male Reproductive System</c:v>
                </c:pt>
                <c:pt idx="10">
                  <c:v>Urinary System</c:v>
                </c:pt>
                <c:pt idx="11">
                  <c:v>Skin</c:v>
                </c:pt>
                <c:pt idx="12">
                  <c:v>Kidney</c:v>
                </c:pt>
                <c:pt idx="13">
                  <c:v>Nose</c:v>
                </c:pt>
              </c:strCache>
            </c:strRef>
          </c:cat>
          <c:val>
            <c:numRef>
              <c:f>[2]GovtFunding_vs_PatientsCost!$C$2:$C$15</c:f>
              <c:numCache>
                <c:formatCode>General</c:formatCode>
                <c:ptCount val="14"/>
                <c:pt idx="0">
                  <c:v>735.89</c:v>
                </c:pt>
                <c:pt idx="1">
                  <c:v>1937.3</c:v>
                </c:pt>
                <c:pt idx="2">
                  <c:v>1234.7</c:v>
                </c:pt>
                <c:pt idx="3">
                  <c:v>416.2</c:v>
                </c:pt>
                <c:pt idx="4">
                  <c:v>499.7</c:v>
                </c:pt>
                <c:pt idx="5">
                  <c:v>684.4</c:v>
                </c:pt>
                <c:pt idx="6">
                  <c:v>161.80000000000001</c:v>
                </c:pt>
                <c:pt idx="7">
                  <c:v>735.89</c:v>
                </c:pt>
                <c:pt idx="8">
                  <c:v>535.29999999999995</c:v>
                </c:pt>
                <c:pt idx="9">
                  <c:v>1234.0999999999999</c:v>
                </c:pt>
                <c:pt idx="10">
                  <c:v>440.9</c:v>
                </c:pt>
                <c:pt idx="11">
                  <c:v>540.1</c:v>
                </c:pt>
                <c:pt idx="12">
                  <c:v>410.3</c:v>
                </c:pt>
                <c:pt idx="13">
                  <c:v>735.89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5-AE45-A7BC-411CEBE9F867}"/>
            </c:ext>
          </c:extLst>
        </c:ser>
        <c:ser>
          <c:idx val="2"/>
          <c:order val="2"/>
          <c:tx>
            <c:strRef>
              <c:f>[2]GovtFunding_vs_PatientsCost!$D$1</c:f>
              <c:strCache>
                <c:ptCount val="1"/>
                <c:pt idx="0">
                  <c:v>End of life cancer death (in millions)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[2]GovtFunding_vs_PatientsCost!$A$2:$A$15</c:f>
              <c:strCache>
                <c:ptCount val="14"/>
                <c:pt idx="0">
                  <c:v>Brain/Head/Neck</c:v>
                </c:pt>
                <c:pt idx="1">
                  <c:v>Breast Cancer</c:v>
                </c:pt>
                <c:pt idx="2">
                  <c:v>Blood Cancer</c:v>
                </c:pt>
                <c:pt idx="3">
                  <c:v>Lung Cancer</c:v>
                </c:pt>
                <c:pt idx="4">
                  <c:v>Throat</c:v>
                </c:pt>
                <c:pt idx="5">
                  <c:v>Stomach_Digestion</c:v>
                </c:pt>
                <c:pt idx="6">
                  <c:v>Mouth</c:v>
                </c:pt>
                <c:pt idx="7">
                  <c:v>Eye</c:v>
                </c:pt>
                <c:pt idx="8">
                  <c:v>Female Reproductive System</c:v>
                </c:pt>
                <c:pt idx="9">
                  <c:v>Male Reproductive System</c:v>
                </c:pt>
                <c:pt idx="10">
                  <c:v>Urinary System</c:v>
                </c:pt>
                <c:pt idx="11">
                  <c:v>Skin</c:v>
                </c:pt>
                <c:pt idx="12">
                  <c:v>Kidney</c:v>
                </c:pt>
                <c:pt idx="13">
                  <c:v>Nose</c:v>
                </c:pt>
              </c:strCache>
            </c:strRef>
          </c:cat>
          <c:val>
            <c:numRef>
              <c:f>[2]GovtFunding_vs_PatientsCost!$D$2:$D$15</c:f>
              <c:numCache>
                <c:formatCode>General</c:formatCode>
                <c:ptCount val="14"/>
                <c:pt idx="0">
                  <c:v>393.15</c:v>
                </c:pt>
                <c:pt idx="1">
                  <c:v>181.7</c:v>
                </c:pt>
                <c:pt idx="2">
                  <c:v>275.7</c:v>
                </c:pt>
                <c:pt idx="3">
                  <c:v>490</c:v>
                </c:pt>
                <c:pt idx="4">
                  <c:v>11.8</c:v>
                </c:pt>
                <c:pt idx="5">
                  <c:v>221.2</c:v>
                </c:pt>
                <c:pt idx="6">
                  <c:v>78.900000000000006</c:v>
                </c:pt>
                <c:pt idx="7">
                  <c:v>393.15</c:v>
                </c:pt>
                <c:pt idx="8">
                  <c:v>139.6</c:v>
                </c:pt>
                <c:pt idx="9">
                  <c:v>125.2</c:v>
                </c:pt>
                <c:pt idx="10">
                  <c:v>62.4</c:v>
                </c:pt>
                <c:pt idx="11">
                  <c:v>43.1</c:v>
                </c:pt>
                <c:pt idx="12">
                  <c:v>75.7</c:v>
                </c:pt>
                <c:pt idx="13">
                  <c:v>393.15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5-AE45-A7BC-411CEBE9F867}"/>
            </c:ext>
          </c:extLst>
        </c:ser>
        <c:ser>
          <c:idx val="3"/>
          <c:order val="3"/>
          <c:tx>
            <c:strRef>
              <c:f>[2]GovtFunding_vs_PatientsCost!$E$1</c:f>
              <c:strCache>
                <c:ptCount val="1"/>
                <c:pt idx="0">
                  <c:v>End-of-life other cause of death (in millions)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[2]GovtFunding_vs_PatientsCost!$A$2:$A$15</c:f>
              <c:strCache>
                <c:ptCount val="14"/>
                <c:pt idx="0">
                  <c:v>Brain/Head/Neck</c:v>
                </c:pt>
                <c:pt idx="1">
                  <c:v>Breast Cancer</c:v>
                </c:pt>
                <c:pt idx="2">
                  <c:v>Blood Cancer</c:v>
                </c:pt>
                <c:pt idx="3">
                  <c:v>Lung Cancer</c:v>
                </c:pt>
                <c:pt idx="4">
                  <c:v>Throat</c:v>
                </c:pt>
                <c:pt idx="5">
                  <c:v>Stomach_Digestion</c:v>
                </c:pt>
                <c:pt idx="6">
                  <c:v>Mouth</c:v>
                </c:pt>
                <c:pt idx="7">
                  <c:v>Eye</c:v>
                </c:pt>
                <c:pt idx="8">
                  <c:v>Female Reproductive System</c:v>
                </c:pt>
                <c:pt idx="9">
                  <c:v>Male Reproductive System</c:v>
                </c:pt>
                <c:pt idx="10">
                  <c:v>Urinary System</c:v>
                </c:pt>
                <c:pt idx="11">
                  <c:v>Skin</c:v>
                </c:pt>
                <c:pt idx="12">
                  <c:v>Kidney</c:v>
                </c:pt>
                <c:pt idx="13">
                  <c:v>Nose</c:v>
                </c:pt>
              </c:strCache>
            </c:strRef>
          </c:cat>
          <c:val>
            <c:numRef>
              <c:f>[2]GovtFunding_vs_PatientsCost!$E$2:$E$15</c:f>
              <c:numCache>
                <c:formatCode>General</c:formatCode>
                <c:ptCount val="14"/>
                <c:pt idx="0">
                  <c:v>44.01</c:v>
                </c:pt>
                <c:pt idx="1">
                  <c:v>63.4</c:v>
                </c:pt>
                <c:pt idx="2">
                  <c:v>70.099999999999994</c:v>
                </c:pt>
                <c:pt idx="3">
                  <c:v>45.4</c:v>
                </c:pt>
                <c:pt idx="4">
                  <c:v>12.6</c:v>
                </c:pt>
                <c:pt idx="5">
                  <c:v>57.4</c:v>
                </c:pt>
                <c:pt idx="6">
                  <c:v>18.100000000000001</c:v>
                </c:pt>
                <c:pt idx="7">
                  <c:v>44.01</c:v>
                </c:pt>
                <c:pt idx="8">
                  <c:v>32.299999999999997</c:v>
                </c:pt>
                <c:pt idx="9">
                  <c:v>97.3</c:v>
                </c:pt>
                <c:pt idx="10">
                  <c:v>39.1</c:v>
                </c:pt>
                <c:pt idx="11">
                  <c:v>24.2</c:v>
                </c:pt>
                <c:pt idx="12">
                  <c:v>24.2</c:v>
                </c:pt>
                <c:pt idx="13">
                  <c:v>44.01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5-AE45-A7BC-411CEBE9F867}"/>
            </c:ext>
          </c:extLst>
        </c:ser>
        <c:ser>
          <c:idx val="4"/>
          <c:order val="4"/>
          <c:tx>
            <c:strRef>
              <c:f>[2]GovtFunding_vs_PatientsCost!$F$1</c:f>
              <c:strCache>
                <c:ptCount val="1"/>
                <c:pt idx="0">
                  <c:v>Total-out-of-pocket costs (in millions)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[2]GovtFunding_vs_PatientsCost!$A$2:$A$15</c:f>
              <c:strCache>
                <c:ptCount val="14"/>
                <c:pt idx="0">
                  <c:v>Brain/Head/Neck</c:v>
                </c:pt>
                <c:pt idx="1">
                  <c:v>Breast Cancer</c:v>
                </c:pt>
                <c:pt idx="2">
                  <c:v>Blood Cancer</c:v>
                </c:pt>
                <c:pt idx="3">
                  <c:v>Lung Cancer</c:v>
                </c:pt>
                <c:pt idx="4">
                  <c:v>Throat</c:v>
                </c:pt>
                <c:pt idx="5">
                  <c:v>Stomach_Digestion</c:v>
                </c:pt>
                <c:pt idx="6">
                  <c:v>Mouth</c:v>
                </c:pt>
                <c:pt idx="7">
                  <c:v>Eye</c:v>
                </c:pt>
                <c:pt idx="8">
                  <c:v>Female Reproductive System</c:v>
                </c:pt>
                <c:pt idx="9">
                  <c:v>Male Reproductive System</c:v>
                </c:pt>
                <c:pt idx="10">
                  <c:v>Urinary System</c:v>
                </c:pt>
                <c:pt idx="11">
                  <c:v>Skin</c:v>
                </c:pt>
                <c:pt idx="12">
                  <c:v>Kidney</c:v>
                </c:pt>
                <c:pt idx="13">
                  <c:v>Nose</c:v>
                </c:pt>
              </c:strCache>
            </c:strRef>
          </c:cat>
          <c:val>
            <c:numRef>
              <c:f>[2]GovtFunding_vs_PatientsCost!$F$2:$F$15</c:f>
              <c:numCache>
                <c:formatCode>General</c:formatCode>
                <c:ptCount val="14"/>
                <c:pt idx="0">
                  <c:v>1328.07</c:v>
                </c:pt>
                <c:pt idx="1">
                  <c:v>3137.8</c:v>
                </c:pt>
                <c:pt idx="2">
                  <c:v>2193.1999999999998</c:v>
                </c:pt>
                <c:pt idx="3">
                  <c:v>1353</c:v>
                </c:pt>
                <c:pt idx="4">
                  <c:v>662.4</c:v>
                </c:pt>
                <c:pt idx="5">
                  <c:v>1460.3</c:v>
                </c:pt>
                <c:pt idx="6">
                  <c:v>430</c:v>
                </c:pt>
                <c:pt idx="7">
                  <c:v>1328.07</c:v>
                </c:pt>
                <c:pt idx="8">
                  <c:v>1043</c:v>
                </c:pt>
                <c:pt idx="9">
                  <c:v>2261.8000000000002</c:v>
                </c:pt>
                <c:pt idx="10">
                  <c:v>702.6</c:v>
                </c:pt>
                <c:pt idx="11">
                  <c:v>710.6</c:v>
                </c:pt>
                <c:pt idx="12">
                  <c:v>654.1</c:v>
                </c:pt>
                <c:pt idx="13">
                  <c:v>1328.07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5-AE45-A7BC-411CEBE9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54224"/>
        <c:axId val="774704224"/>
      </c:barChart>
      <c:catAx>
        <c:axId val="5934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Cancer</a:t>
                </a:r>
                <a:r>
                  <a:rPr lang="en-US" baseline="0"/>
                  <a:t> Types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04224"/>
        <c:crosses val="autoZero"/>
        <c:auto val="1"/>
        <c:lblAlgn val="ctr"/>
        <c:lblOffset val="100"/>
        <c:noMultiLvlLbl val="0"/>
      </c:catAx>
      <c:valAx>
        <c:axId val="7747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Costs</a:t>
                </a:r>
                <a:r>
                  <a:rPr lang="en-US" baseline="0"/>
                  <a:t> Of Cancer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Funding</a:t>
            </a:r>
            <a:r>
              <a:rPr lang="en-US" baseline="0"/>
              <a:t> Per Dollar Out Of the Pocket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[2]GovtFunding_vs_PatientsCost!$A$2:$A$15</c:f>
              <c:strCache>
                <c:ptCount val="14"/>
                <c:pt idx="0">
                  <c:v>Brain/Head/Neck</c:v>
                </c:pt>
                <c:pt idx="1">
                  <c:v>Breast Cancer</c:v>
                </c:pt>
                <c:pt idx="2">
                  <c:v>Blood Cancer</c:v>
                </c:pt>
                <c:pt idx="3">
                  <c:v>Lung Cancer</c:v>
                </c:pt>
                <c:pt idx="4">
                  <c:v>Throat</c:v>
                </c:pt>
                <c:pt idx="5">
                  <c:v>Stomach_Digestion</c:v>
                </c:pt>
                <c:pt idx="6">
                  <c:v>Mouth</c:v>
                </c:pt>
                <c:pt idx="7">
                  <c:v>Eye</c:v>
                </c:pt>
                <c:pt idx="8">
                  <c:v>Female Reproductive System</c:v>
                </c:pt>
                <c:pt idx="9">
                  <c:v>Male Reproductive System</c:v>
                </c:pt>
                <c:pt idx="10">
                  <c:v>Urinary System</c:v>
                </c:pt>
                <c:pt idx="11">
                  <c:v>Skin</c:v>
                </c:pt>
                <c:pt idx="12">
                  <c:v>Kidney</c:v>
                </c:pt>
                <c:pt idx="13">
                  <c:v>Nose</c:v>
                </c:pt>
              </c:strCache>
            </c:strRef>
          </c:cat>
          <c:val>
            <c:numRef>
              <c:f>[2]GovtFunding_vs_PatientsCost!$M$2:$M$15</c:f>
              <c:numCache>
                <c:formatCode>General</c:formatCode>
                <c:ptCount val="14"/>
                <c:pt idx="0">
                  <c:v>0.26</c:v>
                </c:pt>
                <c:pt idx="1">
                  <c:v>0.17</c:v>
                </c:pt>
                <c:pt idx="2">
                  <c:v>0.08</c:v>
                </c:pt>
                <c:pt idx="3">
                  <c:v>0.31</c:v>
                </c:pt>
                <c:pt idx="4">
                  <c:v>0.51</c:v>
                </c:pt>
                <c:pt idx="5">
                  <c:v>0.38</c:v>
                </c:pt>
                <c:pt idx="6">
                  <c:v>0.79</c:v>
                </c:pt>
                <c:pt idx="7">
                  <c:v>0.25</c:v>
                </c:pt>
                <c:pt idx="8">
                  <c:v>0.22</c:v>
                </c:pt>
                <c:pt idx="9">
                  <c:v>0.11</c:v>
                </c:pt>
                <c:pt idx="10">
                  <c:v>0.48</c:v>
                </c:pt>
                <c:pt idx="11">
                  <c:v>0.27</c:v>
                </c:pt>
                <c:pt idx="12">
                  <c:v>0.52</c:v>
                </c:pt>
                <c:pt idx="1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6-6943-9DF4-8FEA1CFF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376048"/>
        <c:axId val="1"/>
      </c:barChart>
      <c:catAx>
        <c:axId val="177837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Cancer</a:t>
                </a:r>
                <a:r>
                  <a:rPr lang="en-US" baseline="0"/>
                  <a:t> Types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Reasearch</a:t>
                </a:r>
                <a:r>
                  <a:rPr lang="en-US" baseline="0"/>
                  <a:t> Funding/ Total Out of Pocket Cost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76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Cancer</a:t>
            </a:r>
            <a:r>
              <a:rPr lang="en-US" sz="2800" baseline="0"/>
              <a:t> Affecting Different Races 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6E-5544-886A-8C9CE63AC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Sheet1!$C$1:$G$1</c:f>
              <c:strCache>
                <c:ptCount val="5"/>
                <c:pt idx="0">
                  <c:v>American Indian/Alaska Native</c:v>
                </c:pt>
                <c:pt idx="1">
                  <c:v>Asian/Pacific Islander</c:v>
                </c:pt>
                <c:pt idx="2">
                  <c:v>Black</c:v>
                </c:pt>
                <c:pt idx="3">
                  <c:v>Hispanic</c:v>
                </c:pt>
                <c:pt idx="4">
                  <c:v>White</c:v>
                </c:pt>
              </c:strCache>
            </c:str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21600</c:v>
                </c:pt>
                <c:pt idx="1">
                  <c:v>128290</c:v>
                </c:pt>
                <c:pt idx="2">
                  <c:v>394712</c:v>
                </c:pt>
                <c:pt idx="3">
                  <c:v>305169</c:v>
                </c:pt>
                <c:pt idx="4">
                  <c:v>2632266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5544-886A-8C9CE63A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00474631552041"/>
          <c:y val="0.24901545201586639"/>
          <c:w val="0.33453930314352126"/>
          <c:h val="0.51723205651925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25401</xdr:colOff>
      <xdr:row>0</xdr:row>
      <xdr:rowOff>50800</xdr:rowOff>
    </xdr:from>
    <xdr:to>
      <xdr:col>26</xdr:col>
      <xdr:colOff>705557</xdr:colOff>
      <xdr:row>4</xdr:row>
      <xdr:rowOff>152400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4A65BA38-F676-77AA-201A-501E3E7B0790}"/>
            </a:ext>
          </a:extLst>
        </xdr:cNvPr>
        <xdr:cNvSpPr/>
      </xdr:nvSpPr>
      <xdr:spPr>
        <a:xfrm>
          <a:off x="25401" y="50800"/>
          <a:ext cx="22326600" cy="8918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/>
            <a:t>                                                                               United States Cancer Costs </a:t>
          </a:r>
        </a:p>
      </xdr:txBody>
    </xdr:sp>
    <xdr:clientData/>
  </xdr:twoCellAnchor>
  <xdr:oneCellAnchor>
    <xdr:from>
      <xdr:col>8</xdr:col>
      <xdr:colOff>245533</xdr:colOff>
      <xdr:row>0</xdr:row>
      <xdr:rowOff>190500</xdr:rowOff>
    </xdr:from>
    <xdr:ext cx="876300" cy="552450"/>
    <xdr:pic>
      <xdr:nvPicPr>
        <xdr:cNvPr id="3" name="image1.png">
          <a:extLst>
            <a:ext uri="{FF2B5EF4-FFF2-40B4-BE49-F238E27FC236}">
              <a16:creationId xmlns:a16="http://schemas.microsoft.com/office/drawing/2014/main" id="{DE859F76-7B96-8B40-9F7C-77644D995D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83400" y="190500"/>
          <a:ext cx="876300" cy="55245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39769</xdr:colOff>
      <xdr:row>40</xdr:row>
      <xdr:rowOff>8597</xdr:rowOff>
    </xdr:from>
    <xdr:to>
      <xdr:col>11</xdr:col>
      <xdr:colOff>369577</xdr:colOff>
      <xdr:row>57</xdr:row>
      <xdr:rowOff>97495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0E838-D05A-0C45-BB2D-2E7431A48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196272</xdr:rowOff>
    </xdr:from>
    <xdr:to>
      <xdr:col>23</xdr:col>
      <xdr:colOff>578557</xdr:colOff>
      <xdr:row>22</xdr:row>
      <xdr:rowOff>7547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B22A3-649F-7243-868B-936ABFD9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42334</xdr:colOff>
      <xdr:row>22</xdr:row>
      <xdr:rowOff>84666</xdr:rowOff>
    </xdr:from>
    <xdr:to>
      <xdr:col>11</xdr:col>
      <xdr:colOff>371123</xdr:colOff>
      <xdr:row>39</xdr:row>
      <xdr:rowOff>169332</xdr:rowOff>
    </xdr:to>
    <xdr:graphicFrame macro="">
      <xdr:nvGraphicFramePr>
        <xdr:cNvPr id="6" name="Content Placeholder 3">
          <a:extLst>
            <a:ext uri="{FF2B5EF4-FFF2-40B4-BE49-F238E27FC236}">
              <a16:creationId xmlns:a16="http://schemas.microsoft.com/office/drawing/2014/main" id="{3BA27AE1-DDB9-071D-346D-5CCCA7DD92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440265</xdr:colOff>
      <xdr:row>22</xdr:row>
      <xdr:rowOff>84666</xdr:rowOff>
    </xdr:from>
    <xdr:to>
      <xdr:col>23</xdr:col>
      <xdr:colOff>575733</xdr:colOff>
      <xdr:row>57</xdr:row>
      <xdr:rowOff>118533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43D4089D-3262-4249-8F20-7C119AD7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17</xdr:col>
      <xdr:colOff>0</xdr:colOff>
      <xdr:row>24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AEE52-150D-65ED-8097-C8AB8EC8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k/Downloads/Cancer_financial_impact_state_wise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vtFunding_vs_PatientsCost%20-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cer_financial_impact_state_w"/>
    </sheetNames>
    <sheetDataSet>
      <sheetData sheetId="0">
        <row r="1">
          <cell r="B1" t="str">
            <v>Alabama</v>
          </cell>
          <cell r="C1" t="str">
            <v>Alaska</v>
          </cell>
          <cell r="D1" t="str">
            <v>Arizona</v>
          </cell>
          <cell r="E1" t="str">
            <v>Arkansas</v>
          </cell>
          <cell r="F1" t="str">
            <v>California</v>
          </cell>
          <cell r="G1" t="str">
            <v>Colorado</v>
          </cell>
          <cell r="H1" t="str">
            <v>Connecticut</v>
          </cell>
          <cell r="I1" t="str">
            <v>Delaware</v>
          </cell>
          <cell r="J1" t="str">
            <v>District of Columbia</v>
          </cell>
          <cell r="K1" t="str">
            <v>Florida</v>
          </cell>
          <cell r="L1" t="str">
            <v>Georgia</v>
          </cell>
          <cell r="M1" t="str">
            <v>Hawaii</v>
          </cell>
          <cell r="N1" t="str">
            <v>Idaho</v>
          </cell>
          <cell r="O1" t="str">
            <v>Illinois</v>
          </cell>
          <cell r="P1" t="str">
            <v>Indiana</v>
          </cell>
          <cell r="Q1" t="str">
            <v>Iowa</v>
          </cell>
          <cell r="R1" t="str">
            <v>Kansas</v>
          </cell>
          <cell r="S1" t="str">
            <v>Kentucky</v>
          </cell>
          <cell r="T1" t="str">
            <v>Louisiana</v>
          </cell>
          <cell r="U1" t="str">
            <v>Maine</v>
          </cell>
          <cell r="V1" t="str">
            <v>Maryland</v>
          </cell>
          <cell r="W1" t="str">
            <v>Massachusetts</v>
          </cell>
          <cell r="X1" t="str">
            <v>Michigan</v>
          </cell>
          <cell r="Y1" t="str">
            <v>Minnesota</v>
          </cell>
          <cell r="Z1" t="str">
            <v>Mississippi</v>
          </cell>
          <cell r="AA1" t="str">
            <v>Missouri</v>
          </cell>
          <cell r="AB1" t="str">
            <v>Montana</v>
          </cell>
          <cell r="AC1" t="str">
            <v>Nebraska</v>
          </cell>
          <cell r="AD1" t="str">
            <v>Nevada</v>
          </cell>
          <cell r="AE1" t="str">
            <v>New Hampshire</v>
          </cell>
          <cell r="AF1" t="str">
            <v>New Jersey</v>
          </cell>
          <cell r="AG1" t="str">
            <v>New Mexico</v>
          </cell>
          <cell r="AH1" t="str">
            <v>New York</v>
          </cell>
          <cell r="AI1" t="str">
            <v>North Carolina</v>
          </cell>
          <cell r="AJ1" t="str">
            <v>North Dakota</v>
          </cell>
          <cell r="AK1" t="str">
            <v>Ohio</v>
          </cell>
          <cell r="AL1" t="str">
            <v>Oklahoma</v>
          </cell>
          <cell r="AM1" t="str">
            <v>Oregon</v>
          </cell>
          <cell r="AN1" t="str">
            <v>Pennsylvania</v>
          </cell>
          <cell r="AO1" t="str">
            <v>Puerto Rico</v>
          </cell>
          <cell r="AP1" t="str">
            <v>Rhode Island</v>
          </cell>
          <cell r="AQ1" t="str">
            <v>South Carolina</v>
          </cell>
          <cell r="AR1" t="str">
            <v>South Dakota</v>
          </cell>
          <cell r="AS1" t="str">
            <v>Tennessee</v>
          </cell>
          <cell r="AT1" t="str">
            <v>Texas</v>
          </cell>
          <cell r="AU1" t="str">
            <v>Utah</v>
          </cell>
          <cell r="AV1" t="str">
            <v>Vermont</v>
          </cell>
          <cell r="AW1" t="str">
            <v>Virginia</v>
          </cell>
          <cell r="AX1" t="str">
            <v>Washington</v>
          </cell>
          <cell r="AY1" t="str">
            <v>West Virginia</v>
          </cell>
          <cell r="AZ1" t="str">
            <v>Wisconsin</v>
          </cell>
          <cell r="BA1" t="str">
            <v>Wyoming</v>
          </cell>
        </row>
        <row r="14">
          <cell r="B14">
            <v>248.89999999999998</v>
          </cell>
          <cell r="C14">
            <v>27.33</v>
          </cell>
          <cell r="D14">
            <v>299.58000000000004</v>
          </cell>
          <cell r="E14">
            <v>165.04</v>
          </cell>
          <cell r="F14">
            <v>1628.1299999999999</v>
          </cell>
          <cell r="G14">
            <v>235.79999999999998</v>
          </cell>
          <cell r="H14">
            <v>202.17999999999995</v>
          </cell>
          <cell r="I14">
            <v>55.810000000000009</v>
          </cell>
          <cell r="J14">
            <v>27.229999999999997</v>
          </cell>
          <cell r="K14">
            <v>1177.21</v>
          </cell>
          <cell r="L14">
            <v>495.00999999999993</v>
          </cell>
          <cell r="M14">
            <v>66.47</v>
          </cell>
          <cell r="N14">
            <v>82.8</v>
          </cell>
          <cell r="O14">
            <v>654.15000000000009</v>
          </cell>
          <cell r="P14">
            <v>319.22000000000003</v>
          </cell>
          <cell r="Q14">
            <v>175.75</v>
          </cell>
          <cell r="R14">
            <v>141.47</v>
          </cell>
          <cell r="S14">
            <v>252.23999999999995</v>
          </cell>
          <cell r="T14">
            <v>239.01999999999998</v>
          </cell>
          <cell r="U14">
            <v>84.7</v>
          </cell>
          <cell r="V14">
            <v>302.95</v>
          </cell>
          <cell r="W14">
            <v>360.77</v>
          </cell>
          <cell r="X14">
            <v>525.96</v>
          </cell>
          <cell r="Y14">
            <v>295.14000000000004</v>
          </cell>
          <cell r="Z14">
            <v>149.53000000000003</v>
          </cell>
          <cell r="AA14">
            <v>303.41000000000003</v>
          </cell>
          <cell r="AB14">
            <v>59.42</v>
          </cell>
          <cell r="AC14">
            <v>102.32</v>
          </cell>
          <cell r="AD14">
            <v>6.379999999999999</v>
          </cell>
          <cell r="AE14">
            <v>79.599999999999994</v>
          </cell>
          <cell r="AF14">
            <v>516.91999999999996</v>
          </cell>
          <cell r="AG14">
            <v>84.59</v>
          </cell>
          <cell r="AH14">
            <v>1102.25</v>
          </cell>
          <cell r="AI14">
            <v>529.5</v>
          </cell>
          <cell r="AJ14">
            <v>35.349999999999994</v>
          </cell>
          <cell r="AK14">
            <v>640.6</v>
          </cell>
          <cell r="AL14">
            <v>186.26000000000002</v>
          </cell>
          <cell r="AM14">
            <v>204.45999999999998</v>
          </cell>
          <cell r="AN14">
            <v>737.25</v>
          </cell>
          <cell r="AO14">
            <v>151.35</v>
          </cell>
          <cell r="AP14">
            <v>60.88</v>
          </cell>
          <cell r="AQ14">
            <v>252.49</v>
          </cell>
          <cell r="AR14">
            <v>43.940000000000005</v>
          </cell>
          <cell r="AS14">
            <v>344.52</v>
          </cell>
          <cell r="AT14">
            <v>1095.69</v>
          </cell>
          <cell r="AU14">
            <v>116.03999999999999</v>
          </cell>
          <cell r="AV14">
            <v>37.07</v>
          </cell>
          <cell r="AW14">
            <v>373.91</v>
          </cell>
          <cell r="AX14">
            <v>364.62</v>
          </cell>
          <cell r="AY14">
            <v>111.75</v>
          </cell>
          <cell r="AZ14">
            <v>319.9799999999999</v>
          </cell>
          <cell r="BA14">
            <v>26.850000000000005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vtFunding_vs_PatientsCost"/>
    </sheetNames>
    <sheetDataSet>
      <sheetData sheetId="0">
        <row r="1">
          <cell r="B1" t="str">
            <v>Initial (in millions)</v>
          </cell>
          <cell r="C1" t="str">
            <v>Continuing (in millions)</v>
          </cell>
          <cell r="D1" t="str">
            <v>End of life cancer death (in millions)</v>
          </cell>
          <cell r="E1" t="str">
            <v>End-of-life other cause of death (in millions)</v>
          </cell>
          <cell r="F1" t="str">
            <v>Total-out-of-pocket costs (in millions)</v>
          </cell>
        </row>
        <row r="2">
          <cell r="A2" t="str">
            <v>Brain/Head/Neck</v>
          </cell>
          <cell r="B2">
            <v>393.15</v>
          </cell>
          <cell r="C2">
            <v>735.89</v>
          </cell>
          <cell r="D2">
            <v>393.15</v>
          </cell>
          <cell r="E2">
            <v>44.01</v>
          </cell>
          <cell r="F2">
            <v>1328.07</v>
          </cell>
          <cell r="M2">
            <v>0.26</v>
          </cell>
        </row>
        <row r="3">
          <cell r="A3" t="str">
            <v>Breast Cancer</v>
          </cell>
          <cell r="B3">
            <v>955.4</v>
          </cell>
          <cell r="C3">
            <v>1937.3</v>
          </cell>
          <cell r="D3">
            <v>181.7</v>
          </cell>
          <cell r="E3">
            <v>63.4</v>
          </cell>
          <cell r="F3">
            <v>3137.8</v>
          </cell>
          <cell r="M3">
            <v>0.17</v>
          </cell>
        </row>
        <row r="4">
          <cell r="A4" t="str">
            <v>Blood Cancer</v>
          </cell>
          <cell r="B4">
            <v>612.70000000000005</v>
          </cell>
          <cell r="C4">
            <v>1234.7</v>
          </cell>
          <cell r="D4">
            <v>275.7</v>
          </cell>
          <cell r="E4">
            <v>70.099999999999994</v>
          </cell>
          <cell r="F4">
            <v>2193.1999999999998</v>
          </cell>
          <cell r="M4">
            <v>0.08</v>
          </cell>
        </row>
        <row r="5">
          <cell r="A5" t="str">
            <v>Lung Cancer</v>
          </cell>
          <cell r="B5">
            <v>401.4</v>
          </cell>
          <cell r="C5">
            <v>416.2</v>
          </cell>
          <cell r="D5">
            <v>490</v>
          </cell>
          <cell r="E5">
            <v>45.4</v>
          </cell>
          <cell r="F5">
            <v>1353</v>
          </cell>
          <cell r="M5">
            <v>0.31</v>
          </cell>
        </row>
        <row r="6">
          <cell r="A6" t="str">
            <v>Throat</v>
          </cell>
          <cell r="B6">
            <v>138.30000000000001</v>
          </cell>
          <cell r="C6">
            <v>499.7</v>
          </cell>
          <cell r="D6">
            <v>11.8</v>
          </cell>
          <cell r="E6">
            <v>12.6</v>
          </cell>
          <cell r="F6">
            <v>662.4</v>
          </cell>
          <cell r="M6">
            <v>0.51</v>
          </cell>
        </row>
        <row r="7">
          <cell r="A7" t="str">
            <v>Stomach_Digestion</v>
          </cell>
          <cell r="B7">
            <v>497.2</v>
          </cell>
          <cell r="C7">
            <v>684.4</v>
          </cell>
          <cell r="D7">
            <v>221.2</v>
          </cell>
          <cell r="E7">
            <v>57.4</v>
          </cell>
          <cell r="F7">
            <v>1460.3</v>
          </cell>
          <cell r="M7">
            <v>0.38</v>
          </cell>
        </row>
        <row r="8">
          <cell r="A8" t="str">
            <v>Mouth</v>
          </cell>
          <cell r="B8">
            <v>171.3</v>
          </cell>
          <cell r="C8">
            <v>161.80000000000001</v>
          </cell>
          <cell r="D8">
            <v>78.900000000000006</v>
          </cell>
          <cell r="E8">
            <v>18.100000000000001</v>
          </cell>
          <cell r="F8">
            <v>430</v>
          </cell>
          <cell r="M8">
            <v>0.79</v>
          </cell>
        </row>
        <row r="9">
          <cell r="A9" t="str">
            <v>Eye</v>
          </cell>
          <cell r="B9">
            <v>393.15</v>
          </cell>
          <cell r="C9">
            <v>735.89</v>
          </cell>
          <cell r="D9">
            <v>393.15</v>
          </cell>
          <cell r="E9">
            <v>44.01</v>
          </cell>
          <cell r="F9">
            <v>1328.07</v>
          </cell>
          <cell r="M9">
            <v>0.25</v>
          </cell>
        </row>
        <row r="10">
          <cell r="A10" t="str">
            <v>Female Reproductive System</v>
          </cell>
          <cell r="B10">
            <v>335.7</v>
          </cell>
          <cell r="C10">
            <v>535.29999999999995</v>
          </cell>
          <cell r="D10">
            <v>139.6</v>
          </cell>
          <cell r="E10">
            <v>32.299999999999997</v>
          </cell>
          <cell r="F10">
            <v>1043</v>
          </cell>
          <cell r="M10">
            <v>0.22</v>
          </cell>
        </row>
        <row r="11">
          <cell r="A11" t="str">
            <v>Male Reproductive System</v>
          </cell>
          <cell r="B11">
            <v>805.2</v>
          </cell>
          <cell r="C11">
            <v>1234.0999999999999</v>
          </cell>
          <cell r="D11">
            <v>125.2</v>
          </cell>
          <cell r="E11">
            <v>97.3</v>
          </cell>
          <cell r="F11">
            <v>2261.8000000000002</v>
          </cell>
          <cell r="M11">
            <v>0.11</v>
          </cell>
        </row>
        <row r="12">
          <cell r="A12" t="str">
            <v>Urinary System</v>
          </cell>
          <cell r="B12">
            <v>160.30000000000001</v>
          </cell>
          <cell r="C12">
            <v>440.9</v>
          </cell>
          <cell r="D12">
            <v>62.4</v>
          </cell>
          <cell r="E12">
            <v>39.1</v>
          </cell>
          <cell r="F12">
            <v>702.6</v>
          </cell>
          <cell r="M12">
            <v>0.48</v>
          </cell>
        </row>
        <row r="13">
          <cell r="A13" t="str">
            <v>Skin</v>
          </cell>
          <cell r="B13">
            <v>103.2</v>
          </cell>
          <cell r="C13">
            <v>540.1</v>
          </cell>
          <cell r="D13">
            <v>43.1</v>
          </cell>
          <cell r="E13">
            <v>24.2</v>
          </cell>
          <cell r="F13">
            <v>710.6</v>
          </cell>
          <cell r="M13">
            <v>0.27</v>
          </cell>
        </row>
        <row r="14">
          <cell r="A14" t="str">
            <v>Kidney</v>
          </cell>
          <cell r="B14">
            <v>143.9</v>
          </cell>
          <cell r="C14">
            <v>410.3</v>
          </cell>
          <cell r="D14">
            <v>75.7</v>
          </cell>
          <cell r="E14">
            <v>24.2</v>
          </cell>
          <cell r="F14">
            <v>654.1</v>
          </cell>
          <cell r="M14">
            <v>0.52</v>
          </cell>
        </row>
        <row r="15">
          <cell r="A15" t="str">
            <v>Nose</v>
          </cell>
          <cell r="B15">
            <v>393.15</v>
          </cell>
          <cell r="C15">
            <v>735.89</v>
          </cell>
          <cell r="D15">
            <v>393.15</v>
          </cell>
          <cell r="E15">
            <v>44.01</v>
          </cell>
          <cell r="F15">
            <v>1328.07</v>
          </cell>
          <cell r="M15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B9EA-DCBC-2F43-8749-77D63E485FB5}">
  <dimension ref="A1"/>
  <sheetViews>
    <sheetView showGridLines="0" tabSelected="1" zoomScale="74" zoomScaleNormal="116" workbookViewId="0">
      <selection activeCell="AD12" sqref="AD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1F38-38C2-2541-9FB3-0F0F33E5AF2A}">
  <dimension ref="A1:G16"/>
  <sheetViews>
    <sheetView workbookViewId="0">
      <selection activeCell="F23" sqref="F23"/>
    </sheetView>
  </sheetViews>
  <sheetFormatPr baseColWidth="10" defaultRowHeight="16" x14ac:dyDescent="0.2"/>
  <sheetData>
    <row r="1" spans="1:7" x14ac:dyDescent="0.2">
      <c r="A1" s="2" t="s">
        <v>20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2">
      <c r="A2" s="1" t="s">
        <v>0</v>
      </c>
      <c r="B2" s="1">
        <v>1468</v>
      </c>
      <c r="C2" s="1">
        <v>274</v>
      </c>
      <c r="D2" s="1">
        <v>1468</v>
      </c>
      <c r="E2" s="1">
        <v>3566</v>
      </c>
      <c r="F2" s="1">
        <v>5196</v>
      </c>
      <c r="G2" s="1">
        <v>39000</v>
      </c>
    </row>
    <row r="3" spans="1:7" x14ac:dyDescent="0.2">
      <c r="A3" s="1" t="s">
        <v>1</v>
      </c>
      <c r="B3" s="1">
        <v>590158</v>
      </c>
      <c r="C3" s="1">
        <v>3418</v>
      </c>
      <c r="D3" s="1">
        <v>28929</v>
      </c>
      <c r="E3" s="1">
        <v>70999</v>
      </c>
      <c r="F3" s="1">
        <v>55580</v>
      </c>
      <c r="G3" s="1">
        <v>477941</v>
      </c>
    </row>
    <row r="4" spans="1:7" x14ac:dyDescent="0.2">
      <c r="A4" s="1" t="s">
        <v>2</v>
      </c>
      <c r="B4" s="1">
        <v>289279</v>
      </c>
      <c r="C4" s="1">
        <v>1650</v>
      </c>
      <c r="D4" s="1">
        <v>9973</v>
      </c>
      <c r="E4" s="1">
        <v>28697</v>
      </c>
      <c r="F4" s="1">
        <v>30389</v>
      </c>
      <c r="G4" s="1">
        <v>241818</v>
      </c>
    </row>
    <row r="5" spans="1:7" x14ac:dyDescent="0.2">
      <c r="A5" s="1" t="s">
        <v>3</v>
      </c>
      <c r="B5" s="1">
        <v>461121</v>
      </c>
      <c r="C5" s="1">
        <v>2968</v>
      </c>
      <c r="D5" s="1">
        <v>14482</v>
      </c>
      <c r="E5" s="1">
        <v>49944</v>
      </c>
      <c r="F5" s="1">
        <v>23005</v>
      </c>
      <c r="G5" s="1">
        <v>389966</v>
      </c>
    </row>
    <row r="6" spans="1:7" x14ac:dyDescent="0.2">
      <c r="A6" s="1" t="s">
        <v>4</v>
      </c>
      <c r="B6" s="1">
        <v>68859</v>
      </c>
      <c r="C6" s="1">
        <v>490</v>
      </c>
      <c r="D6" s="1">
        <v>3675</v>
      </c>
      <c r="E6" s="1">
        <v>6034</v>
      </c>
      <c r="F6" s="1">
        <v>8921</v>
      </c>
      <c r="G6" s="1">
        <v>56947</v>
      </c>
    </row>
    <row r="7" spans="1:7" x14ac:dyDescent="0.2">
      <c r="A7" s="1" t="s">
        <v>5</v>
      </c>
      <c r="B7" s="1">
        <v>755784</v>
      </c>
      <c r="C7" s="1">
        <v>5804</v>
      </c>
      <c r="D7" s="1">
        <v>34331</v>
      </c>
      <c r="E7" s="1">
        <v>95527</v>
      </c>
      <c r="F7" s="1">
        <v>79981</v>
      </c>
      <c r="G7" s="1">
        <v>608027</v>
      </c>
    </row>
    <row r="8" spans="1:7" x14ac:dyDescent="0.2">
      <c r="A8" s="1" t="s">
        <v>6</v>
      </c>
      <c r="B8" s="1">
        <v>82275</v>
      </c>
      <c r="C8" s="1">
        <v>449</v>
      </c>
      <c r="D8" s="1">
        <v>2891</v>
      </c>
      <c r="E8" s="1">
        <v>6338</v>
      </c>
      <c r="F8" s="1">
        <v>5453</v>
      </c>
      <c r="G8" s="1">
        <v>70946</v>
      </c>
    </row>
    <row r="9" spans="1:7" x14ac:dyDescent="0.2">
      <c r="A9" s="1" t="s">
        <v>7</v>
      </c>
      <c r="B9" s="1">
        <v>3002</v>
      </c>
      <c r="C9" s="1">
        <v>22</v>
      </c>
      <c r="D9" s="1">
        <v>42</v>
      </c>
      <c r="E9" s="1">
        <v>122</v>
      </c>
      <c r="F9" s="1">
        <v>275</v>
      </c>
      <c r="G9" s="1">
        <v>2742</v>
      </c>
    </row>
    <row r="10" spans="1:7" x14ac:dyDescent="0.2">
      <c r="A10" s="1" t="s">
        <v>18</v>
      </c>
      <c r="B10" s="1">
        <v>261175</v>
      </c>
      <c r="C10" s="1">
        <v>1844</v>
      </c>
      <c r="D10" s="1">
        <v>12216</v>
      </c>
      <c r="E10" s="1">
        <v>32439</v>
      </c>
      <c r="F10" s="1">
        <v>31693</v>
      </c>
      <c r="G10" s="1">
        <v>213841</v>
      </c>
    </row>
    <row r="11" spans="1:7" x14ac:dyDescent="0.2">
      <c r="A11" s="1" t="s">
        <v>19</v>
      </c>
      <c r="B11" s="1">
        <v>470756</v>
      </c>
      <c r="C11" s="1">
        <v>2217</v>
      </c>
      <c r="D11" s="1">
        <v>11854</v>
      </c>
      <c r="E11" s="1">
        <v>72088</v>
      </c>
      <c r="F11" s="1">
        <v>36616</v>
      </c>
      <c r="G11" s="1">
        <v>181845</v>
      </c>
    </row>
    <row r="12" spans="1:7" x14ac:dyDescent="0.2">
      <c r="A12" s="1" t="s">
        <v>8</v>
      </c>
      <c r="B12" s="1">
        <v>225569</v>
      </c>
      <c r="C12" s="1">
        <v>1263</v>
      </c>
      <c r="D12" s="1">
        <v>5276</v>
      </c>
      <c r="E12" s="1">
        <v>18132</v>
      </c>
      <c r="F12" s="1">
        <v>16438</v>
      </c>
      <c r="G12" s="1">
        <v>196824</v>
      </c>
    </row>
    <row r="13" spans="1:7" x14ac:dyDescent="0.2">
      <c r="A13" s="1" t="s">
        <v>9</v>
      </c>
      <c r="B13" s="1">
        <v>189729</v>
      </c>
      <c r="C13" s="1">
        <v>474</v>
      </c>
      <c r="D13" s="1">
        <v>857</v>
      </c>
      <c r="E13" s="1">
        <v>1868</v>
      </c>
      <c r="F13" s="1">
        <v>3130</v>
      </c>
      <c r="G13" s="1">
        <v>93170</v>
      </c>
    </row>
    <row r="14" spans="1:7" x14ac:dyDescent="0.2">
      <c r="A14" s="1" t="s">
        <v>10</v>
      </c>
      <c r="B14" s="1">
        <v>68047</v>
      </c>
      <c r="C14" s="1">
        <v>689</v>
      </c>
      <c r="D14" s="1">
        <v>1740</v>
      </c>
      <c r="E14" s="1">
        <v>8432</v>
      </c>
      <c r="F14" s="1">
        <v>8062</v>
      </c>
      <c r="G14" s="1">
        <v>56022</v>
      </c>
    </row>
    <row r="15" spans="1:7" x14ac:dyDescent="0.2">
      <c r="A15" s="1" t="s">
        <v>11</v>
      </c>
      <c r="B15" s="1">
        <v>4397</v>
      </c>
      <c r="C15" s="1">
        <v>38</v>
      </c>
      <c r="D15" s="1">
        <v>556</v>
      </c>
      <c r="E15" s="1">
        <v>526</v>
      </c>
      <c r="F15" s="1">
        <v>430</v>
      </c>
      <c r="G15" s="1">
        <v>3177</v>
      </c>
    </row>
    <row r="16" spans="1:7" x14ac:dyDescent="0.2">
      <c r="A16" s="1"/>
      <c r="B16" s="1">
        <f>SUM(B2:B15)</f>
        <v>3471619</v>
      </c>
      <c r="C16" s="1">
        <f t="shared" ref="C16:G16" si="0">SUM(C2:C15)</f>
        <v>21600</v>
      </c>
      <c r="D16" s="1">
        <f t="shared" si="0"/>
        <v>128290</v>
      </c>
      <c r="E16" s="1">
        <f t="shared" si="0"/>
        <v>394712</v>
      </c>
      <c r="F16" s="1">
        <f t="shared" si="0"/>
        <v>305169</v>
      </c>
      <c r="G16" s="1">
        <f t="shared" si="0"/>
        <v>2632266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Deepak Sri ram Murthy Bolem</cp:lastModifiedBy>
  <dcterms:created xsi:type="dcterms:W3CDTF">2022-12-01T16:16:19Z</dcterms:created>
  <dcterms:modified xsi:type="dcterms:W3CDTF">2022-12-06T02:30:37Z</dcterms:modified>
</cp:coreProperties>
</file>