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Form responses 1" sheetId="1" state="visible" r:id="rId2"/>
  </sheets>
  <calcPr iterateCount="100" refMode="A1" iterate="false" iterateDelta="0.0001"/>
</workbook>
</file>

<file path=xl/sharedStrings.xml><?xml version="1.0" encoding="utf-8"?>
<sst xmlns="http://schemas.openxmlformats.org/spreadsheetml/2006/main" count="732" uniqueCount="397">
  <si>
    <t>Timestamp</t>
  </si>
  <si>
    <t>Name</t>
  </si>
  <si>
    <t>E-Mail ID</t>
  </si>
  <si>
    <t>Phone Number</t>
  </si>
  <si>
    <t>Sublet/Lease extension?</t>
  </si>
  <si>
    <t>Full address</t>
  </si>
  <si>
    <t>Locality</t>
  </si>
  <si>
    <t>No. of bedrooms available</t>
  </si>
  <si>
    <t>No. of tenants reqd.</t>
  </si>
  <si>
    <t>Floor</t>
  </si>
  <si>
    <t>Rent</t>
  </si>
  <si>
    <t>RentPerPerson</t>
  </si>
  <si>
    <t>Utlities</t>
  </si>
  <si>
    <t>Available from</t>
  </si>
  <si>
    <t>Available until</t>
  </si>
  <si>
    <t>Looking for:</t>
  </si>
  <si>
    <t>Other comments </t>
  </si>
  <si>
    <t>Vaishnavh Nagarajan</t>
  </si>
  <si>
    <t>vaishnan@andrew.cmu.edu</t>
  </si>
  <si>
    <t>Lease extension</t>
  </si>
  <si>
    <t>5506 Fifth Avenue Apt 203A Pittsburgh 15232</t>
  </si>
  <si>
    <t>Shadyside</t>
  </si>
  <si>
    <t>2 (there are two 2BHK available)</t>
  </si>
  <si>
    <t>2, 3</t>
  </si>
  <si>
    <t>Second</t>
  </si>
  <si>
    <t>1350 for two people; 1550 for three people.</t>
  </si>
  <si>
    <t>No</t>
  </si>
  <si>
    <t>male/female tenants</t>
  </si>
  <si>
    <t>Bus stops (to CMU/downtown/squirrel hill) and CMU escort, shuttle stops at doorstep. Walkable distance to CMU and Giant Eagle, both are within a mile radius. ~3 minutes walk to Walnut Street (the most happening place in Shadyside – restaurants, bars, etc), nightlife and RiteAid (grocery shop)
Rent: includes ALL utilities except WiFi. Furniture: Apartment is carpeted and comes with gas-stove, fridge, oven and 4 closets. Coin-operated laundry service (washer/dryer) at the basement. Prompt response from Rockwel realty for maintenance requests.</t>
  </si>
  <si>
    <t>yash</t>
  </si>
  <si>
    <t>yashdesai93@gmail.com</t>
  </si>
  <si>
    <t>Sublet</t>
  </si>
  <si>
    <t>5540, Fifth Avenue, Apt #20, Pittsburgh PA 15232</t>
  </si>
  <si>
    <t>First</t>
  </si>
  <si>
    <t>DISHWASHER, OVEN MICROWAVE, AC</t>
  </si>
  <si>
    <t>pranjal</t>
  </si>
  <si>
    <t>pranjalb@andrew.cmu.edu</t>
  </si>
  <si>
    <t>5210 beeler street</t>
  </si>
  <si>
    <t>Squirrel Hill</t>
  </si>
  <si>
    <t>500/month</t>
  </si>
  <si>
    <t>Abhishek Bhansali</t>
  </si>
  <si>
    <t>abhansal@andrew.cmu.edu</t>
  </si>
  <si>
    <t>5624 Fifth Ave., Apt C8, Pittsburgh PA</t>
  </si>
  <si>
    <t>440 per head, All utilities included(except electricity and internet)</t>
  </si>
  <si>
    <t>Partial</t>
  </si>
  <si>
    <t>male tenants only</t>
  </si>
  <si>
    <t>Minal</t>
  </si>
  <si>
    <t>singheeminal@hotmail.com</t>
  </si>
  <si>
    <t>5440 Fifth Avenue </t>
  </si>
  <si>
    <t>$450 (Negotiable) + Electricity + Internet. The room is fully furnished. </t>
  </si>
  <si>
    <t>female tenants only</t>
  </si>
  <si>
    <t>Shayak Sen</t>
  </si>
  <si>
    <t>shayaksen@gmail.com</t>
  </si>
  <si>
    <t>6711 McPherson Blvd</t>
  </si>
  <si>
    <t>Point Breeze North</t>
  </si>
  <si>
    <t>420 plus utilities (70 ish)</t>
  </si>
  <si>
    <t>Right at 71D bus stop</t>
  </si>
  <si>
    <t>Ganesh Nayak</t>
  </si>
  <si>
    <t>Ganni2@gmail.com</t>
  </si>
  <si>
    <t>2715 Murray Ave, Apt 406 , Pittsburgh-15217, PA</t>
  </si>
  <si>
    <t>$450/month</t>
  </si>
  <si>
    <t>Bus stop below the apartment,
Close by restaurants
2 miles to CMU
Semi furnished</t>
  </si>
  <si>
    <t>Deepak Gopinath</t>
  </si>
  <si>
    <t>dgopina1@andrew.cmu.edu</t>
  </si>
  <si>
    <t>5509 Hobart Street Pittsburgh PA 15217</t>
  </si>
  <si>
    <t>400 per room, utilities included</t>
  </si>
  <si>
    <t>Yes</t>
  </si>
  <si>
    <t>Walkable distance to bus stop, Scheneley Park and grocery stores and restaurants on Murray Avenue</t>
  </si>
  <si>
    <t>Nandini </t>
  </si>
  <si>
    <t>nsriniv1@tepper.cmu.edu</t>
  </si>
  <si>
    <t>412-708-7912</t>
  </si>
  <si>
    <t>5506, 5th Avenue, Pittsburgh -15232</t>
  </si>
  <si>
    <t>$1300 for 2 people (Includes all utilities, trash, heat, electricity taken care of by realtors)  
$1500 for 3 people (Includes all utilities, trash, heat, electricity taken care of by realtors)  </t>
  </si>
  <si>
    <t>Equipped with Microwave, fridge, study desk, computer table, ceiling fans in each room (available in apartment). Very prompt maintenance and excellent realtors.  Currently occupied by 2 CMU students who may possibly leave behind mattresses and more furniture depending on dates of move in.
Parking available, in-building laundry unit. Walking distance from Walnut Street and centrally located in Shadyside. 
This location is amazing- 10 min walk to CMU and 15 min walk to Pitt, 15 min walk to Chatham, 30 seconds to a Port Authority bus stop and shuttle stop </t>
  </si>
  <si>
    <t>Swati</t>
  </si>
  <si>
    <t>swatikhushalani@gmail.com</t>
  </si>
  <si>
    <t>Sublet/Lease </t>
  </si>
  <si>
    <t>5506 Fifth Avenue, Pittsburgh, PA-15232</t>
  </si>
  <si>
    <t>2, 3 also allowed. Rent would increase by $250</t>
  </si>
  <si>
    <t>Third</t>
  </si>
  <si>
    <t>Lease: $1300/month (For full house) all utilities included, you will pay only for internet. 
Sublet: $1300/month (For full house) all utilities included, you will pay only for rent - This is negotiable. </t>
  </si>
  <si>
    <t>The apartment is for sublet as well as lease. The rent would increase for if 3 people want to share the place. It would increase by $250 (negotiable). 
The rent for lease is negotiable. The dates for lease/sublet are also negotiable.
The bus stop is right outside the house. 71A, 71B and all the shuttles to CMU stop at this bus stop. 15 minutes by walk to CMU. Very close to Walnut street and grocery stores. Amazing management. Please email for pictures.</t>
  </si>
  <si>
    <t>Manik</t>
  </si>
  <si>
    <t>manik.pherwani@gmail.com</t>
  </si>
  <si>
    <t>5600 Fifth Ave, A312, Pittsburgh, PA- 15232</t>
  </si>
  <si>
    <t>$1095 + utilities($55) for 2, $1400 + utilities for 3</t>
  </si>
  <si>
    <t>Rajiv Kulkarni</t>
  </si>
  <si>
    <t>rajiv2790@gmail.com</t>
  </si>
  <si>
    <t>5506 5th Avenue, Apt 210C, Pittsburgh PA 15232</t>
  </si>
  <si>
    <t>1550 in total (All utilities including Gas, Electricity and heat)</t>
  </si>
  <si>
    <t>Leaving behind four study tables, 5 chairs, 1 dining table, 1 microwave, 2 coffee tables, 2 portable fans, 1 vaccuum cleaner, 1 bookshelf.</t>
  </si>
  <si>
    <t>Akshita Malhotra</t>
  </si>
  <si>
    <t>akshmalhotra6@gmail.com</t>
  </si>
  <si>
    <t>5618 Beacon Street, Pittsburgh, PA 15217</t>
  </si>
  <si>
    <t>$338.5 for the room + utilities extra </t>
  </si>
  <si>
    <t>one minute walk to various bus stops to catch bus 61A/B/C/D. Very close to giant eagle and other eateries located on Murray Avenue.</t>
  </si>
  <si>
    <t>Kirthika</t>
  </si>
  <si>
    <t>kirthika.jayaraj@gmail.com</t>
  </si>
  <si>
    <t>+17246243069</t>
  </si>
  <si>
    <t>A4,2043,Wightman street,</t>
  </si>
  <si>
    <t>Basement</t>
  </si>
  <si>
    <t>The lease can be extended. All utensils and other amenities such as bed, study table and name anything and you have it here for free! Giant eagle is very closeby. CMU is just 5 mins away from home. 61 A,B,C,D are the buses to CMU. </t>
  </si>
  <si>
    <t>Anuj Kalia</t>
  </si>
  <si>
    <t>anujkaliaiitd@gmail.com</t>
  </si>
  <si>
    <t>Apt 17, 5713 Elwood Street</t>
  </si>
  <si>
    <t>$607 + Utilities (approx $60)</t>
  </si>
  <si>
    <t>1.3 miles from CMU. 1 minute walk to CMU shuttle stop. 5 minutes to 71B, 71D, and Giant Eagle. Craigslist ad with pictures: https://post.craigslist.org/manage/5555262951/9idjq. More pictures of the room: http://www.cs.cmu.edu/~akalia/files/housing/Johan/. The bed won't be available; the table and chair will be.</t>
  </si>
  <si>
    <t>Avani</t>
  </si>
  <si>
    <t>avs38@pitt.edu</t>
  </si>
  <si>
    <t>141 N. Dithridge St. Pittsburgh, PA 15213</t>
  </si>
  <si>
    <t>Oakland</t>
  </si>
  <si>
    <t>1-2</t>
  </si>
  <si>
    <t>$850 including all utilities</t>
  </si>
  <si>
    <t>The apartment is very spacious with huge bedroom and is well maintained.
Perfect place for 2-3 students or a couple to dwell in.
Exceptional response to maintenance by University of Pittsburgh property management.
The apartment is 5 min walk from Pitt and CMU and a minute walk from bus stop (almost all buses stop there 28X, 71 ABCD, 61 ABCD, P3, 75, 93, 54, etc). Half a block walk to Pitt shuttle stop. Very close to all grocery stores and restaurants.
The laundry room (coin-operated) is also on the same floor.
Please email me if anyone is interested and/or requires further details/pictures.</t>
  </si>
  <si>
    <t>Anjali Menon</t>
  </si>
  <si>
    <t>anjalim@cs.cmu.edu</t>
  </si>
  <si>
    <t>5837 Hobart St, Pittsburgh</t>
  </si>
  <si>
    <t>The rent is $377.5+ utilities which should come to around $75 per month</t>
  </si>
  <si>
    <t>The location of the apartment is great since it is on the bus route and the CMU shuttle route. It is close to Giant Eagle and all the restaurants on Murray Av. I'm leaving town close to mid-May so the dates are flexible as well</t>
  </si>
  <si>
    <t>Divya</t>
  </si>
  <si>
    <t>Divya.12690@gmail.com</t>
  </si>
  <si>
    <t>5231 fifth avenue, Apt D2</t>
  </si>
  <si>
    <t>410 per room</t>
  </si>
  <si>
    <t>Rent includes all utilities. Bus stop right outside apartment. Laundry in the basement. Very convenient. 10 min walk to CMU.</t>
  </si>
  <si>
    <t>Rashmi Venugopal</t>
  </si>
  <si>
    <t>rvenugop@andrew.cmu.edu</t>
  </si>
  <si>
    <t>5300 fifth avenue, Pittsburgh. 15232</t>
  </si>
  <si>
    <t>675, All inclusive ( all fees )</t>
  </si>
  <si>
    <t>CMU is 2 mins away by bus, 8 mins by walk. In the CMU shuttle route. </t>
  </si>
  <si>
    <t>Rohit</t>
  </si>
  <si>
    <t>rohytg@gmail.com</t>
  </si>
  <si>
    <t>5806 Hobart St</t>
  </si>
  <si>
    <t>1, 2</t>
  </si>
  <si>
    <t>1 person: 300 + util, 2 people: 500 + util (total)</t>
  </si>
  <si>
    <t>Great location (murrayXhobart =&gt; super close to bus stop, Giant eagle, restaurants etc), </t>
  </si>
  <si>
    <t>Vikram Nair</t>
  </si>
  <si>
    <t>vikramn@andrew.cmu.edu</t>
  </si>
  <si>
    <t>4920 Centre Avenue</t>
  </si>
  <si>
    <t>Fifth</t>
  </si>
  <si>
    <t>520 (Electricity and wifi not included)</t>
  </si>
  <si>
    <t>Extremely close to CMU, has an attached bathroom, safe apartment complex. Tenants who takes it will get a desk and a chair free :)</t>
  </si>
  <si>
    <t>Suvidha Khatri</t>
  </si>
  <si>
    <t>Suvi_1000@yahoo.com</t>
  </si>
  <si>
    <t>770-882-8958</t>
  </si>
  <si>
    <t>141 N Dithridge Street</t>
  </si>
  <si>
    <t>1-3</t>
  </si>
  <si>
    <t>$800 for the apartment</t>
  </si>
  <si>
    <t>1 bedroom/1 bath individual apartment available for sublet in North Oakland, super close to CMU/ University of Pittsburgh campus. 
Available: May 24th-June end. Opportunity to extend the lease for next term
Price:$800 (Negotiable); all utilities included
Can be left furnished if desired; Laundary in building
Great neighborhood, close to groceries/restaurants/campus
A minute walk to bus stop at fifth avenue, with service to 28X Airport flyer
Pitt shuttle stop is only a block down
Location: 141 N Dithridge Street
Tour/pictures available</t>
  </si>
  <si>
    <t>Udit Gupta</t>
  </si>
  <si>
    <t>uditg@andrew.cmu.edu</t>
  </si>
  <si>
    <t>412-326-8748</t>
  </si>
  <si>
    <t>5850 Alderson Street, Squirrel Hill, Pittsburgh, PA - 15217</t>
  </si>
  <si>
    <t>Living room</t>
  </si>
  <si>
    <t>$385 + utilities</t>
  </si>
  <si>
    <t>Safe neighbourhood, 61 C/D to CMU, CMU escorts stop right outside the apt., nearby 2 giant eagles, walking distance to starbucks, supercuts, getgo and equidistant from 2 bus stops</t>
  </si>
  <si>
    <t>Ram Verma</t>
  </si>
  <si>
    <t>ramv</t>
  </si>
  <si>
    <t>4614 Fifth Ave, Apt 221, Pittsburgh, PA, 15213</t>
  </si>
  <si>
    <t>$800(1 person), $400(per person if 2 people), (utilities not included)</t>
  </si>
  <si>
    <t>Walking distance to CMU &amp; Craig Street</t>
  </si>
  <si>
    <t>Siddharth</t>
  </si>
  <si>
    <t>sidzoo@gmail.com</t>
  </si>
  <si>
    <t>5720 Solway Street, 2nd Floor, Pittsburgh PA 15217</t>
  </si>
  <si>
    <t>1 + 1 living room</t>
  </si>
  <si>
    <t>For single room - $525/month. For living room $375/month. Both negotiable. All utilities included.</t>
  </si>
  <si>
    <t>2 minutes' walk from Wilkins and Negley, which have routes 67/69 passing through once every half hour. 8 minutes' walk from Forbes and Murray, the nerve center of Squirrel Hill.</t>
  </si>
  <si>
    <t>Siddharth Alampally</t>
  </si>
  <si>
    <t>alampallysiddharth@gmail.com</t>
  </si>
  <si>
    <t>361-389-0241</t>
  </si>
  <si>
    <t>5862 Beacon Street, 2nd floor, Pittsburgh-15217</t>
  </si>
  <si>
    <t>$350 for 1 Large bedroom</t>
  </si>
  <si>
    <t>2 minute walk to Giant Eagle n bus stop of 61 c and 61 d. </t>
  </si>
  <si>
    <t>Sumeet Kumar</t>
  </si>
  <si>
    <t>kr.sumeet@gmail.com</t>
  </si>
  <si>
    <t>3 Bayard Road, PIttsburgh 15213</t>
  </si>
  <si>
    <t>$400</t>
  </si>
  <si>
    <t>It's a 1BHK apartment. I live in the room, and the hall is available for sharing. We can put a temporary door to make the hall more like a room. The rent includes water, electricity, WiFi etc. </t>
  </si>
  <si>
    <t>Aakriti</t>
  </si>
  <si>
    <t>aakritinirvan@gmail.com</t>
  </si>
  <si>
    <t>238 Shady Avenue Apt #2</t>
  </si>
  <si>
    <t>Looking to sublet a 2 BR/1 bathroom house.This lease ends in July 2016.It's available June 10th onward. Laundry in the unit. Very conveniently located right across Giant Eagle, Dollar Bank, Trader's Joe etc. Bus Stop and Shuttle Stop is 1 min walk.Direct Buses to downtown.This house also has 2 Juliet balconies.Rent is 1375+ utilities.(Electricity+Internet)</t>
  </si>
  <si>
    <t>Vinayak Kedlaya</t>
  </si>
  <si>
    <t>vkedlaya@cmu.edu</t>
  </si>
  <si>
    <t>5539 Beacon Street Pittsburgh, PA 15217</t>
  </si>
  <si>
    <t>$610/month for the room. $305 if two people share. $50 extra for utilities.</t>
  </si>
  <si>
    <t>conveniently located. 5min from bus stop and supermarket. very safe neighbourhood. close to restaurants and theatres.</t>
  </si>
  <si>
    <t>Rajarshi Sengupta</t>
  </si>
  <si>
    <t>rsengupt@andrew.cmu.edu</t>
  </si>
  <si>
    <t>5506 Fifth Avenue, Apartment No 303A, Pittsburgh 15232</t>
  </si>
  <si>
    <t>1350 for the entire apartment. All utilities included. Tenant pays for phone and internet.</t>
  </si>
  <si>
    <t>Right at the bus stop of Fifth Avenue at Bellfonte Street. 20 minutes walk to CMU. Connected to Giant Eagle and Aldi (grocery stores) by the 64 bus.</t>
  </si>
  <si>
    <t>Neha Ram</t>
  </si>
  <si>
    <t>Neha.ram88@gmail.com</t>
  </si>
  <si>
    <t>5667 Hobart Street Pittsburgh 15217</t>
  </si>
  <si>
    <t>900$ includes heat, electricity separate (20-30$) per month</t>
  </si>
  <si>
    <t>One bedroom apartment available for starting a new lease from Aug 1. Liberty management owns the building. Very friendly and helpful manager. Up to two tenants allowed.
Rent is 900$ (heating included) plus electricity (20-30$ per month).
Location is at Murray and Hobart in the heart of squirrel hill. Two minute walk to 61c and 61d bus stop. Ten min bus ride to CMU/Pitt. Five min walk to giant eagle grocery store. 
Apartment is very spacious and has a beautiful sunroom, living room, dining room (which can be a separate bedroom for second tenant), master bedroom, kitchen, bathroom and many closets and storage spaces. Laundry in basement. 
Email me if interested. Will send photos or arrange for a visit </t>
  </si>
  <si>
    <t>Mak </t>
  </si>
  <si>
    <t>mdanhoun</t>
  </si>
  <si>
    <t>5838 Alderson st #3, Pittsburgh, PA 15217</t>
  </si>
  <si>
    <t>Roughly 340 per room/ free water/electric bill excluded. Possibility of extending the lease. </t>
  </si>
  <si>
    <t>You may extend the lease as well if you choose to do so... Buses 61 C,D pick up at Forward ave. </t>
  </si>
  <si>
    <t>Mak Danhounsrou</t>
  </si>
  <si>
    <t>mdanhoun@andrew.cmu.edu</t>
  </si>
  <si>
    <t>801-645-7690</t>
  </si>
  <si>
    <t>$410 per room/utility included</t>
  </si>
  <si>
    <t>There is also the possibility of extending the lease. Buses 61C or 61D pick up at Forward ave.</t>
  </si>
  <si>
    <t>Kashish Mittal</t>
  </si>
  <si>
    <t>kmittal@andrew.cmu.edu</t>
  </si>
  <si>
    <t>5733 Phillips Avenue</t>
  </si>
  <si>
    <t>365 per month not including utilities</t>
  </si>
  <si>
    <t>Chetan Rajput</t>
  </si>
  <si>
    <t>chetanrajput0604@gmail.com</t>
  </si>
  <si>
    <t>2715 Murray Avenue Apt# 806 15217 </t>
  </si>
  <si>
    <t>500$ including utility</t>
  </si>
  <si>
    <t>Best for CMU students. 2 bustops close about 1 min away from the building</t>
  </si>
  <si>
    <t>NEMI</t>
  </si>
  <si>
    <t>nemi.vora1@gmail.com</t>
  </si>
  <si>
    <t>5620,fifth avenue</t>
  </si>
  <si>
    <t>1, A living room.</t>
  </si>
  <si>
    <t>(890+internet+electricity)*0.40 (for living room) ~ 400/month</t>
  </si>
  <si>
    <t>The hall will be furnished with a mattress and  room dividers. The place is perfect location for cmu students with all shuttles stopping right outside and escort dropping by the door late at night. I have lived here for three years and I have loved it. I am very quiet, clean and friendly. I am looking for someone similar.</t>
  </si>
  <si>
    <t>Arslan Aziz</t>
  </si>
  <si>
    <t>arslan.aziz7@gmail.com</t>
  </si>
  <si>
    <t>5624 Fifth Ave</t>
  </si>
  <si>
    <t>Studio</t>
  </si>
  <si>
    <t>$750 per month inclusive of all utilities (can be split by two if two people occupy)</t>
  </si>
  <si>
    <t>Spacious private fully furnished studio, can easily accommodate 2 people (futon can be used as an extra bed), walking distance from CMU, bus stops right outside the building, close to Walnut St., all utilities included</t>
  </si>
  <si>
    <t>Teginder Kaleka</t>
  </si>
  <si>
    <t>Tkaleka@tepper.cmu.edu</t>
  </si>
  <si>
    <t>4823 Sciota Street, Pittsburgh PA 15224</t>
  </si>
  <si>
    <t>     Bloomfield</t>
  </si>
  <si>
    <t>     Second and Third</t>
  </si>
  <si>
    <t>1300 + utilities for the house</t>
  </si>
  <si>
    <t>We have an independent parking lot. The house is conveniently located very near to bus stops for easy connectivity to CMU and downtown area. </t>
  </si>
  <si>
    <t>Avnish Saraf</t>
  </si>
  <si>
    <t>avnish.saraf@gmail.com</t>
  </si>
  <si>
    <t>Centre Avenue PA 15213</t>
  </si>
  <si>
    <t>$480 for a room including all utilities and internet</t>
  </si>
  <si>
    <t>Very close to affordable dining options (like Chipotle, Subway etc.) and Grocery stores (Bombay food mart and Dollar general are less than 5 mins walk). CMU is a 15 min walk and shuttles A and A/B stop very close to the apartment also.  </t>
  </si>
  <si>
    <t>Hemank Lamba</t>
  </si>
  <si>
    <t>hlamba@andrew.cmu.edu</t>
  </si>
  <si>
    <t>630 Clyde Street, Apt#101</t>
  </si>
  <si>
    <t>1320 per month (everything except Electricity/Internet). </t>
  </si>
  <si>
    <t>Lease can be extended. Closest apartment to CMU !!! Never taken a bus/escort/uber/lyft/self-driving car ever to come back to apartments. Approximately 2 minute walk from Heinz /SCS</t>
  </si>
  <si>
    <t>Kanishka Ghosh</t>
  </si>
  <si>
    <t>kanishkaghosh172@gmail.com</t>
  </si>
  <si>
    <t>4750 Centre Avenue, Apt. 52 Pittsburgh PA 15213</t>
  </si>
  <si>
    <t>6th</t>
  </si>
  <si>
    <t>$475/person - all utilities included</t>
  </si>
  <si>
    <t>Krishna Samavedam</t>
  </si>
  <si>
    <t>krisneosam@gmail.com</t>
  </si>
  <si>
    <t>5821 Walnut St, Pittsburgh PA 15232</t>
  </si>
  <si>
    <t>$500 /per room. Utilities included. Price is negotiable.</t>
  </si>
  <si>
    <t>Nearest bus stop is Maryland and 5th</t>
  </si>
  <si>
    <t>Srihari Sankar</t>
  </si>
  <si>
    <t>sriharis304@gmail.com</t>
  </si>
  <si>
    <t>2355 Eldridge St  Apt 2A PA 15217</t>
  </si>
  <si>
    <t>415 including all utilities except Internet</t>
  </si>
  <si>
    <t>It is a couple of miles from CMU. There are buses that comes  every 10 min which can get you to CMU. Also, both Yellow and Red zone escorts drop you near the house. House is very close to Giant eagle and tons of restaurants on Murray Avenue.</t>
  </si>
  <si>
    <t>Vinay Shankar</t>
  </si>
  <si>
    <t>shankar@cmu.edu</t>
  </si>
  <si>
    <t>630 Clyde St, Apt 101, Pittsburgh PA 15213</t>
  </si>
  <si>
    <t>Living Room (Furnished)</t>
  </si>
  <si>
    <t>$320 + $15 electricity + $12 Internet</t>
  </si>
  <si>
    <t>5 min Walk to CMU, very near South Craig St, secure, near all 71A/B/C/D and 61A/B/C/D bus stops</t>
  </si>
  <si>
    <t>Sandeep Konam</t>
  </si>
  <si>
    <t>skonam@andrew.cmu.edu</t>
  </si>
  <si>
    <t>233 N Craig St, Pittsburgh, PA</t>
  </si>
  <si>
    <t>$200 per head (to be shared with another person) or $400 for the entire room</t>
  </si>
  <si>
    <t> It is very close to both universities, restaurants (tamarind is next door), grocery stores (bombay mart is two blocks away) and also on the bus route for easy access! Great location with great price.</t>
  </si>
  <si>
    <t>Pratik Chatrath</t>
  </si>
  <si>
    <t>pratik_chatrath@yahoo.co.in</t>
  </si>
  <si>
    <t>5628 Fifth Ave, Apt B-3 Pittsburgh</t>
  </si>
  <si>
    <t>400$ per person per room, utilities gas, electricity = 20$per person, wifi extra</t>
  </si>
  <si>
    <t>1br apartment
Walking distance to CMU - around 1 mile
Cheap!!
Spacious
Well maintained apartment
71B and 71D bus-stop 50m from apartment! And bus frequency is 8m. So it is basically super convenient if u are a student at CMU!!</t>
  </si>
  <si>
    <t>Sonia</t>
  </si>
  <si>
    <t>Sonia.thekknedath@gmail.com</t>
  </si>
  <si>
    <t>5737 hobart street</t>
  </si>
  <si>
    <t>This is a lease renewal </t>
  </si>
  <si>
    <t>nandita mathews</t>
  </si>
  <si>
    <t>nmathews@tepper.cmu.edu</t>
  </si>
  <si>
    <t> 6230 Fifth Avenue, Apartment 125E</t>
  </si>
  <si>
    <t> 1210 (negotiable)- all utilities included except electricity and Internet - which is an extra 40$ per head</t>
  </si>
  <si>
    <t>71D Bus Stop right outside, 71B one minute walk away
5-6 Minutes walk to nearest grocery store
Well ventilated and sunny apartment
Both rooms furnished
Very clean apartment</t>
  </si>
  <si>
    <t>Roja Malligarjunan</t>
  </si>
  <si>
    <t>rmalliga@andrew.cmu.edu</t>
  </si>
  <si>
    <t>412-708-9912</t>
  </si>
  <si>
    <t>2043,Wightman Street,Apt #A4,Pittsburgh,PA-15217</t>
  </si>
  <si>
    <t>The rent is 415$ (inclusive of heat, water, sewage) + Electricity &amp; Internet(not adding up more than 30$/month)</t>
  </si>
  <si>
    <t>Looking for female tenant:Private room available to sublet for this Summer in a 2 BHK apartment at Squirrel Hill (at the intersection of Wightman and Hobart). Very close to the bus stops (Can get 61A, 61B, 61C, 61D which go to CMU and UPitt). Grocery stores such as Giant Eagle and various other restaurants on Murray are at 5 mins walking distance from the house. The rent is 415$ (inclusive of heat, water, sewage) + Electricity &amp; Internet(not adding up more than 30$/month). CMU shuttle stop is right outside the building.
Apartment is available from 10th of May till 15th of August (Dates  are flexible and can be negotiated).
If interested, please mail me at "rmalliga@andrew.cmu.edu" for further details.</t>
  </si>
  <si>
    <t>Rahul Nagarkar</t>
  </si>
  <si>
    <t>rahulng92@gmail.com</t>
  </si>
  <si>
    <t>2360 Pittock Street</t>
  </si>
  <si>
    <t>360+utilities (about 400 with Wifi)</t>
  </si>
  <si>
    <t>5 min from 61C/D .plenty of restaurants nearby on Murray Avenue.CMU shuttle stops at the doorstep.Furniture comes along with the room.
Laundry Available in basement
House Includes a Game Room,TV Room And Kitchen</t>
  </si>
  <si>
    <t>Riya Savla</t>
  </si>
  <si>
    <t>savlariya95@gmail.com</t>
  </si>
  <si>
    <t>13A 5620 Fifth Avenue</t>
  </si>
  <si>
    <t>1, 2, 1 or 2</t>
  </si>
  <si>
    <t>$875 per month split by 2 people</t>
  </si>
  <si>
    <t>We already have one person, we're looking for someone to join her. </t>
  </si>
  <si>
    <t>Nisha Rao</t>
  </si>
  <si>
    <t>nisharao_06@hotmail.com</t>
  </si>
  <si>
    <t>412-609-0455</t>
  </si>
  <si>
    <t>Year end lease ending in May</t>
  </si>
  <si>
    <t>Apt 3, 5735 Hobart Street, PA - 15217</t>
  </si>
  <si>
    <t>1-4</t>
  </si>
  <si>
    <t>1180$ includes water and garbage. Does not include electrictiy, gas and internet and these three come upto 50$ per month. </t>
  </si>
  <si>
    <t>Can be either or both</t>
  </si>
  <si>
    <t>I will be moving out on 21st May. My flatmate will be moving out on 16th May. I can accomodate females in her room till I move out as well from my bedroom. The flat will be empty from 22nd May so you can move-in 21st May evening.</t>
  </si>
  <si>
    <t>Ankita Singh</t>
  </si>
  <si>
    <t>ankitasingh90@gmail.com</t>
  </si>
  <si>
    <t>2715 Murray Ave, Pittsburgh, PA - 15217</t>
  </si>
  <si>
    <t>Living Space in a 1BHK</t>
  </si>
  <si>
    <t>$400 (all utilities and wifi included)</t>
  </si>
  <si>
    <t>Anchit Sood</t>
  </si>
  <si>
    <t>sood.anchit@gmail.com</t>
  </si>
  <si>
    <t>216 Melwood Avenue, Apt #203</t>
  </si>
  <si>
    <t>$430 per month for one person, everything except WiFi included</t>
  </si>
  <si>
    <t>Living room space in a 1 bedroom apartment for summer sublet, ready to move in immediately. About 0.8 miles (from CMU), 10 minute walk to campus. Includes desk, mattress, kitchen supplies, and one housemate!
CMU Shuttle stop, CVS Pharmacy, 71A and 71C bus stops within one minute walk. Close to Dollar General and Bombay Mart.</t>
  </si>
  <si>
    <t>Tom Charly</t>
  </si>
  <si>
    <t>tomcharlyk@gmail.com</t>
  </si>
  <si>
    <t>Apt 3 , 340 North Craig Street</t>
  </si>
  <si>
    <t>$400 ( including all Utilities )</t>
  </si>
  <si>
    <t>The apartment includes:
• One bathroom to be shared with two other students living in the apartment.
• One Combined kitchen + dining room which has microwave oven, mixer grinder, toaster, refrigerator and gas stove with oven.
• Laundry ($1 for washer/dryer each) facilities within the building.
• AWESOME PUBLIC TRANSPORT: Bus stops for bus lines 71C,71A,82,54,93,77 and also PITT &amp; CMU shuttles are right around the corner (&lt; 1 min walking) with a very good frequency.
• The apartment is very close to University of Pittsburgh and Carnegie Mellon University (both 13 mins by walk &amp; 4 mins by car).
• The apartment is very close to Giant Eagle/ALDI/Dollar General/GetGo (all &lt; 5 mins by car) and CVS pharmacy/Bombay Mart (Indian Grocery Store)/Thrifty Dry Cleaners/Subway/Popular Indian Restaurants - Tamarind &amp; All India are right around the corner (all &lt; 1 min walking).
• Free on street parking is also available
Please inbox me if interested or if you have any questions or if you want a tour. .!</t>
  </si>
  <si>
    <t>Abhijit</t>
  </si>
  <si>
    <t>ahota@andrew.cmu.edu</t>
  </si>
  <si>
    <t>5850, Alderson St., Squirrel Hill, Pittsburgh PA - 15217</t>
  </si>
  <si>
    <t>$400 per room + Utilities</t>
  </si>
  <si>
    <t>Room available (can fit 2 people) @ 5850, Alderson st. Available immediately. Rent - $400 + utilities (Negotiable)
Fully furnished (including bed and study) with big kitchen
CMU escort stops right outside the apartment
Close to 2 bus stops (at forward avenue and in front of morrowfield apt.) with a 2 min walk to each - 61C, 61D buses to CMU
2 min bus ride to 2 giant eagles.
2 minutes walk to getgo, starbucks, supercuts
All eateries on Murray avenue at walkable distance, some of which includes: Mineo's pizza, curry on murray, Coriander, etc.
Laundry in the basement (coin operated)
Parking right outside the apartment
Safe neighborhood</t>
  </si>
  <si>
    <t>Dhruv Bhogle</t>
  </si>
  <si>
    <t>dbhogle@andrew.cmu.edu</t>
  </si>
  <si>
    <t>800 S.Negley Avenue, Apt 18</t>
  </si>
  <si>
    <t>1, 2, 3</t>
  </si>
  <si>
    <t>1100 for entire apartment, + 100 for utilities (heat + gas.) Can be adjusted for individual rooms</t>
  </si>
  <si>
    <t>Shadyside: Entire apartment available for the summer.
Perks:
On Walnut Street, but still quiet on weekends.
For CMU Students: Shuttles A/B/AB stop right outside the apartment.
0.5 miles from Giant Eagle Market District and Aldi 
2 blocks from Fifth Avenue for buses 71B/D.
Hardwood floors, easier to maintain and clean.
Coin operated laundry in the basement.
Super safe neighborhood.
Cats allowed.</t>
  </si>
  <si>
    <t>Anjana Sharma</t>
  </si>
  <si>
    <t>anjanas1@andrew.cmu.edu</t>
  </si>
  <si>
    <t>6536 Wilkins Avenue</t>
  </si>
  <si>
    <t>$400, plus utilities</t>
  </si>
  <si>
    <t>Bus stop in front of the house, 67 and 69 go straight to CMU. </t>
  </si>
  <si>
    <t>Misna</t>
  </si>
  <si>
    <t>Misnasameer@gmail.com</t>
  </si>
  <si>
    <t>Looking for third flatmate</t>
  </si>
  <si>
    <t>5726 Beacon Street, Pittsburgh 15217</t>
  </si>
  <si>
    <t>355+ 40 utilities</t>
  </si>
  <si>
    <t>1 minute walk from bus stop that has 2 direct buses to CMU, 2 minute walk from Giant Eagle </t>
  </si>
  <si>
    <t>Nick Kharas</t>
  </si>
  <si>
    <t>nkharas@andrew.cmu.edu</t>
  </si>
  <si>
    <t>5713 Elwood St</t>
  </si>
  <si>
    <t>$590/month + utilities</t>
  </si>
  <si>
    <t>1 bedroom in 3 bedroom apartment available fr summer sublet, 20 min walking distance to CMU, along all major bus lines (71, 75, 64) and CMU shuttle, half bathroom attached to available room</t>
  </si>
  <si>
    <t>Aradhya</t>
  </si>
  <si>
    <t>atarigop@andrew.cmu.edu</t>
  </si>
  <si>
    <t>2715 Murray Avenue, Apt 817</t>
  </si>
  <si>
    <t>8th</t>
  </si>
  <si>
    <t>342 including everything!</t>
  </si>
  <si>
    <t>Sneh Shah</t>
  </si>
  <si>
    <t>vnrs_shah@yahoo.com</t>
  </si>
  <si>
    <t>781-971-9518</t>
  </si>
  <si>
    <t>710 per month Plus Electricity</t>
  </si>
  <si>
    <t>13 minute walk to both universities, on the bus line, 1 min walk to Indian grocery stores and restaurants, CVS, Subway and many more places.</t>
  </si>
  <si>
    <t>Sid</t>
  </si>
  <si>
    <t>sksuri@andrew.cmu.edu</t>
  </si>
  <si>
    <t>10 month lease</t>
  </si>
  <si>
    <t>Beechwood Blvd x Forbes Av.</t>
  </si>
  <si>
    <t>600 / room - single occupancy only</t>
  </si>
  <si>
    <t>This is an awesome house! Contact me for more details.</t>
  </si>
  <si>
    <t>Raghu Mulukutla</t>
  </si>
  <si>
    <t>raghu94@cmu.edu</t>
  </si>
  <si>
    <t>+917702566621</t>
  </si>
  <si>
    <t>I Have a place, looking for a roommate</t>
  </si>
  <si>
    <t>5712 Phillips Avenue, Squirrel Hill</t>
  </si>
  <si>
    <t>Per Person: ~450$ (will be under 500$)
Total: 900$ including utilities (water, gas, trash), excluding WiFi. </t>
  </si>
  <si>
    <t>I'm Raghu, a MS in ECE student joining CMU for Fall 2016. I've found a very spacious 2BR/1BA apartment at Squirrel Hill and I'm in search for a roommate. If you accept this, you will be sharing the apartment with me. I'll try and list out everything I could possibly think of about the Apartment, owner and me.
Location: 5712 Phillips Ave, Squirrel Hill,  ~ 1.6 miles from CMU, Shuttle bus stops right in front of the building. Commute time by bus is 7 minutes. Also, I will be having a personal car with a license, and would love to plan a carpool.
Safety : Ultra-safe, in general Squirrel is the safest. In particular, this is a family-centric location, with a old-age nursing home bang opposite the street. Apartments are mostly occupied by Graduate students from CMU or sometimes medical students from UPitt. Crime is literally non-existent. You can check the crime index online.
Apartment Layout -  Please check pictures and layout here : http://www.flatquest.com/5712-phillips-avenue-b4/
In a gist: Very Spacious(~ 600 Sqft excluding patio)
* Two equally sized rooms separated by a long corridor
* Fully furnished, new fridge, double oven, and dishwasher provided
* Apartment has washing machine and dryer in the basement itself
* Basement provides a huge cubby for your storage
* New Laminated hardwood floors and ceiling fans
* Per room heat and AC, lots of natural light
* Spacious Bathtub and shower area
* Public patio available
Neighborhood &amp; Feel: Extremely quite location with a suburban feel yet the street corner merges with the much happening Forbes Ave and nearby Murray Ave. A chain of multi-cusine restaurants, grocery stories, coffee shops, libraries and everything you else you need less than 2 minutes of walk away.
Food &amp; Places of Interest: As mentioned earlier, Forbes and Murray Ave has a series of restaurants and places of interest, 2 or 5 minutes away by walk. Some of them I list here:
1) Indian Restaurants - Coriander Grill, Curry on Murray (vegan) 
2) Chinese Restaurants - Ka Mei, Sushi and Dumpling Place (I personally love Chinese food!)
3) Lots of Pizza places, Vietnamese, Italian, Bakery Shops, coffee shops within a 5 minute walk
4) 5 minute walk to a Giant Eagle Supermarket for groceries and your amenities
5) Jerry's Record Store and Acoustics (I'm a music lover!)
6) Carnegie Library of Squirrel Hill is a 8 minutes walk away
7) Davis Playground - Open to public, 2 minutes away
About the owner - Mr.Aaron, a CMU alumni, whom I found to be very helpful and quick to reply. Please check out the testimonials for the apartments and his service here. I've made numerous calls on phone and Skype as well. I've seen the apartments personally on Skype and also asked one of my senior in CMU to visit.
http://www.flatquest.com/testimonial/
About me - https://www.facebook.com/raghu.tjm
I'm 21 and I'll be moving in by the first week of August, 2016. I like to keep work and living areas clean and organised. Although I'm clean, I'm never extreme. You might get the idea with these few things -  I'd like to keep bathroom neat and dry after showers. I do not throw wet towels, clothes, and other personal items around the house. I eat healthy, workout a little. I can cook a little and happily do a lot of household chores (I feel that they are great stress busters! ). I'd like to share the work with you as you please. 
I listen to loud music (classic rock, alternate rock, metal), but only on my headphones.  I can be fun, entertaining, liberal,  friendly and very accepting (no restrictions!) and I expect the same from my future flatmate. I do eat meat, but its not a necessity for me (I love green food the most). I do not mind keeping separate vessels if you're a vegan. Lastly I highly respect your views.
So please let me know if you're interested. I can take care of the interaction with the owner and application details for the lease for now and give you a little time make a firm decision. After that,  I will quickly explain the paperwork process (It's not a big deal!), so that there is no confusion and complete transparency.</t>
  </si>
  <si>
    <t>Ashwin Prabhu</t>
  </si>
  <si>
    <t>aaprabhu@andrew.cmu.edu</t>
  </si>
  <si>
    <t>5440 FIFTH AVENUE APT #23</t>
  </si>
  <si>
    <t>400/person</t>
  </si>
  <si>
    <t>10 minutes walk to Carnegie Mellon University
71B and 71 D stops
Enroute CMU shuttle 
Ample sunlight 
Fully Furnished
Will be sharing room with CMU Grad</t>
  </si>
  <si>
    <t>Prarthana</t>
  </si>
  <si>
    <t>prarthana.rao.p@gmail.com</t>
  </si>
  <si>
    <t>5231 fifth ave</t>
  </si>
  <si>
    <t>The apartment is a 2 BHK with two bathrooms. The room available is the master bedroom and has an attached bath . (Pictures attached).
Rent: $450+ (30-40wifi and electricity)</t>
  </si>
  <si>
    <t>CMU is just a 10-minute walk away and UPitt is a 10-minute bus ride away. 71B and 71D bus stop are right outside the building. Walnut street is 3 min away by walk! </t>
  </si>
  <si>
    <t>Devashish Gopalan</t>
  </si>
  <si>
    <t>gdevashish007@gmail.com</t>
  </si>
  <si>
    <t>5445 Bartlett Street</t>
  </si>
  <si>
    <t>$ 562.50 per person plus gas, electricity and internet</t>
  </si>
  <si>
    <t>Connected to 61A/B/C/D, bus stop is 2-3 minute walk away. 15 minute walk to CMU. Giant eagle is 5 minute walk away. </t>
  </si>
  <si>
    <t>575 + utilities (gas, electricity, internet)</t>
  </si>
  <si>
    <t>2-3 minute walk from bus stop (61-A,B,C,D). 15 minute walk to CMU and 5 minute walk to Giant Eagle. </t>
  </si>
  <si>
    <t>Akshara Rai</t>
  </si>
  <si>
    <t>akshara.rai@gmail.com</t>
  </si>
  <si>
    <t>5838 Hobart Street</t>
  </si>
  <si>
    <t>$300 (utilities included)</t>
  </si>
  <si>
    <t>At the intersection of Hobart and Murray. Buses 61C and 61D to CMU, as well as 5 minute walk to Forbes and Murray, from where you can get 61A and 61B. Lots of eating places close by. Huge 3 br duplex house, with a front and back yard, huge windows, etc.</t>
  </si>
</sst>
</file>

<file path=xl/styles.xml><?xml version="1.0" encoding="utf-8"?>
<styleSheet xmlns="http://schemas.openxmlformats.org/spreadsheetml/2006/main">
  <numFmts count="3">
    <numFmt numFmtId="164" formatCode="GENERAL"/>
    <numFmt numFmtId="165" formatCode="M/D/YYYY\ H:MM:SS"/>
    <numFmt numFmtId="166" formatCode="DD/MM/YYYY"/>
  </numFmts>
  <fonts count="5">
    <font>
      <sz val="10"/>
      <color rgb="FF000000"/>
      <name val="Arial"/>
      <family val="2"/>
      <charset val="1"/>
    </font>
    <font>
      <sz val="10"/>
      <name val="Arial"/>
      <family val="0"/>
    </font>
    <font>
      <sz val="10"/>
      <name val="Arial"/>
      <family val="0"/>
    </font>
    <font>
      <sz val="10"/>
      <name val="Arial"/>
      <family val="0"/>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70"/>
  <sheetViews>
    <sheetView windowProtection="true" showFormulas="false" showGridLines="true" showRowColHeaders="true" showZeros="true" rightToLeft="false" tabSelected="true" showOutlineSymbols="true" defaultGridColor="true" view="normal" topLeftCell="I1" colorId="64" zoomScale="100" zoomScaleNormal="100" zoomScalePageLayoutView="100" workbookViewId="0">
      <pane xSplit="0" ySplit="1" topLeftCell="A2" activePane="bottomLeft" state="frozen"/>
      <selection pane="topLeft" activeCell="I1" activeCellId="0" sqref="I1"/>
      <selection pane="bottomLeft" activeCell="M1" activeCellId="0" sqref="M1"/>
    </sheetView>
  </sheetViews>
  <sheetFormatPr defaultRowHeight="15.75"/>
  <cols>
    <col collapsed="false" hidden="false" max="16" min="1" style="0" width="21.5714285714286"/>
    <col collapsed="false" hidden="false" max="17" min="17" style="0" width="75.7142857142857"/>
    <col collapsed="false" hidden="false" max="1025" min="18" style="0" width="14.4285714285714"/>
  </cols>
  <sheetData>
    <row r="1" customFormat="false" ht="14.9"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1" t="s">
        <v>16</v>
      </c>
    </row>
    <row r="2" customFormat="false" ht="122.35" hidden="false" customHeight="false" outlineLevel="0" collapsed="false">
      <c r="A2" s="2" t="n">
        <v>42494.0081312616</v>
      </c>
      <c r="B2" s="3" t="s">
        <v>17</v>
      </c>
      <c r="C2" s="3" t="s">
        <v>18</v>
      </c>
      <c r="D2" s="3" t="n">
        <v>4122184809</v>
      </c>
      <c r="E2" s="3" t="s">
        <v>19</v>
      </c>
      <c r="F2" s="3" t="s">
        <v>20</v>
      </c>
      <c r="G2" s="3" t="s">
        <v>21</v>
      </c>
      <c r="H2" s="3" t="s">
        <v>22</v>
      </c>
      <c r="I2" s="3" t="s">
        <v>23</v>
      </c>
      <c r="J2" s="3" t="s">
        <v>24</v>
      </c>
      <c r="K2" s="3" t="s">
        <v>25</v>
      </c>
      <c r="L2" s="3" t="n">
        <f aca="false">1350/2</f>
        <v>675</v>
      </c>
      <c r="M2" s="3" t="s">
        <v>26</v>
      </c>
      <c r="N2" s="4" t="n">
        <v>42583</v>
      </c>
      <c r="O2" s="4" t="n">
        <v>42947</v>
      </c>
      <c r="P2" s="3" t="s">
        <v>27</v>
      </c>
      <c r="Q2" s="1" t="s">
        <v>28</v>
      </c>
    </row>
    <row r="3" customFormat="false" ht="14.9" hidden="false" customHeight="false" outlineLevel="0" collapsed="false">
      <c r="A3" s="2" t="n">
        <v>42494.0339229398</v>
      </c>
      <c r="B3" s="3" t="s">
        <v>29</v>
      </c>
      <c r="C3" s="3" t="s">
        <v>30</v>
      </c>
      <c r="D3" s="3" t="n">
        <v>4128013013</v>
      </c>
      <c r="E3" s="3" t="s">
        <v>31</v>
      </c>
      <c r="F3" s="3" t="s">
        <v>32</v>
      </c>
      <c r="G3" s="3" t="s">
        <v>21</v>
      </c>
      <c r="H3" s="3" t="n">
        <v>2</v>
      </c>
      <c r="I3" s="3" t="n">
        <v>3</v>
      </c>
      <c r="J3" s="3" t="s">
        <v>33</v>
      </c>
      <c r="K3" s="3" t="n">
        <v>1500</v>
      </c>
      <c r="L3" s="3" t="n">
        <v>500</v>
      </c>
      <c r="M3" s="3" t="s">
        <v>26</v>
      </c>
      <c r="N3" s="4" t="n">
        <v>42506</v>
      </c>
      <c r="O3" s="4" t="n">
        <v>42551</v>
      </c>
      <c r="P3" s="3" t="s">
        <v>27</v>
      </c>
      <c r="Q3" s="1" t="s">
        <v>34</v>
      </c>
    </row>
    <row r="4" customFormat="false" ht="13.8" hidden="false" customHeight="false" outlineLevel="0" collapsed="false">
      <c r="A4" s="2" t="n">
        <v>42494.0349997107</v>
      </c>
      <c r="B4" s="3" t="s">
        <v>35</v>
      </c>
      <c r="C4" s="3" t="s">
        <v>36</v>
      </c>
      <c r="D4" s="3" t="n">
        <v>4125157371</v>
      </c>
      <c r="E4" s="3" t="s">
        <v>31</v>
      </c>
      <c r="F4" s="3" t="s">
        <v>37</v>
      </c>
      <c r="G4" s="3" t="s">
        <v>38</v>
      </c>
      <c r="H4" s="3" t="n">
        <v>1</v>
      </c>
      <c r="I4" s="3" t="n">
        <v>1</v>
      </c>
      <c r="J4" s="3" t="s">
        <v>24</v>
      </c>
      <c r="K4" s="3" t="s">
        <v>39</v>
      </c>
      <c r="L4" s="3" t="n">
        <v>500</v>
      </c>
      <c r="M4" s="3" t="s">
        <v>26</v>
      </c>
      <c r="N4" s="4" t="n">
        <v>42470</v>
      </c>
      <c r="O4" s="4" t="n">
        <v>42582</v>
      </c>
      <c r="P4" s="3" t="s">
        <v>27</v>
      </c>
      <c r="Q4" s="1"/>
    </row>
    <row r="5" customFormat="false" ht="13.8" hidden="false" customHeight="false" outlineLevel="0" collapsed="false">
      <c r="A5" s="2" t="n">
        <v>42494.0359740741</v>
      </c>
      <c r="B5" s="3" t="s">
        <v>40</v>
      </c>
      <c r="C5" s="3" t="s">
        <v>41</v>
      </c>
      <c r="D5" s="3" t="n">
        <v>4123787079</v>
      </c>
      <c r="E5" s="3" t="s">
        <v>31</v>
      </c>
      <c r="F5" s="3" t="s">
        <v>42</v>
      </c>
      <c r="G5" s="3" t="s">
        <v>21</v>
      </c>
      <c r="H5" s="3" t="n">
        <v>1</v>
      </c>
      <c r="I5" s="3" t="n">
        <v>1</v>
      </c>
      <c r="J5" s="3" t="s">
        <v>33</v>
      </c>
      <c r="K5" s="3" t="s">
        <v>43</v>
      </c>
      <c r="L5" s="3" t="n">
        <v>440</v>
      </c>
      <c r="M5" s="3" t="s">
        <v>44</v>
      </c>
      <c r="N5" s="4" t="n">
        <v>42511</v>
      </c>
      <c r="O5" s="4" t="n">
        <v>42582</v>
      </c>
      <c r="P5" s="3" t="s">
        <v>45</v>
      </c>
      <c r="Q5" s="1"/>
    </row>
    <row r="6" customFormat="false" ht="13.8" hidden="false" customHeight="false" outlineLevel="0" collapsed="false">
      <c r="A6" s="2" t="n">
        <v>42494.0385631945</v>
      </c>
      <c r="B6" s="3" t="s">
        <v>46</v>
      </c>
      <c r="C6" s="3" t="s">
        <v>47</v>
      </c>
      <c r="E6" s="3" t="s">
        <v>31</v>
      </c>
      <c r="F6" s="3" t="s">
        <v>48</v>
      </c>
      <c r="G6" s="3" t="s">
        <v>21</v>
      </c>
      <c r="H6" s="3" t="n">
        <v>1</v>
      </c>
      <c r="I6" s="3" t="n">
        <v>1</v>
      </c>
      <c r="J6" s="3" t="s">
        <v>33</v>
      </c>
      <c r="K6" s="3" t="s">
        <v>49</v>
      </c>
      <c r="L6" s="3" t="n">
        <v>450</v>
      </c>
      <c r="M6" s="3" t="s">
        <v>44</v>
      </c>
      <c r="N6" s="4" t="n">
        <v>42522</v>
      </c>
      <c r="O6" s="4" t="n">
        <v>42582</v>
      </c>
      <c r="P6" s="3" t="s">
        <v>50</v>
      </c>
      <c r="Q6" s="1"/>
    </row>
    <row r="7" customFormat="false" ht="14.9" hidden="false" customHeight="false" outlineLevel="0" collapsed="false">
      <c r="A7" s="2" t="n">
        <v>42494.0389787037</v>
      </c>
      <c r="B7" s="3" t="s">
        <v>51</v>
      </c>
      <c r="C7" s="3" t="s">
        <v>52</v>
      </c>
      <c r="D7" s="3" t="n">
        <v>4123375883</v>
      </c>
      <c r="E7" s="3" t="s">
        <v>19</v>
      </c>
      <c r="F7" s="3" t="s">
        <v>53</v>
      </c>
      <c r="G7" s="3" t="s">
        <v>54</v>
      </c>
      <c r="H7" s="3" t="n">
        <v>1</v>
      </c>
      <c r="I7" s="3" t="n">
        <v>1</v>
      </c>
      <c r="J7" s="3" t="s">
        <v>33</v>
      </c>
      <c r="K7" s="3" t="s">
        <v>55</v>
      </c>
      <c r="L7" s="3" t="n">
        <v>420</v>
      </c>
      <c r="M7" s="3" t="s">
        <v>26</v>
      </c>
      <c r="N7" s="4" t="n">
        <v>42583</v>
      </c>
      <c r="P7" s="3" t="s">
        <v>27</v>
      </c>
      <c r="Q7" s="1" t="s">
        <v>56</v>
      </c>
    </row>
    <row r="8" customFormat="false" ht="55.2" hidden="false" customHeight="false" outlineLevel="0" collapsed="false">
      <c r="A8" s="2" t="n">
        <v>42494.0414045833</v>
      </c>
      <c r="B8" s="3" t="s">
        <v>57</v>
      </c>
      <c r="C8" s="3" t="s">
        <v>58</v>
      </c>
      <c r="D8" s="3" t="n">
        <v>4127263208</v>
      </c>
      <c r="E8" s="3" t="s">
        <v>31</v>
      </c>
      <c r="F8" s="3" t="s">
        <v>59</v>
      </c>
      <c r="G8" s="3" t="s">
        <v>38</v>
      </c>
      <c r="H8" s="3" t="n">
        <v>1</v>
      </c>
      <c r="I8" s="3" t="n">
        <v>1</v>
      </c>
      <c r="J8" s="3" t="n">
        <v>4</v>
      </c>
      <c r="K8" s="3" t="s">
        <v>60</v>
      </c>
      <c r="L8" s="3" t="n">
        <v>450</v>
      </c>
      <c r="M8" s="3" t="s">
        <v>26</v>
      </c>
      <c r="N8" s="4" t="n">
        <v>42520</v>
      </c>
      <c r="O8" s="4" t="n">
        <v>42583</v>
      </c>
      <c r="P8" s="3" t="s">
        <v>45</v>
      </c>
      <c r="Q8" s="1" t="s">
        <v>61</v>
      </c>
    </row>
    <row r="9" customFormat="false" ht="28.35" hidden="false" customHeight="false" outlineLevel="0" collapsed="false">
      <c r="A9" s="2" t="n">
        <v>42494.0495705093</v>
      </c>
      <c r="B9" s="3" t="s">
        <v>62</v>
      </c>
      <c r="C9" s="3" t="s">
        <v>63</v>
      </c>
      <c r="D9" s="3" t="n">
        <v>7246477160</v>
      </c>
      <c r="E9" s="3" t="s">
        <v>31</v>
      </c>
      <c r="F9" s="3" t="s">
        <v>64</v>
      </c>
      <c r="G9" s="3" t="s">
        <v>38</v>
      </c>
      <c r="H9" s="3" t="n">
        <v>1</v>
      </c>
      <c r="I9" s="3" t="n">
        <v>1</v>
      </c>
      <c r="J9" s="3" t="s">
        <v>33</v>
      </c>
      <c r="K9" s="3" t="s">
        <v>65</v>
      </c>
      <c r="L9" s="3" t="n">
        <v>400</v>
      </c>
      <c r="M9" s="3" t="s">
        <v>66</v>
      </c>
      <c r="N9" s="4" t="n">
        <v>42504</v>
      </c>
      <c r="O9" s="4" t="n">
        <v>42582</v>
      </c>
      <c r="P9" s="3" t="s">
        <v>27</v>
      </c>
      <c r="Q9" s="1" t="s">
        <v>67</v>
      </c>
    </row>
    <row r="10" customFormat="false" ht="162.65" hidden="false" customHeight="false" outlineLevel="0" collapsed="false">
      <c r="A10" s="2" t="n">
        <v>42494.0573563657</v>
      </c>
      <c r="B10" s="3" t="s">
        <v>68</v>
      </c>
      <c r="C10" s="3" t="s">
        <v>69</v>
      </c>
      <c r="D10" s="3" t="s">
        <v>70</v>
      </c>
      <c r="E10" s="3" t="s">
        <v>19</v>
      </c>
      <c r="F10" s="3" t="s">
        <v>71</v>
      </c>
      <c r="G10" s="3" t="s">
        <v>21</v>
      </c>
      <c r="H10" s="3" t="n">
        <v>2</v>
      </c>
      <c r="I10" s="3" t="s">
        <v>23</v>
      </c>
      <c r="J10" s="3" t="s">
        <v>33</v>
      </c>
      <c r="K10" s="1" t="s">
        <v>72</v>
      </c>
      <c r="L10" s="3" t="n">
        <v>650</v>
      </c>
      <c r="M10" s="3" t="s">
        <v>66</v>
      </c>
      <c r="N10" s="4" t="n">
        <v>42522</v>
      </c>
      <c r="P10" s="3" t="s">
        <v>27</v>
      </c>
      <c r="Q10" s="1" t="s">
        <v>73</v>
      </c>
    </row>
    <row r="11" customFormat="false" ht="122.35" hidden="false" customHeight="false" outlineLevel="0" collapsed="false">
      <c r="A11" s="2" t="n">
        <v>42494.0653012847</v>
      </c>
      <c r="B11" s="3" t="s">
        <v>74</v>
      </c>
      <c r="C11" s="3" t="s">
        <v>75</v>
      </c>
      <c r="E11" s="3" t="s">
        <v>76</v>
      </c>
      <c r="F11" s="3" t="s">
        <v>77</v>
      </c>
      <c r="G11" s="3" t="s">
        <v>21</v>
      </c>
      <c r="H11" s="3" t="n">
        <v>2</v>
      </c>
      <c r="I11" s="3" t="s">
        <v>78</v>
      </c>
      <c r="J11" s="3" t="s">
        <v>79</v>
      </c>
      <c r="K11" s="1" t="s">
        <v>80</v>
      </c>
      <c r="L11" s="3" t="n">
        <v>650</v>
      </c>
      <c r="M11" s="3" t="s">
        <v>66</v>
      </c>
      <c r="N11" s="4" t="n">
        <v>42501</v>
      </c>
      <c r="P11" s="3" t="s">
        <v>27</v>
      </c>
      <c r="Q11" s="1" t="s">
        <v>81</v>
      </c>
    </row>
    <row r="12" customFormat="false" ht="13.8" hidden="false" customHeight="false" outlineLevel="0" collapsed="false">
      <c r="A12" s="2" t="n">
        <v>42494.0661022338</v>
      </c>
      <c r="B12" s="3" t="s">
        <v>82</v>
      </c>
      <c r="C12" s="3" t="s">
        <v>83</v>
      </c>
      <c r="E12" s="3" t="s">
        <v>19</v>
      </c>
      <c r="F12" s="3" t="s">
        <v>84</v>
      </c>
      <c r="G12" s="3" t="s">
        <v>21</v>
      </c>
      <c r="H12" s="3" t="n">
        <v>2</v>
      </c>
      <c r="I12" s="3" t="s">
        <v>23</v>
      </c>
      <c r="J12" s="3" t="s">
        <v>79</v>
      </c>
      <c r="K12" s="3" t="s">
        <v>85</v>
      </c>
      <c r="L12" s="3" t="n">
        <v>550</v>
      </c>
      <c r="M12" s="3" t="s">
        <v>26</v>
      </c>
      <c r="N12" s="4" t="n">
        <v>42496</v>
      </c>
      <c r="P12" s="3" t="s">
        <v>27</v>
      </c>
      <c r="Q12" s="1"/>
    </row>
    <row r="13" customFormat="false" ht="41.75" hidden="false" customHeight="false" outlineLevel="0" collapsed="false">
      <c r="A13" s="2" t="n">
        <v>42494.0702497107</v>
      </c>
      <c r="B13" s="3" t="s">
        <v>86</v>
      </c>
      <c r="C13" s="3" t="s">
        <v>87</v>
      </c>
      <c r="D13" s="3" t="n">
        <v>4127994434</v>
      </c>
      <c r="E13" s="3" t="s">
        <v>19</v>
      </c>
      <c r="F13" s="3" t="s">
        <v>88</v>
      </c>
      <c r="G13" s="3" t="s">
        <v>21</v>
      </c>
      <c r="H13" s="3" t="n">
        <v>2</v>
      </c>
      <c r="I13" s="3" t="s">
        <v>23</v>
      </c>
      <c r="J13" s="3" t="s">
        <v>33</v>
      </c>
      <c r="K13" s="3" t="s">
        <v>89</v>
      </c>
      <c r="L13" s="3" t="n">
        <f aca="false">1550/3</f>
        <v>516.666666666667</v>
      </c>
      <c r="M13" s="3" t="s">
        <v>66</v>
      </c>
      <c r="N13" s="4" t="n">
        <v>42510</v>
      </c>
      <c r="O13" s="4" t="n">
        <v>42947</v>
      </c>
      <c r="P13" s="3" t="s">
        <v>27</v>
      </c>
      <c r="Q13" s="1" t="s">
        <v>90</v>
      </c>
    </row>
    <row r="14" customFormat="false" ht="28.35" hidden="false" customHeight="false" outlineLevel="0" collapsed="false">
      <c r="A14" s="2" t="n">
        <v>42494.1633450926</v>
      </c>
      <c r="B14" s="3" t="s">
        <v>91</v>
      </c>
      <c r="C14" s="3" t="s">
        <v>92</v>
      </c>
      <c r="D14" s="3" t="n">
        <v>4127080954</v>
      </c>
      <c r="E14" s="3" t="s">
        <v>31</v>
      </c>
      <c r="F14" s="3" t="s">
        <v>93</v>
      </c>
      <c r="G14" s="3" t="s">
        <v>38</v>
      </c>
      <c r="H14" s="3" t="n">
        <v>1</v>
      </c>
      <c r="I14" s="3" t="n">
        <v>1</v>
      </c>
      <c r="J14" s="3" t="s">
        <v>33</v>
      </c>
      <c r="K14" s="3" t="s">
        <v>94</v>
      </c>
      <c r="L14" s="3" t="n">
        <v>338.5</v>
      </c>
      <c r="M14" s="3" t="s">
        <v>26</v>
      </c>
      <c r="N14" s="4" t="n">
        <v>42507</v>
      </c>
      <c r="O14" s="4" t="n">
        <v>42582</v>
      </c>
      <c r="P14" s="3" t="s">
        <v>50</v>
      </c>
      <c r="Q14" s="1" t="s">
        <v>95</v>
      </c>
    </row>
    <row r="15" customFormat="false" ht="55.2" hidden="false" customHeight="false" outlineLevel="0" collapsed="false">
      <c r="A15" s="2" t="n">
        <v>42494.2642708333</v>
      </c>
      <c r="B15" s="3" t="s">
        <v>96</v>
      </c>
      <c r="C15" s="3" t="s">
        <v>97</v>
      </c>
      <c r="D15" s="3" t="s">
        <v>98</v>
      </c>
      <c r="E15" s="3" t="s">
        <v>19</v>
      </c>
      <c r="F15" s="3" t="s">
        <v>99</v>
      </c>
      <c r="G15" s="3" t="s">
        <v>38</v>
      </c>
      <c r="H15" s="3" t="n">
        <v>1</v>
      </c>
      <c r="I15" s="3" t="n">
        <v>1</v>
      </c>
      <c r="J15" s="3" t="s">
        <v>100</v>
      </c>
      <c r="K15" s="3" t="n">
        <v>400</v>
      </c>
      <c r="L15" s="3" t="n">
        <v>400</v>
      </c>
      <c r="M15" s="3" t="s">
        <v>26</v>
      </c>
      <c r="N15" s="4" t="n">
        <v>42726</v>
      </c>
      <c r="O15" s="4" t="n">
        <v>43221</v>
      </c>
      <c r="P15" s="3" t="s">
        <v>50</v>
      </c>
      <c r="Q15" s="1" t="s">
        <v>101</v>
      </c>
    </row>
    <row r="16" customFormat="false" ht="68.65" hidden="false" customHeight="false" outlineLevel="0" collapsed="false">
      <c r="A16" s="2" t="n">
        <v>42494.2713739931</v>
      </c>
      <c r="B16" s="3" t="s">
        <v>102</v>
      </c>
      <c r="C16" s="3" t="s">
        <v>103</v>
      </c>
      <c r="D16" s="3" t="n">
        <v>4125197041</v>
      </c>
      <c r="E16" s="3" t="s">
        <v>19</v>
      </c>
      <c r="F16" s="3" t="s">
        <v>104</v>
      </c>
      <c r="G16" s="3" t="s">
        <v>21</v>
      </c>
      <c r="H16" s="3" t="n">
        <v>1</v>
      </c>
      <c r="I16" s="3" t="n">
        <v>1</v>
      </c>
      <c r="J16" s="3" t="s">
        <v>33</v>
      </c>
      <c r="K16" s="3" t="s">
        <v>105</v>
      </c>
      <c r="L16" s="3" t="n">
        <v>607</v>
      </c>
      <c r="M16" s="3" t="s">
        <v>26</v>
      </c>
      <c r="N16" s="4" t="n">
        <v>42592</v>
      </c>
      <c r="P16" s="3" t="s">
        <v>27</v>
      </c>
      <c r="Q16" s="1" t="s">
        <v>106</v>
      </c>
    </row>
    <row r="17" customFormat="false" ht="162.65" hidden="false" customHeight="false" outlineLevel="0" collapsed="false">
      <c r="A17" s="2" t="n">
        <v>42494.3508660185</v>
      </c>
      <c r="B17" s="3" t="s">
        <v>107</v>
      </c>
      <c r="C17" s="3" t="s">
        <v>108</v>
      </c>
      <c r="E17" s="3" t="s">
        <v>31</v>
      </c>
      <c r="F17" s="3" t="s">
        <v>109</v>
      </c>
      <c r="G17" s="3" t="s">
        <v>110</v>
      </c>
      <c r="H17" s="3" t="n">
        <v>1</v>
      </c>
      <c r="I17" s="3" t="s">
        <v>111</v>
      </c>
      <c r="K17" s="3" t="s">
        <v>112</v>
      </c>
      <c r="L17" s="3" t="n">
        <v>850</v>
      </c>
      <c r="M17" s="3" t="s">
        <v>66</v>
      </c>
      <c r="N17" s="4" t="n">
        <v>42515</v>
      </c>
      <c r="O17" s="4" t="n">
        <v>42577</v>
      </c>
      <c r="P17" s="3" t="s">
        <v>27</v>
      </c>
      <c r="Q17" s="1" t="s">
        <v>113</v>
      </c>
    </row>
    <row r="18" customFormat="false" ht="55.2" hidden="false" customHeight="false" outlineLevel="0" collapsed="false">
      <c r="A18" s="2" t="n">
        <v>42494.4455897338</v>
      </c>
      <c r="B18" s="3" t="s">
        <v>114</v>
      </c>
      <c r="C18" s="3" t="s">
        <v>115</v>
      </c>
      <c r="E18" s="3" t="s">
        <v>31</v>
      </c>
      <c r="F18" s="3" t="s">
        <v>116</v>
      </c>
      <c r="G18" s="3" t="s">
        <v>38</v>
      </c>
      <c r="H18" s="3" t="n">
        <v>1</v>
      </c>
      <c r="I18" s="3" t="n">
        <v>1</v>
      </c>
      <c r="J18" s="3" t="s">
        <v>24</v>
      </c>
      <c r="K18" s="3" t="s">
        <v>117</v>
      </c>
      <c r="L18" s="3" t="n">
        <v>377.5</v>
      </c>
      <c r="M18" s="3" t="s">
        <v>26</v>
      </c>
      <c r="N18" s="4" t="n">
        <v>42522</v>
      </c>
      <c r="O18" s="4" t="n">
        <v>42582</v>
      </c>
      <c r="P18" s="3" t="s">
        <v>50</v>
      </c>
      <c r="Q18" s="1" t="s">
        <v>118</v>
      </c>
    </row>
    <row r="19" customFormat="false" ht="28.35" hidden="false" customHeight="false" outlineLevel="0" collapsed="false">
      <c r="A19" s="2" t="n">
        <v>42494.4504361227</v>
      </c>
      <c r="B19" s="3" t="s">
        <v>119</v>
      </c>
      <c r="C19" s="3" t="s">
        <v>120</v>
      </c>
      <c r="E19" s="3" t="s">
        <v>31</v>
      </c>
      <c r="F19" s="3" t="s">
        <v>121</v>
      </c>
      <c r="G19" s="3" t="s">
        <v>21</v>
      </c>
      <c r="H19" s="3" t="n">
        <v>2</v>
      </c>
      <c r="I19" s="3" t="n">
        <v>2</v>
      </c>
      <c r="J19" s="3" t="s">
        <v>33</v>
      </c>
      <c r="K19" s="3" t="s">
        <v>122</v>
      </c>
      <c r="L19" s="3" t="n">
        <v>410</v>
      </c>
      <c r="M19" s="3" t="s">
        <v>26</v>
      </c>
      <c r="N19" s="4" t="n">
        <v>42522</v>
      </c>
      <c r="O19" s="4" t="n">
        <v>42582</v>
      </c>
      <c r="P19" s="3" t="s">
        <v>50</v>
      </c>
      <c r="Q19" s="1" t="s">
        <v>123</v>
      </c>
    </row>
    <row r="20" customFormat="false" ht="14.9" hidden="false" customHeight="false" outlineLevel="0" collapsed="false">
      <c r="A20" s="2" t="n">
        <v>42494.4534594444</v>
      </c>
      <c r="B20" s="3" t="s">
        <v>124</v>
      </c>
      <c r="C20" s="3" t="s">
        <v>125</v>
      </c>
      <c r="D20" s="3" t="n">
        <v>4125571562</v>
      </c>
      <c r="E20" s="3" t="s">
        <v>31</v>
      </c>
      <c r="F20" s="3" t="s">
        <v>126</v>
      </c>
      <c r="G20" s="3" t="s">
        <v>21</v>
      </c>
      <c r="H20" s="3" t="n">
        <v>1</v>
      </c>
      <c r="I20" s="3" t="n">
        <v>1</v>
      </c>
      <c r="J20" s="3" t="s">
        <v>24</v>
      </c>
      <c r="K20" s="3" t="s">
        <v>127</v>
      </c>
      <c r="L20" s="3" t="n">
        <v>675</v>
      </c>
      <c r="M20" s="3" t="s">
        <v>66</v>
      </c>
      <c r="N20" s="4" t="n">
        <v>42498</v>
      </c>
      <c r="O20" s="4" t="n">
        <v>42613</v>
      </c>
      <c r="P20" s="3" t="s">
        <v>50</v>
      </c>
      <c r="Q20" s="1" t="s">
        <v>128</v>
      </c>
    </row>
    <row r="21" customFormat="false" ht="28.35" hidden="false" customHeight="false" outlineLevel="0" collapsed="false">
      <c r="A21" s="2" t="n">
        <v>42494.4785008218</v>
      </c>
      <c r="B21" s="3" t="s">
        <v>129</v>
      </c>
      <c r="C21" s="3" t="s">
        <v>130</v>
      </c>
      <c r="D21" s="3" t="n">
        <v>4123307316</v>
      </c>
      <c r="E21" s="3" t="s">
        <v>31</v>
      </c>
      <c r="F21" s="3" t="s">
        <v>131</v>
      </c>
      <c r="G21" s="3" t="s">
        <v>38</v>
      </c>
      <c r="H21" s="3" t="s">
        <v>132</v>
      </c>
      <c r="I21" s="3" t="s">
        <v>132</v>
      </c>
      <c r="J21" s="3" t="s">
        <v>33</v>
      </c>
      <c r="K21" s="3" t="s">
        <v>133</v>
      </c>
      <c r="L21" s="3" t="n">
        <v>300</v>
      </c>
      <c r="M21" s="3" t="s">
        <v>26</v>
      </c>
      <c r="N21" s="4" t="n">
        <v>42510</v>
      </c>
      <c r="O21" s="4" t="n">
        <v>42579</v>
      </c>
      <c r="P21" s="3" t="s">
        <v>45</v>
      </c>
      <c r="Q21" s="1" t="s">
        <v>134</v>
      </c>
    </row>
    <row r="22" customFormat="false" ht="28.35" hidden="false" customHeight="false" outlineLevel="0" collapsed="false">
      <c r="A22" s="2" t="n">
        <v>42494.4796367708</v>
      </c>
      <c r="B22" s="3" t="s">
        <v>135</v>
      </c>
      <c r="C22" s="3" t="s">
        <v>136</v>
      </c>
      <c r="D22" s="3" t="n">
        <v>4129614481</v>
      </c>
      <c r="E22" s="3" t="s">
        <v>31</v>
      </c>
      <c r="F22" s="3" t="s">
        <v>137</v>
      </c>
      <c r="G22" s="3" t="s">
        <v>21</v>
      </c>
      <c r="H22" s="3" t="n">
        <v>1</v>
      </c>
      <c r="I22" s="3" t="n">
        <v>1</v>
      </c>
      <c r="J22" s="3" t="s">
        <v>138</v>
      </c>
      <c r="K22" s="3" t="s">
        <v>139</v>
      </c>
      <c r="L22" s="3" t="n">
        <v>520</v>
      </c>
      <c r="M22" s="3" t="s">
        <v>44</v>
      </c>
      <c r="N22" s="4" t="n">
        <v>42522</v>
      </c>
      <c r="O22" s="4" t="n">
        <v>42582</v>
      </c>
      <c r="P22" s="3" t="s">
        <v>27</v>
      </c>
      <c r="Q22" s="1" t="s">
        <v>140</v>
      </c>
    </row>
    <row r="23" customFormat="false" ht="162.65" hidden="false" customHeight="false" outlineLevel="0" collapsed="false">
      <c r="A23" s="2" t="n">
        <v>42494.4800013542</v>
      </c>
      <c r="B23" s="3" t="s">
        <v>141</v>
      </c>
      <c r="C23" s="3" t="s">
        <v>142</v>
      </c>
      <c r="D23" s="3" t="s">
        <v>143</v>
      </c>
      <c r="E23" s="3" t="s">
        <v>31</v>
      </c>
      <c r="F23" s="3" t="s">
        <v>144</v>
      </c>
      <c r="G23" s="3" t="s">
        <v>110</v>
      </c>
      <c r="H23" s="3" t="n">
        <v>1</v>
      </c>
      <c r="I23" s="3" t="s">
        <v>145</v>
      </c>
      <c r="J23" s="3" t="s">
        <v>33</v>
      </c>
      <c r="K23" s="3" t="s">
        <v>146</v>
      </c>
      <c r="L23" s="3" t="n">
        <v>400</v>
      </c>
      <c r="M23" s="3" t="s">
        <v>26</v>
      </c>
      <c r="N23" s="4" t="n">
        <v>42515</v>
      </c>
      <c r="O23" s="4" t="n">
        <v>42551</v>
      </c>
      <c r="P23" s="3" t="s">
        <v>27</v>
      </c>
      <c r="Q23" s="1" t="s">
        <v>147</v>
      </c>
    </row>
    <row r="24" customFormat="false" ht="41.75" hidden="false" customHeight="false" outlineLevel="0" collapsed="false">
      <c r="A24" s="2" t="n">
        <v>42494.519663669</v>
      </c>
      <c r="B24" s="3" t="s">
        <v>148</v>
      </c>
      <c r="C24" s="3" t="s">
        <v>149</v>
      </c>
      <c r="D24" s="3" t="s">
        <v>150</v>
      </c>
      <c r="E24" s="3" t="s">
        <v>31</v>
      </c>
      <c r="F24" s="3" t="s">
        <v>151</v>
      </c>
      <c r="G24" s="3" t="s">
        <v>38</v>
      </c>
      <c r="H24" s="3" t="s">
        <v>152</v>
      </c>
      <c r="I24" s="3" t="n">
        <v>1</v>
      </c>
      <c r="J24" s="3" t="s">
        <v>24</v>
      </c>
      <c r="K24" s="3" t="s">
        <v>153</v>
      </c>
      <c r="L24" s="3" t="n">
        <v>385</v>
      </c>
      <c r="M24" s="3" t="s">
        <v>26</v>
      </c>
      <c r="N24" s="4" t="n">
        <v>42506</v>
      </c>
      <c r="P24" s="3" t="s">
        <v>45</v>
      </c>
      <c r="Q24" s="1" t="s">
        <v>154</v>
      </c>
    </row>
    <row r="25" customFormat="false" ht="14.9" hidden="false" customHeight="false" outlineLevel="0" collapsed="false">
      <c r="A25" s="2" t="n">
        <v>42494.5915382755</v>
      </c>
      <c r="B25" s="3" t="s">
        <v>155</v>
      </c>
      <c r="C25" s="3" t="s">
        <v>156</v>
      </c>
      <c r="D25" s="3" t="n">
        <v>4122946791</v>
      </c>
      <c r="E25" s="3" t="s">
        <v>31</v>
      </c>
      <c r="F25" s="3" t="s">
        <v>157</v>
      </c>
      <c r="G25" s="3" t="s">
        <v>110</v>
      </c>
      <c r="H25" s="3" t="n">
        <v>1</v>
      </c>
      <c r="I25" s="3" t="s">
        <v>132</v>
      </c>
      <c r="J25" s="3" t="s">
        <v>24</v>
      </c>
      <c r="K25" s="3" t="s">
        <v>158</v>
      </c>
      <c r="L25" s="3" t="n">
        <v>400</v>
      </c>
      <c r="M25" s="3" t="s">
        <v>26</v>
      </c>
      <c r="N25" s="4" t="n">
        <v>42531</v>
      </c>
      <c r="O25" s="4" t="n">
        <v>42600</v>
      </c>
      <c r="P25" s="3" t="s">
        <v>27</v>
      </c>
      <c r="Q25" s="1" t="s">
        <v>159</v>
      </c>
    </row>
    <row r="26" customFormat="false" ht="41.75" hidden="false" customHeight="false" outlineLevel="0" collapsed="false">
      <c r="A26" s="2" t="n">
        <v>42494.7693435417</v>
      </c>
      <c r="B26" s="3" t="s">
        <v>160</v>
      </c>
      <c r="C26" s="3" t="s">
        <v>161</v>
      </c>
      <c r="D26" s="3" t="n">
        <v>4125193660</v>
      </c>
      <c r="E26" s="3" t="s">
        <v>31</v>
      </c>
      <c r="F26" s="3" t="s">
        <v>162</v>
      </c>
      <c r="G26" s="3" t="s">
        <v>38</v>
      </c>
      <c r="H26" s="3" t="s">
        <v>163</v>
      </c>
      <c r="I26" s="3" t="n">
        <v>2</v>
      </c>
      <c r="J26" s="3" t="s">
        <v>24</v>
      </c>
      <c r="K26" s="3" t="s">
        <v>164</v>
      </c>
      <c r="L26" s="3" t="n">
        <v>525</v>
      </c>
      <c r="M26" s="3" t="s">
        <v>26</v>
      </c>
      <c r="N26" s="4" t="n">
        <v>42515</v>
      </c>
      <c r="O26" s="4" t="n">
        <v>42591</v>
      </c>
      <c r="P26" s="3" t="s">
        <v>27</v>
      </c>
      <c r="Q26" s="1" t="s">
        <v>165</v>
      </c>
    </row>
    <row r="27" customFormat="false" ht="14.9" hidden="false" customHeight="false" outlineLevel="0" collapsed="false">
      <c r="A27" s="2" t="n">
        <v>42494.8978411227</v>
      </c>
      <c r="B27" s="3" t="s">
        <v>166</v>
      </c>
      <c r="C27" s="3" t="s">
        <v>167</v>
      </c>
      <c r="D27" s="3" t="s">
        <v>168</v>
      </c>
      <c r="E27" s="3" t="s">
        <v>31</v>
      </c>
      <c r="F27" s="3" t="s">
        <v>169</v>
      </c>
      <c r="G27" s="3" t="s">
        <v>38</v>
      </c>
      <c r="H27" s="3" t="n">
        <v>1</v>
      </c>
      <c r="I27" s="3" t="n">
        <v>1</v>
      </c>
      <c r="J27" s="3" t="s">
        <v>24</v>
      </c>
      <c r="K27" s="3" t="s">
        <v>170</v>
      </c>
      <c r="L27" s="3" t="n">
        <v>350</v>
      </c>
      <c r="M27" s="3" t="s">
        <v>26</v>
      </c>
      <c r="N27" s="4" t="n">
        <v>42551</v>
      </c>
      <c r="O27" s="4" t="n">
        <v>42582</v>
      </c>
      <c r="P27" s="3" t="s">
        <v>27</v>
      </c>
      <c r="Q27" s="1" t="s">
        <v>171</v>
      </c>
    </row>
    <row r="28" customFormat="false" ht="41.75" hidden="false" customHeight="false" outlineLevel="0" collapsed="false">
      <c r="A28" s="2" t="n">
        <v>42494.9084910532</v>
      </c>
      <c r="B28" s="3" t="s">
        <v>172</v>
      </c>
      <c r="C28" s="3" t="s">
        <v>173</v>
      </c>
      <c r="D28" s="3" t="n">
        <v>4083867490</v>
      </c>
      <c r="E28" s="3" t="s">
        <v>31</v>
      </c>
      <c r="F28" s="3" t="s">
        <v>174</v>
      </c>
      <c r="G28" s="3" t="s">
        <v>21</v>
      </c>
      <c r="H28" s="3" t="n">
        <v>1</v>
      </c>
      <c r="I28" s="3" t="n">
        <v>1</v>
      </c>
      <c r="J28" s="3" t="s">
        <v>33</v>
      </c>
      <c r="K28" s="3" t="s">
        <v>175</v>
      </c>
      <c r="L28" s="3" t="n">
        <v>400</v>
      </c>
      <c r="M28" s="3" t="s">
        <v>26</v>
      </c>
      <c r="N28" s="4" t="n">
        <v>42505</v>
      </c>
      <c r="O28" s="4" t="n">
        <v>42886</v>
      </c>
      <c r="P28" s="3" t="s">
        <v>45</v>
      </c>
      <c r="Q28" s="1" t="s">
        <v>176</v>
      </c>
    </row>
    <row r="29" customFormat="false" ht="13.8" hidden="false" customHeight="false" outlineLevel="0" collapsed="false">
      <c r="A29" s="2" t="n">
        <v>42495.0414425695</v>
      </c>
      <c r="B29" s="3" t="s">
        <v>177</v>
      </c>
      <c r="C29" s="3" t="s">
        <v>178</v>
      </c>
      <c r="D29" s="3" t="n">
        <v>2014676985</v>
      </c>
      <c r="E29" s="3" t="s">
        <v>31</v>
      </c>
      <c r="F29" s="3" t="s">
        <v>179</v>
      </c>
      <c r="G29" s="3" t="s">
        <v>21</v>
      </c>
      <c r="H29" s="3" t="n">
        <v>2</v>
      </c>
      <c r="I29" s="3" t="n">
        <v>4</v>
      </c>
      <c r="J29" s="3" t="s">
        <v>33</v>
      </c>
      <c r="K29" s="3" t="s">
        <v>180</v>
      </c>
      <c r="L29" s="3" t="n">
        <f aca="false">1375/4</f>
        <v>343.75</v>
      </c>
      <c r="M29" s="3" t="s">
        <v>26</v>
      </c>
      <c r="N29" s="4" t="n">
        <v>42534</v>
      </c>
      <c r="O29" s="4" t="n">
        <v>42577</v>
      </c>
      <c r="P29" s="3" t="s">
        <v>27</v>
      </c>
      <c r="Q29" s="1"/>
    </row>
    <row r="30" customFormat="false" ht="28.35" hidden="false" customHeight="false" outlineLevel="0" collapsed="false">
      <c r="A30" s="2" t="n">
        <v>42495.4328771412</v>
      </c>
      <c r="B30" s="3" t="s">
        <v>181</v>
      </c>
      <c r="C30" s="3" t="s">
        <v>182</v>
      </c>
      <c r="D30" s="3" t="n">
        <v>4122184847</v>
      </c>
      <c r="E30" s="3" t="s">
        <v>31</v>
      </c>
      <c r="F30" s="3" t="s">
        <v>183</v>
      </c>
      <c r="G30" s="3" t="s">
        <v>38</v>
      </c>
      <c r="H30" s="3" t="n">
        <v>1</v>
      </c>
      <c r="I30" s="3" t="s">
        <v>132</v>
      </c>
      <c r="J30" s="3" t="s">
        <v>24</v>
      </c>
      <c r="K30" s="3" t="s">
        <v>184</v>
      </c>
      <c r="L30" s="3" t="n">
        <v>305</v>
      </c>
      <c r="M30" s="3" t="s">
        <v>26</v>
      </c>
      <c r="N30" s="4" t="n">
        <v>42504</v>
      </c>
      <c r="O30" s="4" t="n">
        <v>42582</v>
      </c>
      <c r="P30" s="3" t="s">
        <v>45</v>
      </c>
      <c r="Q30" s="1" t="s">
        <v>185</v>
      </c>
    </row>
    <row r="31" customFormat="false" ht="41.75" hidden="false" customHeight="false" outlineLevel="0" collapsed="false">
      <c r="A31" s="2" t="n">
        <v>42495.4905283912</v>
      </c>
      <c r="B31" s="3" t="s">
        <v>186</v>
      </c>
      <c r="C31" s="3" t="s">
        <v>187</v>
      </c>
      <c r="D31" s="3" t="n">
        <v>4128013521</v>
      </c>
      <c r="E31" s="3" t="s">
        <v>19</v>
      </c>
      <c r="F31" s="3" t="s">
        <v>188</v>
      </c>
      <c r="G31" s="3" t="s">
        <v>21</v>
      </c>
      <c r="H31" s="3" t="n">
        <v>2</v>
      </c>
      <c r="I31" s="3" t="n">
        <v>2</v>
      </c>
      <c r="J31" s="3" t="s">
        <v>79</v>
      </c>
      <c r="K31" s="3" t="s">
        <v>189</v>
      </c>
      <c r="L31" s="3" t="n">
        <v>675</v>
      </c>
      <c r="M31" s="3" t="s">
        <v>66</v>
      </c>
      <c r="N31" s="4" t="n">
        <v>42583</v>
      </c>
      <c r="O31" s="4" t="n">
        <v>42946</v>
      </c>
      <c r="P31" s="3" t="s">
        <v>27</v>
      </c>
      <c r="Q31" s="1" t="s">
        <v>190</v>
      </c>
    </row>
    <row r="32" customFormat="false" ht="216.4" hidden="false" customHeight="false" outlineLevel="0" collapsed="false">
      <c r="A32" s="2" t="n">
        <v>42495.5355950116</v>
      </c>
      <c r="B32" s="3" t="s">
        <v>191</v>
      </c>
      <c r="C32" s="3" t="s">
        <v>192</v>
      </c>
      <c r="D32" s="3" t="n">
        <v>4123783061</v>
      </c>
      <c r="E32" s="3" t="s">
        <v>19</v>
      </c>
      <c r="F32" s="3" t="s">
        <v>193</v>
      </c>
      <c r="G32" s="3" t="s">
        <v>38</v>
      </c>
      <c r="H32" s="3" t="n">
        <v>1</v>
      </c>
      <c r="I32" s="3" t="n">
        <v>2</v>
      </c>
      <c r="J32" s="3" t="s">
        <v>24</v>
      </c>
      <c r="K32" s="3" t="s">
        <v>194</v>
      </c>
      <c r="L32" s="3" t="n">
        <v>450</v>
      </c>
      <c r="M32" s="3" t="s">
        <v>44</v>
      </c>
      <c r="N32" s="4" t="n">
        <v>42583</v>
      </c>
      <c r="P32" s="3" t="s">
        <v>27</v>
      </c>
      <c r="Q32" s="1" t="s">
        <v>195</v>
      </c>
    </row>
    <row r="33" customFormat="false" ht="28.35" hidden="false" customHeight="false" outlineLevel="0" collapsed="false">
      <c r="A33" s="2" t="n">
        <v>42495.7124495486</v>
      </c>
      <c r="B33" s="3" t="s">
        <v>196</v>
      </c>
      <c r="C33" s="3" t="s">
        <v>197</v>
      </c>
      <c r="E33" s="3" t="s">
        <v>31</v>
      </c>
      <c r="F33" s="3" t="s">
        <v>198</v>
      </c>
      <c r="G33" s="3" t="s">
        <v>38</v>
      </c>
      <c r="H33" s="3" t="n">
        <v>2</v>
      </c>
      <c r="J33" s="3" t="s">
        <v>33</v>
      </c>
      <c r="K33" s="3" t="s">
        <v>199</v>
      </c>
      <c r="L33" s="3" t="n">
        <v>340</v>
      </c>
      <c r="M33" s="3" t="s">
        <v>44</v>
      </c>
      <c r="N33" s="4" t="n">
        <v>42523</v>
      </c>
      <c r="O33" s="4" t="n">
        <v>42582</v>
      </c>
      <c r="P33" s="3" t="s">
        <v>27</v>
      </c>
      <c r="Q33" s="1" t="s">
        <v>200</v>
      </c>
    </row>
    <row r="34" customFormat="false" ht="28.35" hidden="false" customHeight="false" outlineLevel="0" collapsed="false">
      <c r="A34" s="2" t="n">
        <v>42495.7164644213</v>
      </c>
      <c r="B34" s="3" t="s">
        <v>201</v>
      </c>
      <c r="C34" s="3" t="s">
        <v>202</v>
      </c>
      <c r="D34" s="3" t="s">
        <v>203</v>
      </c>
      <c r="E34" s="3" t="s">
        <v>31</v>
      </c>
      <c r="F34" s="3" t="s">
        <v>198</v>
      </c>
      <c r="G34" s="3" t="s">
        <v>38</v>
      </c>
      <c r="H34" s="3" t="n">
        <v>2</v>
      </c>
      <c r="J34" s="3" t="s">
        <v>33</v>
      </c>
      <c r="K34" s="3" t="s">
        <v>204</v>
      </c>
      <c r="L34" s="3" t="n">
        <v>410</v>
      </c>
      <c r="M34" s="3" t="s">
        <v>66</v>
      </c>
      <c r="N34" s="4" t="n">
        <v>42523</v>
      </c>
      <c r="O34" s="4" t="n">
        <v>42582</v>
      </c>
      <c r="P34" s="3" t="s">
        <v>27</v>
      </c>
      <c r="Q34" s="1" t="s">
        <v>205</v>
      </c>
    </row>
    <row r="35" customFormat="false" ht="13.8" hidden="false" customHeight="false" outlineLevel="0" collapsed="false">
      <c r="A35" s="2" t="n">
        <v>42495.8653119907</v>
      </c>
      <c r="B35" s="3" t="s">
        <v>206</v>
      </c>
      <c r="C35" s="3" t="s">
        <v>207</v>
      </c>
      <c r="D35" s="3" t="n">
        <v>4124786232</v>
      </c>
      <c r="E35" s="3" t="s">
        <v>31</v>
      </c>
      <c r="F35" s="3" t="s">
        <v>208</v>
      </c>
      <c r="G35" s="3" t="s">
        <v>38</v>
      </c>
      <c r="H35" s="3" t="n">
        <v>1</v>
      </c>
      <c r="I35" s="3" t="n">
        <v>1</v>
      </c>
      <c r="J35" s="3" t="s">
        <v>24</v>
      </c>
      <c r="K35" s="3" t="s">
        <v>209</v>
      </c>
      <c r="L35" s="3" t="n">
        <v>365</v>
      </c>
      <c r="M35" s="3" t="s">
        <v>26</v>
      </c>
      <c r="N35" s="4" t="n">
        <v>42583</v>
      </c>
      <c r="O35" s="4" t="n">
        <v>33450</v>
      </c>
      <c r="P35" s="3" t="s">
        <v>27</v>
      </c>
      <c r="Q35" s="1"/>
    </row>
    <row r="36" customFormat="false" ht="28.35" hidden="false" customHeight="false" outlineLevel="0" collapsed="false">
      <c r="A36" s="2" t="n">
        <v>42495.9737804051</v>
      </c>
      <c r="B36" s="3" t="s">
        <v>210</v>
      </c>
      <c r="C36" s="3" t="s">
        <v>211</v>
      </c>
      <c r="D36" s="3" t="n">
        <v>4128920647</v>
      </c>
      <c r="E36" s="3" t="s">
        <v>31</v>
      </c>
      <c r="F36" s="3" t="s">
        <v>212</v>
      </c>
      <c r="G36" s="3" t="s">
        <v>38</v>
      </c>
      <c r="H36" s="3" t="n">
        <v>1</v>
      </c>
      <c r="I36" s="3" t="n">
        <v>1</v>
      </c>
      <c r="J36" s="3" t="n">
        <v>8</v>
      </c>
      <c r="K36" s="3" t="s">
        <v>213</v>
      </c>
      <c r="L36" s="3" t="n">
        <v>500</v>
      </c>
      <c r="M36" s="3" t="s">
        <v>66</v>
      </c>
      <c r="N36" s="4" t="n">
        <v>42496</v>
      </c>
      <c r="O36" s="4" t="n">
        <v>42581</v>
      </c>
      <c r="P36" s="3" t="s">
        <v>45</v>
      </c>
      <c r="Q36" s="1" t="s">
        <v>214</v>
      </c>
    </row>
    <row r="37" customFormat="false" ht="68.65" hidden="false" customHeight="false" outlineLevel="0" collapsed="false">
      <c r="A37" s="2" t="n">
        <v>42496.3903102199</v>
      </c>
      <c r="B37" s="3" t="s">
        <v>215</v>
      </c>
      <c r="C37" s="3" t="s">
        <v>216</v>
      </c>
      <c r="D37" s="3" t="n">
        <v>2679014055</v>
      </c>
      <c r="E37" s="3" t="s">
        <v>19</v>
      </c>
      <c r="F37" s="3" t="s">
        <v>217</v>
      </c>
      <c r="G37" s="3" t="s">
        <v>21</v>
      </c>
      <c r="H37" s="3" t="s">
        <v>218</v>
      </c>
      <c r="I37" s="3" t="n">
        <v>1</v>
      </c>
      <c r="J37" s="3" t="s">
        <v>24</v>
      </c>
      <c r="K37" s="3" t="s">
        <v>219</v>
      </c>
      <c r="L37" s="3" t="n">
        <v>400</v>
      </c>
      <c r="M37" s="3" t="s">
        <v>26</v>
      </c>
      <c r="N37" s="4" t="n">
        <v>42583</v>
      </c>
      <c r="P37" s="3" t="s">
        <v>50</v>
      </c>
      <c r="Q37" s="1" t="s">
        <v>220</v>
      </c>
    </row>
    <row r="38" customFormat="false" ht="55.2" hidden="false" customHeight="false" outlineLevel="0" collapsed="false">
      <c r="A38" s="2" t="n">
        <v>42496.4567163542</v>
      </c>
      <c r="B38" s="3" t="s">
        <v>221</v>
      </c>
      <c r="C38" s="3" t="s">
        <v>222</v>
      </c>
      <c r="D38" s="3" t="n">
        <v>4122457254</v>
      </c>
      <c r="E38" s="3" t="s">
        <v>31</v>
      </c>
      <c r="F38" s="3" t="s">
        <v>223</v>
      </c>
      <c r="G38" s="3" t="s">
        <v>21</v>
      </c>
      <c r="H38" s="3" t="s">
        <v>224</v>
      </c>
      <c r="I38" s="3" t="s">
        <v>132</v>
      </c>
      <c r="J38" s="3" t="s">
        <v>79</v>
      </c>
      <c r="K38" s="3" t="s">
        <v>225</v>
      </c>
      <c r="L38" s="3" t="n">
        <v>375</v>
      </c>
      <c r="M38" s="3" t="s">
        <v>66</v>
      </c>
      <c r="N38" s="4" t="n">
        <v>42503</v>
      </c>
      <c r="O38" s="4" t="n">
        <v>42582</v>
      </c>
      <c r="P38" s="3" t="s">
        <v>27</v>
      </c>
      <c r="Q38" s="1" t="s">
        <v>226</v>
      </c>
    </row>
    <row r="39" customFormat="false" ht="41.75" hidden="false" customHeight="false" outlineLevel="0" collapsed="false">
      <c r="A39" s="2" t="n">
        <v>42496.5161115394</v>
      </c>
      <c r="B39" s="3" t="s">
        <v>227</v>
      </c>
      <c r="C39" s="3" t="s">
        <v>228</v>
      </c>
      <c r="D39" s="3" t="n">
        <v>4083072760</v>
      </c>
      <c r="E39" s="3" t="s">
        <v>31</v>
      </c>
      <c r="F39" s="3" t="s">
        <v>229</v>
      </c>
      <c r="G39" s="3" t="s">
        <v>230</v>
      </c>
      <c r="H39" s="3" t="n">
        <v>3</v>
      </c>
      <c r="I39" s="3" t="n">
        <v>2</v>
      </c>
      <c r="J39" s="3" t="s">
        <v>231</v>
      </c>
      <c r="K39" s="3" t="s">
        <v>232</v>
      </c>
      <c r="L39" s="3" t="n">
        <v>650</v>
      </c>
      <c r="M39" s="3" t="s">
        <v>26</v>
      </c>
      <c r="N39" s="4" t="n">
        <v>42505</v>
      </c>
      <c r="O39" s="4" t="n">
        <v>42607</v>
      </c>
      <c r="P39" s="3" t="s">
        <v>27</v>
      </c>
      <c r="Q39" s="1" t="s">
        <v>233</v>
      </c>
    </row>
    <row r="40" customFormat="false" ht="55.2" hidden="false" customHeight="false" outlineLevel="0" collapsed="false">
      <c r="A40" s="2" t="n">
        <v>42496.6132246412</v>
      </c>
      <c r="B40" s="3" t="s">
        <v>234</v>
      </c>
      <c r="C40" s="3" t="s">
        <v>235</v>
      </c>
      <c r="E40" s="3" t="s">
        <v>31</v>
      </c>
      <c r="F40" s="3" t="s">
        <v>236</v>
      </c>
      <c r="G40" s="3" t="s">
        <v>21</v>
      </c>
      <c r="H40" s="3" t="n">
        <v>1</v>
      </c>
      <c r="I40" s="3" t="n">
        <v>1</v>
      </c>
      <c r="J40" s="3" t="s">
        <v>33</v>
      </c>
      <c r="K40" s="3" t="s">
        <v>237</v>
      </c>
      <c r="L40" s="3" t="n">
        <v>480</v>
      </c>
      <c r="M40" s="3" t="s">
        <v>66</v>
      </c>
      <c r="N40" s="4" t="n">
        <v>42506</v>
      </c>
      <c r="O40" s="4" t="n">
        <v>42588</v>
      </c>
      <c r="P40" s="3" t="s">
        <v>27</v>
      </c>
      <c r="Q40" s="1" t="s">
        <v>238</v>
      </c>
    </row>
    <row r="41" customFormat="false" ht="41.75" hidden="false" customHeight="false" outlineLevel="0" collapsed="false">
      <c r="A41" s="2" t="n">
        <v>42496.7557761806</v>
      </c>
      <c r="B41" s="3" t="s">
        <v>239</v>
      </c>
      <c r="C41" s="3" t="s">
        <v>240</v>
      </c>
      <c r="D41" s="3" t="n">
        <v>4129614498</v>
      </c>
      <c r="E41" s="3" t="s">
        <v>31</v>
      </c>
      <c r="F41" s="3" t="s">
        <v>241</v>
      </c>
      <c r="G41" s="3" t="s">
        <v>21</v>
      </c>
      <c r="H41" s="3" t="n">
        <v>2</v>
      </c>
      <c r="I41" s="3" t="s">
        <v>132</v>
      </c>
      <c r="J41" s="3" t="s">
        <v>33</v>
      </c>
      <c r="K41" s="3" t="s">
        <v>242</v>
      </c>
      <c r="L41" s="3" t="n">
        <v>660</v>
      </c>
      <c r="M41" s="3" t="s">
        <v>44</v>
      </c>
      <c r="N41" s="4" t="n">
        <v>42513</v>
      </c>
      <c r="O41" s="4" t="n">
        <v>42582</v>
      </c>
      <c r="P41" s="3" t="s">
        <v>27</v>
      </c>
      <c r="Q41" s="1" t="s">
        <v>243</v>
      </c>
    </row>
    <row r="42" customFormat="false" ht="13.8" hidden="false" customHeight="false" outlineLevel="0" collapsed="false">
      <c r="A42" s="2" t="n">
        <v>42496.8900915046</v>
      </c>
      <c r="B42" s="3" t="s">
        <v>244</v>
      </c>
      <c r="C42" s="3" t="s">
        <v>245</v>
      </c>
      <c r="D42" s="3" t="n">
        <v>4123788548</v>
      </c>
      <c r="E42" s="3" t="s">
        <v>31</v>
      </c>
      <c r="F42" s="3" t="s">
        <v>246</v>
      </c>
      <c r="G42" s="3" t="s">
        <v>110</v>
      </c>
      <c r="H42" s="3" t="n">
        <v>1</v>
      </c>
      <c r="I42" s="3" t="s">
        <v>132</v>
      </c>
      <c r="J42" s="3" t="s">
        <v>247</v>
      </c>
      <c r="K42" s="3" t="s">
        <v>248</v>
      </c>
      <c r="L42" s="3" t="n">
        <v>475</v>
      </c>
      <c r="M42" s="3" t="s">
        <v>66</v>
      </c>
      <c r="N42" s="4" t="n">
        <v>42510</v>
      </c>
      <c r="O42" s="4" t="n">
        <v>42582</v>
      </c>
      <c r="P42" s="3" t="s">
        <v>27</v>
      </c>
      <c r="Q42" s="1"/>
    </row>
    <row r="43" customFormat="false" ht="14.9" hidden="false" customHeight="false" outlineLevel="0" collapsed="false">
      <c r="A43" s="2" t="n">
        <v>42497.5472108218</v>
      </c>
      <c r="B43" s="3" t="s">
        <v>249</v>
      </c>
      <c r="C43" s="3" t="s">
        <v>250</v>
      </c>
      <c r="E43" s="3" t="s">
        <v>31</v>
      </c>
      <c r="F43" s="3" t="s">
        <v>251</v>
      </c>
      <c r="G43" s="3" t="s">
        <v>21</v>
      </c>
      <c r="H43" s="3" t="n">
        <v>1</v>
      </c>
      <c r="I43" s="3" t="n">
        <v>1</v>
      </c>
      <c r="J43" s="3" t="s">
        <v>33</v>
      </c>
      <c r="K43" s="3" t="s">
        <v>252</v>
      </c>
      <c r="L43" s="3" t="n">
        <v>500</v>
      </c>
      <c r="M43" s="3" t="s">
        <v>66</v>
      </c>
      <c r="N43" s="4" t="n">
        <v>42527</v>
      </c>
      <c r="O43" s="4" t="n">
        <v>42551</v>
      </c>
      <c r="P43" s="3" t="s">
        <v>45</v>
      </c>
      <c r="Q43" s="1" t="s">
        <v>253</v>
      </c>
    </row>
    <row r="44" customFormat="false" ht="55.2" hidden="false" customHeight="false" outlineLevel="0" collapsed="false">
      <c r="A44" s="2" t="n">
        <v>42497.8649341551</v>
      </c>
      <c r="B44" s="3" t="s">
        <v>254</v>
      </c>
      <c r="C44" s="3" t="s">
        <v>255</v>
      </c>
      <c r="D44" s="3" t="n">
        <v>4125872629</v>
      </c>
      <c r="E44" s="3" t="s">
        <v>31</v>
      </c>
      <c r="F44" s="3" t="s">
        <v>256</v>
      </c>
      <c r="G44" s="3" t="s">
        <v>38</v>
      </c>
      <c r="H44" s="3" t="n">
        <v>1</v>
      </c>
      <c r="I44" s="3" t="s">
        <v>132</v>
      </c>
      <c r="J44" s="3" t="s">
        <v>33</v>
      </c>
      <c r="K44" s="3" t="s">
        <v>257</v>
      </c>
      <c r="L44" s="3" t="n">
        <v>415</v>
      </c>
      <c r="M44" s="3" t="s">
        <v>66</v>
      </c>
      <c r="N44" s="4" t="n">
        <v>42522</v>
      </c>
      <c r="O44" s="4" t="n">
        <v>42735</v>
      </c>
      <c r="P44" s="3" t="s">
        <v>27</v>
      </c>
      <c r="Q44" s="1" t="s">
        <v>258</v>
      </c>
    </row>
    <row r="45" customFormat="false" ht="28.35" hidden="false" customHeight="false" outlineLevel="0" collapsed="false">
      <c r="A45" s="2" t="n">
        <v>42497.8883181482</v>
      </c>
      <c r="B45" s="3" t="s">
        <v>259</v>
      </c>
      <c r="C45" s="3" t="s">
        <v>260</v>
      </c>
      <c r="D45" s="3" t="n">
        <v>4124991580</v>
      </c>
      <c r="E45" s="3" t="s">
        <v>31</v>
      </c>
      <c r="F45" s="3" t="s">
        <v>261</v>
      </c>
      <c r="G45" s="3" t="s">
        <v>110</v>
      </c>
      <c r="H45" s="3" t="s">
        <v>262</v>
      </c>
      <c r="I45" s="3" t="n">
        <v>1</v>
      </c>
      <c r="J45" s="3" t="s">
        <v>33</v>
      </c>
      <c r="K45" s="3" t="s">
        <v>263</v>
      </c>
      <c r="L45" s="3" t="n">
        <v>320</v>
      </c>
      <c r="M45" s="3" t="s">
        <v>44</v>
      </c>
      <c r="N45" s="4" t="n">
        <v>42505</v>
      </c>
      <c r="O45" s="4" t="n">
        <v>42582</v>
      </c>
      <c r="P45" s="3" t="s">
        <v>27</v>
      </c>
      <c r="Q45" s="1" t="s">
        <v>264</v>
      </c>
    </row>
    <row r="46" customFormat="false" ht="41.75" hidden="false" customHeight="false" outlineLevel="0" collapsed="false">
      <c r="A46" s="2" t="n">
        <v>42498.8954409838</v>
      </c>
      <c r="B46" s="3" t="s">
        <v>265</v>
      </c>
      <c r="C46" s="3" t="s">
        <v>266</v>
      </c>
      <c r="D46" s="3" t="n">
        <v>2016168224</v>
      </c>
      <c r="E46" s="3" t="s">
        <v>31</v>
      </c>
      <c r="F46" s="3" t="s">
        <v>267</v>
      </c>
      <c r="G46" s="3" t="s">
        <v>110</v>
      </c>
      <c r="H46" s="3" t="n">
        <v>1</v>
      </c>
      <c r="I46" s="3" t="n">
        <v>1</v>
      </c>
      <c r="J46" s="3" t="s">
        <v>33</v>
      </c>
      <c r="K46" s="3" t="s">
        <v>268</v>
      </c>
      <c r="L46" s="3" t="n">
        <v>400</v>
      </c>
      <c r="M46" s="3" t="s">
        <v>26</v>
      </c>
      <c r="N46" s="4" t="n">
        <v>42504</v>
      </c>
      <c r="O46" s="4" t="n">
        <v>42576</v>
      </c>
      <c r="P46" s="3" t="s">
        <v>27</v>
      </c>
      <c r="Q46" s="1" t="s">
        <v>269</v>
      </c>
    </row>
    <row r="47" customFormat="false" ht="95.5" hidden="false" customHeight="false" outlineLevel="0" collapsed="false">
      <c r="A47" s="2" t="n">
        <v>42498.8972850116</v>
      </c>
      <c r="B47" s="3" t="s">
        <v>270</v>
      </c>
      <c r="C47" s="3" t="s">
        <v>271</v>
      </c>
      <c r="D47" s="3" t="n">
        <v>4126920463</v>
      </c>
      <c r="E47" s="3" t="s">
        <v>31</v>
      </c>
      <c r="F47" s="3" t="s">
        <v>272</v>
      </c>
      <c r="G47" s="3" t="s">
        <v>21</v>
      </c>
      <c r="H47" s="3" t="n">
        <v>1</v>
      </c>
      <c r="I47" s="3" t="n">
        <v>2</v>
      </c>
      <c r="J47" s="3" t="s">
        <v>33</v>
      </c>
      <c r="K47" s="3" t="s">
        <v>273</v>
      </c>
      <c r="L47" s="3" t="n">
        <v>400</v>
      </c>
      <c r="M47" s="3" t="s">
        <v>26</v>
      </c>
      <c r="N47" s="4" t="n">
        <v>42503</v>
      </c>
      <c r="O47" s="4" t="n">
        <v>42582</v>
      </c>
      <c r="P47" s="3" t="s">
        <v>27</v>
      </c>
      <c r="Q47" s="1" t="s">
        <v>274</v>
      </c>
    </row>
    <row r="48" customFormat="false" ht="14.9" hidden="false" customHeight="false" outlineLevel="0" collapsed="false">
      <c r="A48" s="2" t="n">
        <v>42499.3371682407</v>
      </c>
      <c r="B48" s="3" t="s">
        <v>275</v>
      </c>
      <c r="C48" s="3" t="s">
        <v>276</v>
      </c>
      <c r="D48" s="3" t="n">
        <v>4124992373</v>
      </c>
      <c r="E48" s="3" t="s">
        <v>19</v>
      </c>
      <c r="F48" s="3" t="s">
        <v>277</v>
      </c>
      <c r="G48" s="3" t="s">
        <v>38</v>
      </c>
      <c r="H48" s="3" t="n">
        <v>2</v>
      </c>
      <c r="I48" s="3" t="s">
        <v>23</v>
      </c>
      <c r="J48" s="3" t="s">
        <v>33</v>
      </c>
      <c r="K48" s="3" t="n">
        <v>1080</v>
      </c>
      <c r="L48" s="3" t="n">
        <v>540</v>
      </c>
      <c r="M48" s="3" t="s">
        <v>26</v>
      </c>
      <c r="N48" s="4" t="n">
        <v>42522</v>
      </c>
      <c r="O48" s="4" t="n">
        <v>42887</v>
      </c>
      <c r="P48" s="3" t="s">
        <v>27</v>
      </c>
      <c r="Q48" s="1" t="s">
        <v>278</v>
      </c>
    </row>
    <row r="49" customFormat="false" ht="68.65" hidden="false" customHeight="false" outlineLevel="0" collapsed="false">
      <c r="A49" s="2" t="n">
        <v>42499.7599687963</v>
      </c>
      <c r="B49" s="3" t="s">
        <v>279</v>
      </c>
      <c r="C49" s="3" t="s">
        <v>280</v>
      </c>
      <c r="D49" s="3" t="n">
        <v>4122535608</v>
      </c>
      <c r="E49" s="3" t="s">
        <v>31</v>
      </c>
      <c r="F49" s="3" t="s">
        <v>281</v>
      </c>
      <c r="G49" s="3" t="s">
        <v>21</v>
      </c>
      <c r="H49" s="3" t="n">
        <v>2</v>
      </c>
      <c r="I49" s="3" t="n">
        <v>2</v>
      </c>
      <c r="J49" s="3" t="s">
        <v>33</v>
      </c>
      <c r="K49" s="3" t="s">
        <v>282</v>
      </c>
      <c r="L49" s="3" t="n">
        <v>605</v>
      </c>
      <c r="M49" s="3" t="s">
        <v>44</v>
      </c>
      <c r="N49" s="4" t="n">
        <v>42503</v>
      </c>
      <c r="O49" s="4" t="n">
        <v>42582</v>
      </c>
      <c r="P49" s="3" t="s">
        <v>27</v>
      </c>
      <c r="Q49" s="1" t="s">
        <v>283</v>
      </c>
    </row>
    <row r="50" customFormat="false" ht="162.65" hidden="false" customHeight="false" outlineLevel="0" collapsed="false">
      <c r="A50" s="2" t="n">
        <v>42499.9647722917</v>
      </c>
      <c r="B50" s="3" t="s">
        <v>284</v>
      </c>
      <c r="C50" s="3" t="s">
        <v>285</v>
      </c>
      <c r="D50" s="3" t="s">
        <v>286</v>
      </c>
      <c r="E50" s="3" t="s">
        <v>31</v>
      </c>
      <c r="F50" s="3" t="s">
        <v>287</v>
      </c>
      <c r="G50" s="3" t="s">
        <v>38</v>
      </c>
      <c r="H50" s="3" t="n">
        <v>1</v>
      </c>
      <c r="I50" s="3" t="n">
        <v>1</v>
      </c>
      <c r="J50" s="3" t="s">
        <v>33</v>
      </c>
      <c r="K50" s="3" t="s">
        <v>288</v>
      </c>
      <c r="L50" s="3" t="n">
        <v>415</v>
      </c>
      <c r="M50" s="3" t="s">
        <v>44</v>
      </c>
      <c r="N50" s="4" t="n">
        <v>42500</v>
      </c>
      <c r="O50" s="4" t="n">
        <v>42597</v>
      </c>
      <c r="P50" s="3" t="s">
        <v>50</v>
      </c>
      <c r="Q50" s="1" t="s">
        <v>289</v>
      </c>
    </row>
    <row r="51" customFormat="false" ht="41.75" hidden="false" customHeight="false" outlineLevel="0" collapsed="false">
      <c r="A51" s="2" t="n">
        <v>42500.6465152083</v>
      </c>
      <c r="B51" s="3" t="s">
        <v>290</v>
      </c>
      <c r="C51" s="3" t="s">
        <v>291</v>
      </c>
      <c r="D51" s="3" t="n">
        <v>4129614558</v>
      </c>
      <c r="E51" s="3" t="s">
        <v>31</v>
      </c>
      <c r="F51" s="3" t="s">
        <v>292</v>
      </c>
      <c r="G51" s="3" t="s">
        <v>38</v>
      </c>
      <c r="H51" s="3" t="n">
        <v>1</v>
      </c>
      <c r="I51" s="3" t="n">
        <v>1</v>
      </c>
      <c r="J51" s="3" t="s">
        <v>33</v>
      </c>
      <c r="K51" s="3" t="s">
        <v>293</v>
      </c>
      <c r="L51" s="3" t="n">
        <v>360</v>
      </c>
      <c r="M51" s="3" t="s">
        <v>26</v>
      </c>
      <c r="N51" s="4" t="n">
        <v>42508</v>
      </c>
      <c r="O51" s="4" t="n">
        <v>42582</v>
      </c>
      <c r="P51" s="3" t="s">
        <v>45</v>
      </c>
      <c r="Q51" s="1" t="s">
        <v>294</v>
      </c>
    </row>
    <row r="52" customFormat="false" ht="13.8" hidden="false" customHeight="false" outlineLevel="0" collapsed="false">
      <c r="A52" s="2" t="n">
        <v>42501.1612989236</v>
      </c>
      <c r="B52" s="3" t="s">
        <v>295</v>
      </c>
      <c r="C52" s="3" t="s">
        <v>296</v>
      </c>
      <c r="D52" s="3" t="n">
        <v>4127210581</v>
      </c>
      <c r="E52" s="3" t="s">
        <v>31</v>
      </c>
      <c r="F52" s="3" t="s">
        <v>297</v>
      </c>
      <c r="G52" s="3" t="s">
        <v>21</v>
      </c>
      <c r="H52" s="3" t="n">
        <v>1</v>
      </c>
      <c r="I52" s="3" t="s">
        <v>298</v>
      </c>
      <c r="J52" s="3" t="s">
        <v>79</v>
      </c>
      <c r="K52" s="3" t="s">
        <v>299</v>
      </c>
      <c r="L52" s="3" t="n">
        <f aca="false">875/2</f>
        <v>437.5</v>
      </c>
      <c r="M52" s="3" t="s">
        <v>26</v>
      </c>
      <c r="N52" s="4" t="n">
        <v>42503</v>
      </c>
      <c r="O52" s="4" t="n">
        <v>42602</v>
      </c>
      <c r="P52" s="3" t="s">
        <v>50</v>
      </c>
      <c r="Q52" s="3" t="s">
        <v>300</v>
      </c>
    </row>
    <row r="53" customFormat="false" ht="13.8" hidden="false" customHeight="false" outlineLevel="0" collapsed="false">
      <c r="A53" s="2" t="n">
        <v>42501.5566139699</v>
      </c>
      <c r="B53" s="3" t="s">
        <v>301</v>
      </c>
      <c r="C53" s="3" t="s">
        <v>302</v>
      </c>
      <c r="D53" s="3" t="s">
        <v>303</v>
      </c>
      <c r="E53" s="3" t="s">
        <v>304</v>
      </c>
      <c r="F53" s="3" t="s">
        <v>305</v>
      </c>
      <c r="G53" s="3" t="s">
        <v>38</v>
      </c>
      <c r="H53" s="3" t="n">
        <v>2</v>
      </c>
      <c r="I53" s="3" t="s">
        <v>306</v>
      </c>
      <c r="J53" s="3" t="s">
        <v>33</v>
      </c>
      <c r="K53" s="3" t="s">
        <v>307</v>
      </c>
      <c r="L53" s="3" t="n">
        <v>590</v>
      </c>
      <c r="M53" s="3" t="s">
        <v>44</v>
      </c>
      <c r="N53" s="4" t="n">
        <v>42512</v>
      </c>
      <c r="O53" s="4" t="n">
        <v>42877</v>
      </c>
      <c r="P53" s="3" t="s">
        <v>308</v>
      </c>
      <c r="Q53" s="3" t="s">
        <v>309</v>
      </c>
    </row>
    <row r="54" customFormat="false" ht="13.8" hidden="false" customHeight="false" outlineLevel="0" collapsed="false">
      <c r="A54" s="2" t="n">
        <v>42501.5711412731</v>
      </c>
      <c r="B54" s="3" t="s">
        <v>310</v>
      </c>
      <c r="C54" s="3" t="s">
        <v>311</v>
      </c>
      <c r="E54" s="3" t="s">
        <v>31</v>
      </c>
      <c r="F54" s="3" t="s">
        <v>312</v>
      </c>
      <c r="G54" s="3" t="s">
        <v>38</v>
      </c>
      <c r="H54" s="3" t="s">
        <v>313</v>
      </c>
      <c r="I54" s="3" t="n">
        <v>1</v>
      </c>
      <c r="J54" s="3" t="s">
        <v>79</v>
      </c>
      <c r="K54" s="3" t="s">
        <v>314</v>
      </c>
      <c r="L54" s="3" t="n">
        <v>400</v>
      </c>
      <c r="M54" s="3" t="s">
        <v>66</v>
      </c>
      <c r="N54" s="4" t="n">
        <v>42514</v>
      </c>
      <c r="O54" s="4" t="n">
        <v>42582</v>
      </c>
      <c r="P54" s="3" t="s">
        <v>50</v>
      </c>
    </row>
    <row r="55" customFormat="false" ht="28.35" hidden="false" customHeight="false" outlineLevel="0" collapsed="false">
      <c r="A55" s="2" t="n">
        <v>42502.6543383102</v>
      </c>
      <c r="B55" s="3" t="s">
        <v>315</v>
      </c>
      <c r="C55" s="3" t="s">
        <v>316</v>
      </c>
      <c r="D55" s="3" t="n">
        <v>4124994005</v>
      </c>
      <c r="E55" s="3" t="s">
        <v>31</v>
      </c>
      <c r="F55" s="3" t="s">
        <v>317</v>
      </c>
      <c r="G55" s="3" t="s">
        <v>110</v>
      </c>
      <c r="H55" s="3" t="n">
        <v>1</v>
      </c>
      <c r="I55" s="3" t="n">
        <v>1</v>
      </c>
      <c r="J55" s="3" t="s">
        <v>24</v>
      </c>
      <c r="K55" s="3" t="s">
        <v>318</v>
      </c>
      <c r="L55" s="3" t="n">
        <v>430</v>
      </c>
      <c r="M55" s="3" t="s">
        <v>66</v>
      </c>
      <c r="N55" s="4" t="n">
        <v>42491</v>
      </c>
      <c r="O55" s="4" t="n">
        <v>42582</v>
      </c>
      <c r="P55" s="3" t="s">
        <v>27</v>
      </c>
      <c r="Q55" s="1" t="s">
        <v>319</v>
      </c>
    </row>
    <row r="56" customFormat="false" ht="122.35" hidden="false" customHeight="false" outlineLevel="0" collapsed="false">
      <c r="A56" s="2" t="n">
        <v>42504.0092892014</v>
      </c>
      <c r="B56" s="3" t="s">
        <v>320</v>
      </c>
      <c r="C56" s="3" t="s">
        <v>321</v>
      </c>
      <c r="D56" s="3" t="n">
        <v>4124991462</v>
      </c>
      <c r="E56" s="3" t="s">
        <v>31</v>
      </c>
      <c r="F56" s="3" t="s">
        <v>322</v>
      </c>
      <c r="G56" s="3" t="s">
        <v>110</v>
      </c>
      <c r="H56" s="3" t="n">
        <v>1</v>
      </c>
      <c r="J56" s="3" t="s">
        <v>24</v>
      </c>
      <c r="K56" s="3" t="s">
        <v>323</v>
      </c>
      <c r="L56" s="3" t="n">
        <v>400</v>
      </c>
      <c r="M56" s="3" t="s">
        <v>66</v>
      </c>
      <c r="N56" s="4" t="n">
        <v>42522</v>
      </c>
      <c r="O56" s="4" t="n">
        <v>42583</v>
      </c>
      <c r="P56" s="3" t="s">
        <v>45</v>
      </c>
      <c r="Q56" s="1" t="s">
        <v>324</v>
      </c>
    </row>
    <row r="57" customFormat="false" ht="149.25" hidden="false" customHeight="false" outlineLevel="0" collapsed="false">
      <c r="A57" s="2" t="n">
        <v>42504.1721242361</v>
      </c>
      <c r="B57" s="3" t="s">
        <v>325</v>
      </c>
      <c r="C57" s="3" t="s">
        <v>326</v>
      </c>
      <c r="D57" s="3" t="n">
        <v>4123268749</v>
      </c>
      <c r="E57" s="3" t="s">
        <v>31</v>
      </c>
      <c r="F57" s="3" t="s">
        <v>327</v>
      </c>
      <c r="G57" s="3" t="s">
        <v>38</v>
      </c>
      <c r="H57" s="3" t="n">
        <v>2</v>
      </c>
      <c r="I57" s="3" t="s">
        <v>132</v>
      </c>
      <c r="J57" s="3" t="s">
        <v>24</v>
      </c>
      <c r="K57" s="3" t="s">
        <v>328</v>
      </c>
      <c r="L57" s="3" t="n">
        <v>400</v>
      </c>
      <c r="M57" s="3" t="s">
        <v>26</v>
      </c>
      <c r="N57" s="4" t="n">
        <v>42505</v>
      </c>
      <c r="P57" s="3" t="s">
        <v>27</v>
      </c>
      <c r="Q57" s="1" t="s">
        <v>329</v>
      </c>
    </row>
    <row r="58" customFormat="false" ht="135.8" hidden="false" customHeight="false" outlineLevel="0" collapsed="false">
      <c r="A58" s="2" t="n">
        <v>42504.8681682523</v>
      </c>
      <c r="B58" s="3" t="s">
        <v>330</v>
      </c>
      <c r="C58" s="3" t="s">
        <v>331</v>
      </c>
      <c r="D58" s="3" t="n">
        <v>4127994439</v>
      </c>
      <c r="E58" s="3" t="s">
        <v>31</v>
      </c>
      <c r="F58" s="3" t="s">
        <v>332</v>
      </c>
      <c r="G58" s="3" t="s">
        <v>21</v>
      </c>
      <c r="H58" s="3" t="n">
        <v>2</v>
      </c>
      <c r="I58" s="3" t="s">
        <v>333</v>
      </c>
      <c r="J58" s="3" t="s">
        <v>24</v>
      </c>
      <c r="K58" s="3" t="s">
        <v>334</v>
      </c>
      <c r="L58" s="3"/>
      <c r="M58" s="3"/>
      <c r="N58" s="4" t="n">
        <v>42513</v>
      </c>
      <c r="O58" s="4" t="n">
        <v>42582</v>
      </c>
      <c r="P58" s="3" t="s">
        <v>27</v>
      </c>
      <c r="Q58" s="1" t="s">
        <v>335</v>
      </c>
    </row>
    <row r="59" customFormat="false" ht="13.8" hidden="false" customHeight="false" outlineLevel="0" collapsed="false">
      <c r="A59" s="2" t="n">
        <v>42506.4216200116</v>
      </c>
      <c r="B59" s="3" t="s">
        <v>336</v>
      </c>
      <c r="C59" s="3" t="s">
        <v>337</v>
      </c>
      <c r="D59" s="3" t="n">
        <v>4127261182</v>
      </c>
      <c r="E59" s="3" t="s">
        <v>31</v>
      </c>
      <c r="F59" s="3" t="s">
        <v>338</v>
      </c>
      <c r="G59" s="3" t="s">
        <v>38</v>
      </c>
      <c r="H59" s="3" t="n">
        <v>1</v>
      </c>
      <c r="I59" s="3" t="n">
        <v>1</v>
      </c>
      <c r="J59" s="3" t="s">
        <v>33</v>
      </c>
      <c r="K59" s="3" t="s">
        <v>339</v>
      </c>
      <c r="L59" s="3" t="n">
        <v>400</v>
      </c>
      <c r="M59" s="3" t="s">
        <v>26</v>
      </c>
      <c r="N59" s="4" t="n">
        <v>42522</v>
      </c>
      <c r="O59" s="4" t="n">
        <v>42613</v>
      </c>
      <c r="P59" s="3" t="s">
        <v>50</v>
      </c>
      <c r="Q59" s="3" t="s">
        <v>340</v>
      </c>
    </row>
    <row r="60" customFormat="false" ht="13.8" hidden="false" customHeight="false" outlineLevel="0" collapsed="false">
      <c r="A60" s="2" t="n">
        <v>42506.6018443056</v>
      </c>
      <c r="B60" s="3" t="s">
        <v>341</v>
      </c>
      <c r="C60" s="3" t="s">
        <v>342</v>
      </c>
      <c r="D60" s="3" t="n">
        <v>4126269183</v>
      </c>
      <c r="E60" s="3" t="s">
        <v>343</v>
      </c>
      <c r="F60" s="3" t="s">
        <v>344</v>
      </c>
      <c r="G60" s="3" t="s">
        <v>38</v>
      </c>
      <c r="H60" s="3" t="s">
        <v>152</v>
      </c>
      <c r="I60" s="3" t="n">
        <v>1</v>
      </c>
      <c r="J60" s="3" t="s">
        <v>79</v>
      </c>
      <c r="K60" s="3" t="s">
        <v>345</v>
      </c>
      <c r="L60" s="3" t="n">
        <v>355</v>
      </c>
      <c r="M60" s="3" t="s">
        <v>26</v>
      </c>
      <c r="N60" s="4" t="n">
        <v>42583</v>
      </c>
      <c r="O60" s="4" t="n">
        <v>42948</v>
      </c>
      <c r="P60" s="3" t="s">
        <v>50</v>
      </c>
      <c r="Q60" s="3" t="s">
        <v>346</v>
      </c>
    </row>
    <row r="61" customFormat="false" ht="13.8" hidden="false" customHeight="false" outlineLevel="0" collapsed="false">
      <c r="A61" s="2" t="n">
        <v>42506.8532971528</v>
      </c>
      <c r="B61" s="3" t="s">
        <v>347</v>
      </c>
      <c r="C61" s="3" t="s">
        <v>348</v>
      </c>
      <c r="D61" s="3" t="n">
        <v>4129445774</v>
      </c>
      <c r="E61" s="3" t="s">
        <v>31</v>
      </c>
      <c r="F61" s="3" t="s">
        <v>349</v>
      </c>
      <c r="G61" s="3" t="s">
        <v>21</v>
      </c>
      <c r="H61" s="3" t="n">
        <v>1</v>
      </c>
      <c r="I61" s="3" t="n">
        <v>1</v>
      </c>
      <c r="J61" s="3" t="s">
        <v>79</v>
      </c>
      <c r="K61" s="3" t="s">
        <v>350</v>
      </c>
      <c r="L61" s="3" t="n">
        <v>590</v>
      </c>
      <c r="M61" s="3" t="s">
        <v>26</v>
      </c>
      <c r="N61" s="4" t="n">
        <v>42517</v>
      </c>
      <c r="O61" s="4" t="n">
        <v>42582</v>
      </c>
      <c r="P61" s="3" t="s">
        <v>27</v>
      </c>
      <c r="Q61" s="3" t="s">
        <v>351</v>
      </c>
    </row>
    <row r="62" customFormat="false" ht="13.8" hidden="false" customHeight="false" outlineLevel="0" collapsed="false">
      <c r="A62" s="2" t="n">
        <v>42506.8774342824</v>
      </c>
      <c r="B62" s="3" t="s">
        <v>352</v>
      </c>
      <c r="C62" s="3" t="s">
        <v>353</v>
      </c>
      <c r="D62" s="3" t="n">
        <v>4123134089</v>
      </c>
      <c r="E62" s="3" t="s">
        <v>31</v>
      </c>
      <c r="F62" s="3" t="s">
        <v>354</v>
      </c>
      <c r="G62" s="3" t="s">
        <v>38</v>
      </c>
      <c r="H62" s="3" t="n">
        <v>1</v>
      </c>
      <c r="I62" s="3" t="s">
        <v>23</v>
      </c>
      <c r="J62" s="3" t="s">
        <v>355</v>
      </c>
      <c r="K62" s="3" t="s">
        <v>356</v>
      </c>
      <c r="L62" s="3" t="n">
        <v>342</v>
      </c>
      <c r="M62" s="3" t="s">
        <v>66</v>
      </c>
      <c r="N62" s="4" t="n">
        <v>42506</v>
      </c>
      <c r="O62" s="4" t="n">
        <v>42582</v>
      </c>
      <c r="P62" s="3" t="s">
        <v>27</v>
      </c>
    </row>
    <row r="63" customFormat="false" ht="13.8" hidden="false" customHeight="false" outlineLevel="0" collapsed="false">
      <c r="A63" s="2" t="n">
        <v>42508.4922890625</v>
      </c>
      <c r="B63" s="3" t="s">
        <v>357</v>
      </c>
      <c r="C63" s="3" t="s">
        <v>358</v>
      </c>
      <c r="D63" s="3" t="s">
        <v>359</v>
      </c>
      <c r="E63" s="3" t="s">
        <v>31</v>
      </c>
      <c r="F63" s="3" t="s">
        <v>267</v>
      </c>
      <c r="G63" s="3" t="s">
        <v>110</v>
      </c>
      <c r="H63" s="3" t="n">
        <v>1</v>
      </c>
      <c r="I63" s="3" t="s">
        <v>23</v>
      </c>
      <c r="J63" s="3" t="s">
        <v>33</v>
      </c>
      <c r="K63" s="3" t="s">
        <v>360</v>
      </c>
      <c r="L63" s="3" t="n">
        <f aca="false">710/2</f>
        <v>355</v>
      </c>
      <c r="M63" s="3" t="s">
        <v>44</v>
      </c>
      <c r="N63" s="4" t="n">
        <v>42508</v>
      </c>
      <c r="O63" s="4" t="n">
        <v>42576</v>
      </c>
      <c r="P63" s="3" t="s">
        <v>27</v>
      </c>
      <c r="Q63" s="3" t="s">
        <v>361</v>
      </c>
    </row>
    <row r="64" customFormat="false" ht="13.8" hidden="false" customHeight="false" outlineLevel="0" collapsed="false">
      <c r="A64" s="2" t="n">
        <v>42508.5196668403</v>
      </c>
      <c r="B64" s="3" t="s">
        <v>362</v>
      </c>
      <c r="C64" s="3" t="s">
        <v>363</v>
      </c>
      <c r="E64" s="3" t="s">
        <v>364</v>
      </c>
      <c r="F64" s="3" t="s">
        <v>365</v>
      </c>
      <c r="G64" s="3" t="s">
        <v>38</v>
      </c>
      <c r="H64" s="3" t="n">
        <v>2</v>
      </c>
      <c r="I64" s="3" t="n">
        <v>2</v>
      </c>
      <c r="J64" s="3" t="s">
        <v>24</v>
      </c>
      <c r="K64" s="3" t="s">
        <v>366</v>
      </c>
      <c r="L64" s="3" t="n">
        <v>600</v>
      </c>
      <c r="M64" s="3" t="s">
        <v>26</v>
      </c>
      <c r="N64" s="4" t="n">
        <v>42597</v>
      </c>
      <c r="O64" s="4" t="n">
        <v>42521</v>
      </c>
      <c r="P64" s="3" t="s">
        <v>27</v>
      </c>
      <c r="Q64" s="3" t="s">
        <v>367</v>
      </c>
    </row>
    <row r="65" customFormat="false" ht="538.8" hidden="false" customHeight="false" outlineLevel="0" collapsed="false">
      <c r="A65" s="2" t="n">
        <v>42508.8738166204</v>
      </c>
      <c r="B65" s="3" t="s">
        <v>368</v>
      </c>
      <c r="C65" s="3" t="s">
        <v>369</v>
      </c>
      <c r="D65" s="3" t="s">
        <v>370</v>
      </c>
      <c r="E65" s="3" t="s">
        <v>371</v>
      </c>
      <c r="F65" s="3" t="s">
        <v>372</v>
      </c>
      <c r="G65" s="3" t="s">
        <v>38</v>
      </c>
      <c r="H65" s="3" t="n">
        <v>2</v>
      </c>
      <c r="I65" s="3" t="n">
        <v>1</v>
      </c>
      <c r="J65" s="3" t="s">
        <v>33</v>
      </c>
      <c r="K65" s="1" t="s">
        <v>373</v>
      </c>
      <c r="L65" s="3" t="n">
        <v>450</v>
      </c>
      <c r="M65" s="3" t="s">
        <v>26</v>
      </c>
      <c r="N65" s="4" t="n">
        <v>42583</v>
      </c>
      <c r="O65" s="4" t="n">
        <v>42582</v>
      </c>
      <c r="P65" s="3" t="s">
        <v>27</v>
      </c>
      <c r="Q65" s="1" t="s">
        <v>374</v>
      </c>
    </row>
    <row r="66" customFormat="false" ht="82.05" hidden="false" customHeight="false" outlineLevel="0" collapsed="false">
      <c r="A66" s="2" t="n">
        <v>42510.5259492361</v>
      </c>
      <c r="B66" s="3" t="s">
        <v>375</v>
      </c>
      <c r="C66" s="3" t="s">
        <v>376</v>
      </c>
      <c r="D66" s="3" t="n">
        <v>4129615461</v>
      </c>
      <c r="E66" s="3" t="s">
        <v>31</v>
      </c>
      <c r="F66" s="3" t="s">
        <v>377</v>
      </c>
      <c r="G66" s="3" t="s">
        <v>21</v>
      </c>
      <c r="H66" s="3" t="n">
        <v>1</v>
      </c>
      <c r="I66" s="3" t="n">
        <v>1</v>
      </c>
      <c r="J66" s="3" t="s">
        <v>33</v>
      </c>
      <c r="K66" s="3" t="s">
        <v>378</v>
      </c>
      <c r="L66" s="3" t="n">
        <v>400</v>
      </c>
      <c r="M66" s="3" t="s">
        <v>26</v>
      </c>
      <c r="N66" s="4" t="n">
        <v>42522</v>
      </c>
      <c r="O66" s="4" t="n">
        <v>42613</v>
      </c>
      <c r="P66" s="3" t="s">
        <v>45</v>
      </c>
      <c r="Q66" s="1" t="s">
        <v>379</v>
      </c>
    </row>
    <row r="67" customFormat="false" ht="28.35" hidden="false" customHeight="false" outlineLevel="0" collapsed="false">
      <c r="A67" s="2" t="n">
        <v>42511.4378445486</v>
      </c>
      <c r="B67" s="3" t="s">
        <v>380</v>
      </c>
      <c r="C67" s="3" t="s">
        <v>381</v>
      </c>
      <c r="E67" s="3" t="s">
        <v>31</v>
      </c>
      <c r="F67" s="3" t="s">
        <v>382</v>
      </c>
      <c r="G67" s="3" t="s">
        <v>21</v>
      </c>
      <c r="H67" s="3" t="n">
        <v>1</v>
      </c>
      <c r="I67" s="3" t="n">
        <v>1</v>
      </c>
      <c r="J67" s="3" t="s">
        <v>33</v>
      </c>
      <c r="K67" s="1" t="s">
        <v>383</v>
      </c>
      <c r="L67" s="3" t="n">
        <v>450</v>
      </c>
      <c r="M67" s="3" t="s">
        <v>44</v>
      </c>
      <c r="N67" s="4" t="n">
        <v>42515</v>
      </c>
      <c r="O67" s="4" t="n">
        <v>42591</v>
      </c>
      <c r="P67" s="3" t="s">
        <v>50</v>
      </c>
      <c r="Q67" s="3" t="s">
        <v>384</v>
      </c>
    </row>
    <row r="68" customFormat="false" ht="13.8" hidden="false" customHeight="false" outlineLevel="0" collapsed="false">
      <c r="A68" s="2" t="n">
        <v>42512.7671109144</v>
      </c>
      <c r="B68" s="3" t="s">
        <v>385</v>
      </c>
      <c r="C68" s="3" t="s">
        <v>386</v>
      </c>
      <c r="D68" s="3" t="n">
        <v>4126085927</v>
      </c>
      <c r="E68" s="3" t="s">
        <v>31</v>
      </c>
      <c r="F68" s="3" t="s">
        <v>387</v>
      </c>
      <c r="G68" s="3" t="s">
        <v>38</v>
      </c>
      <c r="H68" s="3" t="n">
        <v>1</v>
      </c>
      <c r="I68" s="3" t="n">
        <v>1</v>
      </c>
      <c r="J68" s="3" t="s">
        <v>24</v>
      </c>
      <c r="K68" s="3" t="s">
        <v>388</v>
      </c>
      <c r="L68" s="3" t="n">
        <v>562.5</v>
      </c>
      <c r="M68" s="3" t="s">
        <v>44</v>
      </c>
      <c r="N68" s="4" t="n">
        <v>42522</v>
      </c>
      <c r="O68" s="4" t="n">
        <v>42582</v>
      </c>
      <c r="P68" s="3" t="s">
        <v>27</v>
      </c>
      <c r="Q68" s="3" t="s">
        <v>389</v>
      </c>
    </row>
    <row r="69" customFormat="false" ht="13.8" hidden="false" customHeight="false" outlineLevel="0" collapsed="false">
      <c r="A69" s="2" t="n">
        <v>42512.7682878819</v>
      </c>
      <c r="B69" s="3" t="s">
        <v>385</v>
      </c>
      <c r="C69" s="3" t="s">
        <v>386</v>
      </c>
      <c r="D69" s="3" t="n">
        <v>4126085927</v>
      </c>
      <c r="E69" s="3" t="s">
        <v>19</v>
      </c>
      <c r="F69" s="3" t="s">
        <v>387</v>
      </c>
      <c r="G69" s="3" t="s">
        <v>38</v>
      </c>
      <c r="H69" s="3" t="n">
        <v>1</v>
      </c>
      <c r="I69" s="3" t="n">
        <v>1</v>
      </c>
      <c r="J69" s="3" t="s">
        <v>24</v>
      </c>
      <c r="K69" s="3" t="s">
        <v>390</v>
      </c>
      <c r="L69" s="3" t="n">
        <v>575</v>
      </c>
      <c r="M69" s="3" t="s">
        <v>26</v>
      </c>
      <c r="N69" s="4" t="n">
        <v>42583</v>
      </c>
      <c r="O69" s="4" t="n">
        <v>42947</v>
      </c>
      <c r="P69" s="3" t="s">
        <v>27</v>
      </c>
      <c r="Q69" s="3" t="s">
        <v>391</v>
      </c>
    </row>
    <row r="70" customFormat="false" ht="13.8" hidden="false" customHeight="false" outlineLevel="0" collapsed="false">
      <c r="A70" s="2" t="n">
        <v>42514.5937774306</v>
      </c>
      <c r="B70" s="3" t="s">
        <v>392</v>
      </c>
      <c r="C70" s="3" t="s">
        <v>393</v>
      </c>
      <c r="D70" s="3" t="n">
        <v>3236203511</v>
      </c>
      <c r="E70" s="3" t="s">
        <v>19</v>
      </c>
      <c r="F70" s="3" t="s">
        <v>394</v>
      </c>
      <c r="G70" s="3" t="s">
        <v>38</v>
      </c>
      <c r="H70" s="3" t="s">
        <v>152</v>
      </c>
      <c r="I70" s="3" t="n">
        <v>1</v>
      </c>
      <c r="J70" s="3" t="s">
        <v>33</v>
      </c>
      <c r="K70" s="3" t="s">
        <v>395</v>
      </c>
      <c r="L70" s="3" t="n">
        <v>300</v>
      </c>
      <c r="M70" s="3" t="s">
        <v>66</v>
      </c>
      <c r="N70" s="4" t="n">
        <v>42514</v>
      </c>
      <c r="O70" s="4" t="n">
        <v>42947</v>
      </c>
      <c r="P70" s="3" t="s">
        <v>50</v>
      </c>
      <c r="Q70" s="3" t="s">
        <v>396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en-IN</dc:language>
  <cp:revision>0</cp:revision>
</cp:coreProperties>
</file>