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UpdatePython\"/>
    </mc:Choice>
  </mc:AlternateContent>
  <xr:revisionPtr revIDLastSave="0" documentId="13_ncr:1_{92B07360-7A46-4C34-BE96-1EE19394586E}" xr6:coauthVersionLast="45" xr6:coauthVersionMax="45" xr10:uidLastSave="{00000000-0000-0000-0000-000000000000}"/>
  <bookViews>
    <workbookView xWindow="-108" yWindow="-108" windowWidth="23256" windowHeight="12576" tabRatio="500" firstSheet="6" activeTab="9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8" i="21" l="1"/>
  <c r="F38" i="21"/>
  <c r="G38" i="21"/>
  <c r="H38" i="21"/>
  <c r="I38" i="21"/>
  <c r="J38" i="21"/>
  <c r="K38" i="21"/>
  <c r="L38" i="21"/>
  <c r="M38" i="21"/>
  <c r="N38" i="21"/>
  <c r="O38" i="21"/>
  <c r="D38" i="21"/>
  <c r="E38" i="20"/>
  <c r="F38" i="20"/>
  <c r="G38" i="20"/>
  <c r="H38" i="20"/>
  <c r="I38" i="20"/>
  <c r="J38" i="20"/>
  <c r="K38" i="20"/>
  <c r="L38" i="20"/>
  <c r="M38" i="20"/>
  <c r="N38" i="20"/>
  <c r="O38" i="20"/>
  <c r="D38" i="20"/>
  <c r="E38" i="19"/>
  <c r="F38" i="19"/>
  <c r="G38" i="19"/>
  <c r="H38" i="19"/>
  <c r="I38" i="19"/>
  <c r="J38" i="19"/>
  <c r="K38" i="19"/>
  <c r="L38" i="19"/>
  <c r="M38" i="19"/>
  <c r="N38" i="19"/>
  <c r="O38" i="19"/>
  <c r="D38" i="19"/>
  <c r="E38" i="18"/>
  <c r="F38" i="18"/>
  <c r="G38" i="18"/>
  <c r="H38" i="18"/>
  <c r="I38" i="18"/>
  <c r="J38" i="18"/>
  <c r="K38" i="18"/>
  <c r="L38" i="18"/>
  <c r="M38" i="18"/>
  <c r="N38" i="18"/>
  <c r="O38" i="18"/>
  <c r="D38" i="18"/>
  <c r="E38" i="17"/>
  <c r="F38" i="17"/>
  <c r="G38" i="17"/>
  <c r="H38" i="17"/>
  <c r="I38" i="17"/>
  <c r="J38" i="17"/>
  <c r="K38" i="17"/>
  <c r="L38" i="17"/>
  <c r="M38" i="17"/>
  <c r="N38" i="17"/>
  <c r="O38" i="17"/>
  <c r="D38" i="17"/>
  <c r="E38" i="16"/>
  <c r="F38" i="16"/>
  <c r="G38" i="16"/>
  <c r="H38" i="16"/>
  <c r="I38" i="16"/>
  <c r="J38" i="16"/>
  <c r="K38" i="16"/>
  <c r="L38" i="16"/>
  <c r="M38" i="16"/>
  <c r="N38" i="16"/>
  <c r="O38" i="16"/>
  <c r="D38" i="16"/>
  <c r="E38" i="15"/>
  <c r="F38" i="15"/>
  <c r="G38" i="15"/>
  <c r="H38" i="15"/>
  <c r="I38" i="15"/>
  <c r="J38" i="15"/>
  <c r="K38" i="15"/>
  <c r="L38" i="15"/>
  <c r="M38" i="15"/>
  <c r="N38" i="15"/>
  <c r="O38" i="15"/>
  <c r="D38" i="15"/>
  <c r="E38" i="14"/>
  <c r="F38" i="14"/>
  <c r="G38" i="14"/>
  <c r="H38" i="14"/>
  <c r="I38" i="14"/>
  <c r="J38" i="14"/>
  <c r="K38" i="14"/>
  <c r="L38" i="14"/>
  <c r="M38" i="14"/>
  <c r="N38" i="14"/>
  <c r="O38" i="14"/>
  <c r="D38" i="14"/>
  <c r="E38" i="13"/>
  <c r="F38" i="13"/>
  <c r="G38" i="13"/>
  <c r="H38" i="13"/>
  <c r="I38" i="13"/>
  <c r="J38" i="13"/>
  <c r="K38" i="13"/>
  <c r="L38" i="13"/>
  <c r="M38" i="13"/>
  <c r="N38" i="13"/>
  <c r="O38" i="13"/>
  <c r="D38" i="13"/>
  <c r="E38" i="12"/>
  <c r="F38" i="12"/>
  <c r="G38" i="12"/>
  <c r="H38" i="12"/>
  <c r="I38" i="12"/>
  <c r="J38" i="12"/>
  <c r="K38" i="12"/>
  <c r="L38" i="12"/>
  <c r="M38" i="12"/>
  <c r="N38" i="12"/>
  <c r="O38" i="12"/>
  <c r="D38" i="12"/>
  <c r="R3" i="11"/>
  <c r="R4" i="11"/>
  <c r="R5" i="11"/>
  <c r="R6" i="11"/>
  <c r="R7" i="11"/>
  <c r="R8" i="11"/>
  <c r="R9" i="11"/>
  <c r="R10" i="11"/>
  <c r="R11" i="11"/>
  <c r="E38" i="11"/>
  <c r="F38" i="11"/>
  <c r="G38" i="11"/>
  <c r="H38" i="11"/>
  <c r="I38" i="11"/>
  <c r="J38" i="11"/>
  <c r="K38" i="11"/>
  <c r="L38" i="11"/>
  <c r="M38" i="11"/>
  <c r="N38" i="11"/>
  <c r="O38" i="11"/>
  <c r="D38" i="11"/>
  <c r="E38" i="10"/>
  <c r="F38" i="10"/>
  <c r="G38" i="10"/>
  <c r="H38" i="10"/>
  <c r="I38" i="10"/>
  <c r="J38" i="10"/>
  <c r="K38" i="10"/>
  <c r="L38" i="10"/>
  <c r="M38" i="10"/>
  <c r="N38" i="10"/>
  <c r="O38" i="10"/>
  <c r="D38" i="10"/>
  <c r="E38" i="9"/>
  <c r="F38" i="9"/>
  <c r="G38" i="9"/>
  <c r="H38" i="9"/>
  <c r="I38" i="9"/>
  <c r="J38" i="9"/>
  <c r="K38" i="9"/>
  <c r="L38" i="9"/>
  <c r="M38" i="9"/>
  <c r="N38" i="9"/>
  <c r="O38" i="9"/>
  <c r="D38" i="9"/>
  <c r="E38" i="8"/>
  <c r="F38" i="8"/>
  <c r="G38" i="8"/>
  <c r="H38" i="8"/>
  <c r="I38" i="8"/>
  <c r="J38" i="8"/>
  <c r="K38" i="8"/>
  <c r="L38" i="8"/>
  <c r="M38" i="8"/>
  <c r="N38" i="8"/>
  <c r="O38" i="8"/>
  <c r="D38" i="8"/>
  <c r="E38" i="7"/>
  <c r="F38" i="7"/>
  <c r="G38" i="7"/>
  <c r="H38" i="7"/>
  <c r="I38" i="7"/>
  <c r="J38" i="7"/>
  <c r="K38" i="7"/>
  <c r="L38" i="7"/>
  <c r="M38" i="7"/>
  <c r="N38" i="7"/>
  <c r="O38" i="7"/>
  <c r="D38" i="7"/>
  <c r="E38" i="6"/>
  <c r="F38" i="6"/>
  <c r="G38" i="6"/>
  <c r="H38" i="6"/>
  <c r="I38" i="6"/>
  <c r="J38" i="6"/>
  <c r="K38" i="6"/>
  <c r="L38" i="6"/>
  <c r="M38" i="6"/>
  <c r="N38" i="6"/>
  <c r="O38" i="6"/>
  <c r="D38" i="6"/>
  <c r="E38" i="5"/>
  <c r="F38" i="5"/>
  <c r="G38" i="5"/>
  <c r="H38" i="5"/>
  <c r="I38" i="5"/>
  <c r="J38" i="5"/>
  <c r="K38" i="5"/>
  <c r="L38" i="5"/>
  <c r="M38" i="5"/>
  <c r="N38" i="5"/>
  <c r="O38" i="5"/>
  <c r="D38" i="5"/>
  <c r="E38" i="4"/>
  <c r="F38" i="4"/>
  <c r="G38" i="4"/>
  <c r="H38" i="4"/>
  <c r="I38" i="4"/>
  <c r="J38" i="4"/>
  <c r="K38" i="4"/>
  <c r="L38" i="4"/>
  <c r="M38" i="4"/>
  <c r="N38" i="4"/>
  <c r="O38" i="4"/>
  <c r="D38" i="4"/>
  <c r="E38" i="2"/>
  <c r="F38" i="2"/>
  <c r="G38" i="2"/>
  <c r="H38" i="2"/>
  <c r="I38" i="2"/>
  <c r="J38" i="2"/>
  <c r="K38" i="2"/>
  <c r="L38" i="2"/>
  <c r="M38" i="2"/>
  <c r="N38" i="2"/>
  <c r="O38" i="2"/>
  <c r="E38" i="3"/>
  <c r="F38" i="3"/>
  <c r="G38" i="3"/>
  <c r="H38" i="3"/>
  <c r="I38" i="3"/>
  <c r="J38" i="3"/>
  <c r="K38" i="3"/>
  <c r="L38" i="3"/>
  <c r="M38" i="3"/>
  <c r="N38" i="3"/>
  <c r="O38" i="3"/>
  <c r="D38" i="3"/>
  <c r="D38" i="2"/>
  <c r="O37" i="21" l="1"/>
  <c r="N37" i="21"/>
  <c r="M37" i="21"/>
  <c r="L37" i="21"/>
  <c r="K37" i="21"/>
  <c r="J37" i="21"/>
  <c r="I37" i="21"/>
  <c r="H37" i="21"/>
  <c r="G37" i="21"/>
  <c r="F37" i="21"/>
  <c r="E37" i="21"/>
  <c r="D37" i="21"/>
  <c r="Q37" i="21" s="1"/>
  <c r="O36" i="21"/>
  <c r="N36" i="21"/>
  <c r="M36" i="21"/>
  <c r="L36" i="21"/>
  <c r="K36" i="21"/>
  <c r="J36" i="21"/>
  <c r="I36" i="21"/>
  <c r="H36" i="21"/>
  <c r="G36" i="21"/>
  <c r="F36" i="21"/>
  <c r="E36" i="21"/>
  <c r="D36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Q35" i="21" s="1"/>
  <c r="O34" i="21"/>
  <c r="N34" i="21"/>
  <c r="M34" i="21"/>
  <c r="L34" i="21"/>
  <c r="K34" i="21"/>
  <c r="J34" i="21"/>
  <c r="I34" i="21"/>
  <c r="H34" i="21"/>
  <c r="G34" i="21"/>
  <c r="F34" i="21"/>
  <c r="E34" i="21"/>
  <c r="D34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Q29" i="21" s="1"/>
  <c r="O28" i="21"/>
  <c r="N28" i="21"/>
  <c r="M28" i="21"/>
  <c r="L28" i="21"/>
  <c r="K28" i="21"/>
  <c r="J28" i="21"/>
  <c r="I28" i="21"/>
  <c r="H28" i="21"/>
  <c r="G28" i="21"/>
  <c r="F28" i="21"/>
  <c r="E28" i="21"/>
  <c r="D28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Q27" i="21" s="1"/>
  <c r="O26" i="21"/>
  <c r="N26" i="21"/>
  <c r="M26" i="21"/>
  <c r="L26" i="21"/>
  <c r="K26" i="21"/>
  <c r="J26" i="21"/>
  <c r="I26" i="21"/>
  <c r="H26" i="21"/>
  <c r="G26" i="21"/>
  <c r="F26" i="21"/>
  <c r="E26" i="21"/>
  <c r="D26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Q21" i="21" s="1"/>
  <c r="O20" i="21"/>
  <c r="N20" i="21"/>
  <c r="M20" i="21"/>
  <c r="L20" i="21"/>
  <c r="K20" i="21"/>
  <c r="J20" i="21"/>
  <c r="I20" i="21"/>
  <c r="H20" i="21"/>
  <c r="G20" i="21"/>
  <c r="F20" i="21"/>
  <c r="E20" i="21"/>
  <c r="D20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Q19" i="21" s="1"/>
  <c r="O18" i="21"/>
  <c r="N18" i="21"/>
  <c r="M18" i="21"/>
  <c r="L18" i="21"/>
  <c r="K18" i="21"/>
  <c r="J18" i="21"/>
  <c r="I18" i="21"/>
  <c r="H18" i="21"/>
  <c r="G18" i="21"/>
  <c r="F18" i="21"/>
  <c r="E18" i="21"/>
  <c r="D18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Q13" i="21" s="1"/>
  <c r="O12" i="21"/>
  <c r="N12" i="21"/>
  <c r="M12" i="21"/>
  <c r="L12" i="21"/>
  <c r="K12" i="21"/>
  <c r="J12" i="21"/>
  <c r="I12" i="21"/>
  <c r="H12" i="21"/>
  <c r="G12" i="21"/>
  <c r="F12" i="21"/>
  <c r="E12" i="21"/>
  <c r="D12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Q11" i="21" s="1"/>
  <c r="O10" i="21"/>
  <c r="N10" i="21"/>
  <c r="M10" i="21"/>
  <c r="L10" i="21"/>
  <c r="K10" i="21"/>
  <c r="J10" i="21"/>
  <c r="I10" i="21"/>
  <c r="H10" i="21"/>
  <c r="G10" i="21"/>
  <c r="F10" i="21"/>
  <c r="E10" i="21"/>
  <c r="D10" i="21"/>
  <c r="O9" i="21"/>
  <c r="N9" i="21"/>
  <c r="M9" i="21"/>
  <c r="L9" i="21"/>
  <c r="K9" i="21"/>
  <c r="J9" i="21"/>
  <c r="I9" i="21"/>
  <c r="H9" i="21"/>
  <c r="G9" i="21"/>
  <c r="F9" i="21"/>
  <c r="E9" i="21"/>
  <c r="D9" i="21"/>
  <c r="O8" i="21"/>
  <c r="N8" i="21"/>
  <c r="M8" i="21"/>
  <c r="L8" i="21"/>
  <c r="K8" i="21"/>
  <c r="J8" i="21"/>
  <c r="I8" i="21"/>
  <c r="H8" i="21"/>
  <c r="G8" i="21"/>
  <c r="F8" i="21"/>
  <c r="E8" i="21"/>
  <c r="D8" i="21"/>
  <c r="O7" i="21"/>
  <c r="N7" i="21"/>
  <c r="M7" i="21"/>
  <c r="L7" i="21"/>
  <c r="K7" i="21"/>
  <c r="J7" i="21"/>
  <c r="I7" i="21"/>
  <c r="H7" i="21"/>
  <c r="G7" i="21"/>
  <c r="F7" i="21"/>
  <c r="E7" i="21"/>
  <c r="D7" i="21"/>
  <c r="O6" i="21"/>
  <c r="N6" i="21"/>
  <c r="M6" i="21"/>
  <c r="L6" i="21"/>
  <c r="K6" i="21"/>
  <c r="J6" i="21"/>
  <c r="I6" i="21"/>
  <c r="H6" i="21"/>
  <c r="G6" i="21"/>
  <c r="F6" i="21"/>
  <c r="E6" i="21"/>
  <c r="D6" i="21"/>
  <c r="O5" i="21"/>
  <c r="N5" i="21"/>
  <c r="M5" i="21"/>
  <c r="L5" i="21"/>
  <c r="K5" i="21"/>
  <c r="J5" i="21"/>
  <c r="I5" i="21"/>
  <c r="H5" i="21"/>
  <c r="G5" i="21"/>
  <c r="F5" i="21"/>
  <c r="E5" i="21"/>
  <c r="D5" i="21"/>
  <c r="Q5" i="21" s="1"/>
  <c r="O4" i="21"/>
  <c r="N4" i="21"/>
  <c r="M4" i="21"/>
  <c r="L4" i="21"/>
  <c r="K4" i="21"/>
  <c r="J4" i="21"/>
  <c r="I4" i="21"/>
  <c r="H4" i="21"/>
  <c r="G4" i="21"/>
  <c r="F4" i="21"/>
  <c r="E4" i="21"/>
  <c r="D4" i="21"/>
  <c r="O3" i="21"/>
  <c r="N3" i="21"/>
  <c r="M3" i="21"/>
  <c r="L3" i="21"/>
  <c r="K3" i="21"/>
  <c r="J3" i="21"/>
  <c r="I3" i="21"/>
  <c r="H3" i="21"/>
  <c r="G3" i="21"/>
  <c r="F3" i="21"/>
  <c r="E3" i="21"/>
  <c r="D3" i="21"/>
  <c r="Q3" i="21" s="1"/>
  <c r="O2" i="21"/>
  <c r="N2" i="21"/>
  <c r="M2" i="21"/>
  <c r="L2" i="21"/>
  <c r="K2" i="21"/>
  <c r="J2" i="21"/>
  <c r="I2" i="21"/>
  <c r="H2" i="21"/>
  <c r="G2" i="21"/>
  <c r="F2" i="21"/>
  <c r="E2" i="21"/>
  <c r="D2" i="21"/>
  <c r="O37" i="20"/>
  <c r="N37" i="20"/>
  <c r="M37" i="20"/>
  <c r="L37" i="20"/>
  <c r="K37" i="20"/>
  <c r="J37" i="20"/>
  <c r="I37" i="20"/>
  <c r="H37" i="20"/>
  <c r="G37" i="20"/>
  <c r="F37" i="20"/>
  <c r="E37" i="20"/>
  <c r="D37" i="20"/>
  <c r="Q37" i="20" s="1"/>
  <c r="O36" i="20"/>
  <c r="N36" i="20"/>
  <c r="M36" i="20"/>
  <c r="L36" i="20"/>
  <c r="K36" i="20"/>
  <c r="J36" i="20"/>
  <c r="I36" i="20"/>
  <c r="H36" i="20"/>
  <c r="G36" i="20"/>
  <c r="F36" i="20"/>
  <c r="E36" i="20"/>
  <c r="D36" i="20"/>
  <c r="O35" i="20"/>
  <c r="N35" i="20"/>
  <c r="M35" i="20"/>
  <c r="L35" i="20"/>
  <c r="K35" i="20"/>
  <c r="J35" i="20"/>
  <c r="I35" i="20"/>
  <c r="H35" i="20"/>
  <c r="G35" i="20"/>
  <c r="F35" i="20"/>
  <c r="E35" i="20"/>
  <c r="D35" i="20"/>
  <c r="O34" i="20"/>
  <c r="N34" i="20"/>
  <c r="M34" i="20"/>
  <c r="L34" i="20"/>
  <c r="K34" i="20"/>
  <c r="J34" i="20"/>
  <c r="I34" i="20"/>
  <c r="H34" i="20"/>
  <c r="G34" i="20"/>
  <c r="F34" i="20"/>
  <c r="E34" i="20"/>
  <c r="D34" i="20"/>
  <c r="O33" i="20"/>
  <c r="N33" i="20"/>
  <c r="M33" i="20"/>
  <c r="L33" i="20"/>
  <c r="K33" i="20"/>
  <c r="J33" i="20"/>
  <c r="I33" i="20"/>
  <c r="H33" i="20"/>
  <c r="G33" i="20"/>
  <c r="F33" i="20"/>
  <c r="E33" i="20"/>
  <c r="D33" i="20"/>
  <c r="O32" i="20"/>
  <c r="N32" i="20"/>
  <c r="M32" i="20"/>
  <c r="L32" i="20"/>
  <c r="K32" i="20"/>
  <c r="J32" i="20"/>
  <c r="I32" i="20"/>
  <c r="H32" i="20"/>
  <c r="G32" i="20"/>
  <c r="F32" i="20"/>
  <c r="E32" i="20"/>
  <c r="D32" i="20"/>
  <c r="O31" i="20"/>
  <c r="N31" i="20"/>
  <c r="M31" i="20"/>
  <c r="L31" i="20"/>
  <c r="K31" i="20"/>
  <c r="J31" i="20"/>
  <c r="I31" i="20"/>
  <c r="H31" i="20"/>
  <c r="G31" i="20"/>
  <c r="F31" i="20"/>
  <c r="E31" i="20"/>
  <c r="D31" i="20"/>
  <c r="Q31" i="20" s="1"/>
  <c r="O30" i="20"/>
  <c r="N30" i="20"/>
  <c r="M30" i="20"/>
  <c r="L30" i="20"/>
  <c r="K30" i="20"/>
  <c r="J30" i="20"/>
  <c r="I30" i="20"/>
  <c r="H30" i="20"/>
  <c r="G30" i="20"/>
  <c r="F30" i="20"/>
  <c r="E30" i="20"/>
  <c r="D30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Q29" i="20" s="1"/>
  <c r="O28" i="20"/>
  <c r="N28" i="20"/>
  <c r="M28" i="20"/>
  <c r="L28" i="20"/>
  <c r="K28" i="20"/>
  <c r="J28" i="20"/>
  <c r="I28" i="20"/>
  <c r="H28" i="20"/>
  <c r="G28" i="20"/>
  <c r="F28" i="20"/>
  <c r="E28" i="20"/>
  <c r="D28" i="20"/>
  <c r="O27" i="20"/>
  <c r="N27" i="20"/>
  <c r="M27" i="20"/>
  <c r="L27" i="20"/>
  <c r="K27" i="20"/>
  <c r="J27" i="20"/>
  <c r="I27" i="20"/>
  <c r="H27" i="20"/>
  <c r="G27" i="20"/>
  <c r="F27" i="20"/>
  <c r="E27" i="20"/>
  <c r="D27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O25" i="20"/>
  <c r="N25" i="20"/>
  <c r="M25" i="20"/>
  <c r="L25" i="20"/>
  <c r="K25" i="20"/>
  <c r="J25" i="20"/>
  <c r="I25" i="20"/>
  <c r="H25" i="20"/>
  <c r="G25" i="20"/>
  <c r="F25" i="20"/>
  <c r="E25" i="20"/>
  <c r="D25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O23" i="20"/>
  <c r="N23" i="20"/>
  <c r="M23" i="20"/>
  <c r="L23" i="20"/>
  <c r="K23" i="20"/>
  <c r="J23" i="20"/>
  <c r="I23" i="20"/>
  <c r="H23" i="20"/>
  <c r="G23" i="20"/>
  <c r="F23" i="20"/>
  <c r="E23" i="20"/>
  <c r="D23" i="20"/>
  <c r="Q23" i="20" s="1"/>
  <c r="O22" i="20"/>
  <c r="N22" i="20"/>
  <c r="M22" i="20"/>
  <c r="L22" i="20"/>
  <c r="K22" i="20"/>
  <c r="J22" i="20"/>
  <c r="I22" i="20"/>
  <c r="H22" i="20"/>
  <c r="G22" i="20"/>
  <c r="F22" i="20"/>
  <c r="E22" i="20"/>
  <c r="D22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Q21" i="20" s="1"/>
  <c r="O20" i="20"/>
  <c r="N20" i="20"/>
  <c r="M20" i="20"/>
  <c r="L20" i="20"/>
  <c r="K20" i="20"/>
  <c r="J20" i="20"/>
  <c r="I20" i="20"/>
  <c r="H20" i="20"/>
  <c r="G20" i="20"/>
  <c r="F20" i="20"/>
  <c r="E20" i="20"/>
  <c r="D20" i="20"/>
  <c r="O19" i="20"/>
  <c r="N19" i="20"/>
  <c r="M19" i="20"/>
  <c r="L19" i="20"/>
  <c r="K19" i="20"/>
  <c r="J19" i="20"/>
  <c r="I19" i="20"/>
  <c r="H19" i="20"/>
  <c r="G19" i="20"/>
  <c r="F19" i="20"/>
  <c r="E19" i="20"/>
  <c r="D19" i="20"/>
  <c r="O18" i="20"/>
  <c r="N18" i="20"/>
  <c r="M18" i="20"/>
  <c r="L18" i="20"/>
  <c r="K18" i="20"/>
  <c r="J18" i="20"/>
  <c r="I18" i="20"/>
  <c r="H18" i="20"/>
  <c r="G18" i="20"/>
  <c r="F18" i="20"/>
  <c r="E18" i="20"/>
  <c r="D18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Q15" i="20" s="1"/>
  <c r="O14" i="20"/>
  <c r="N14" i="20"/>
  <c r="M14" i="20"/>
  <c r="L14" i="20"/>
  <c r="K14" i="20"/>
  <c r="J14" i="20"/>
  <c r="I14" i="20"/>
  <c r="H14" i="20"/>
  <c r="G14" i="20"/>
  <c r="F14" i="20"/>
  <c r="E14" i="20"/>
  <c r="D14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Q13" i="20" s="1"/>
  <c r="O12" i="20"/>
  <c r="N12" i="20"/>
  <c r="M12" i="20"/>
  <c r="L12" i="20"/>
  <c r="K12" i="20"/>
  <c r="J12" i="20"/>
  <c r="I12" i="20"/>
  <c r="H12" i="20"/>
  <c r="G12" i="20"/>
  <c r="F12" i="20"/>
  <c r="E12" i="20"/>
  <c r="D12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O9" i="20"/>
  <c r="N9" i="20"/>
  <c r="M9" i="20"/>
  <c r="L9" i="20"/>
  <c r="K9" i="20"/>
  <c r="J9" i="20"/>
  <c r="I9" i="20"/>
  <c r="H9" i="20"/>
  <c r="G9" i="20"/>
  <c r="F9" i="20"/>
  <c r="E9" i="20"/>
  <c r="D9" i="20"/>
  <c r="O8" i="20"/>
  <c r="N8" i="20"/>
  <c r="M8" i="20"/>
  <c r="L8" i="20"/>
  <c r="K8" i="20"/>
  <c r="J8" i="20"/>
  <c r="I8" i="20"/>
  <c r="H8" i="20"/>
  <c r="G8" i="20"/>
  <c r="F8" i="20"/>
  <c r="E8" i="20"/>
  <c r="D8" i="20"/>
  <c r="O7" i="20"/>
  <c r="N7" i="20"/>
  <c r="M7" i="20"/>
  <c r="L7" i="20"/>
  <c r="K7" i="20"/>
  <c r="J7" i="20"/>
  <c r="I7" i="20"/>
  <c r="H7" i="20"/>
  <c r="G7" i="20"/>
  <c r="F7" i="20"/>
  <c r="E7" i="20"/>
  <c r="D7" i="20"/>
  <c r="Q7" i="20" s="1"/>
  <c r="O6" i="20"/>
  <c r="N6" i="20"/>
  <c r="M6" i="20"/>
  <c r="L6" i="20"/>
  <c r="K6" i="20"/>
  <c r="J6" i="20"/>
  <c r="I6" i="20"/>
  <c r="H6" i="20"/>
  <c r="G6" i="20"/>
  <c r="F6" i="20"/>
  <c r="E6" i="20"/>
  <c r="D6" i="20"/>
  <c r="O5" i="20"/>
  <c r="N5" i="20"/>
  <c r="M5" i="20"/>
  <c r="L5" i="20"/>
  <c r="K5" i="20"/>
  <c r="J5" i="20"/>
  <c r="I5" i="20"/>
  <c r="H5" i="20"/>
  <c r="G5" i="20"/>
  <c r="F5" i="20"/>
  <c r="E5" i="20"/>
  <c r="D5" i="20"/>
  <c r="Q5" i="20" s="1"/>
  <c r="O4" i="20"/>
  <c r="N4" i="20"/>
  <c r="M4" i="20"/>
  <c r="L4" i="20"/>
  <c r="K4" i="20"/>
  <c r="J4" i="20"/>
  <c r="I4" i="20"/>
  <c r="H4" i="20"/>
  <c r="G4" i="20"/>
  <c r="F4" i="20"/>
  <c r="E4" i="20"/>
  <c r="D4" i="20"/>
  <c r="O3" i="20"/>
  <c r="N3" i="20"/>
  <c r="M3" i="20"/>
  <c r="L3" i="20"/>
  <c r="K3" i="20"/>
  <c r="J3" i="20"/>
  <c r="I3" i="20"/>
  <c r="H3" i="20"/>
  <c r="G3" i="20"/>
  <c r="F3" i="20"/>
  <c r="E3" i="20"/>
  <c r="D3" i="20"/>
  <c r="O2" i="20"/>
  <c r="N2" i="20"/>
  <c r="M2" i="20"/>
  <c r="L2" i="20"/>
  <c r="K2" i="20"/>
  <c r="J2" i="20"/>
  <c r="I2" i="20"/>
  <c r="H2" i="20"/>
  <c r="G2" i="20"/>
  <c r="F2" i="20"/>
  <c r="E2" i="20"/>
  <c r="D2" i="20"/>
  <c r="O37" i="19"/>
  <c r="N37" i="19"/>
  <c r="M37" i="19"/>
  <c r="L37" i="19"/>
  <c r="K37" i="19"/>
  <c r="J37" i="19"/>
  <c r="I37" i="19"/>
  <c r="H37" i="19"/>
  <c r="G37" i="19"/>
  <c r="F37" i="19"/>
  <c r="E37" i="19"/>
  <c r="D37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O35" i="19"/>
  <c r="N35" i="19"/>
  <c r="M35" i="19"/>
  <c r="L35" i="19"/>
  <c r="K35" i="19"/>
  <c r="J35" i="19"/>
  <c r="I35" i="19"/>
  <c r="H35" i="19"/>
  <c r="G35" i="19"/>
  <c r="F35" i="19"/>
  <c r="E35" i="19"/>
  <c r="D35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Q34" i="19" s="1"/>
  <c r="O33" i="19"/>
  <c r="N33" i="19"/>
  <c r="M33" i="19"/>
  <c r="L33" i="19"/>
  <c r="K33" i="19"/>
  <c r="J33" i="19"/>
  <c r="I33" i="19"/>
  <c r="H33" i="19"/>
  <c r="G33" i="19"/>
  <c r="F33" i="19"/>
  <c r="E33" i="19"/>
  <c r="D33" i="19"/>
  <c r="Q33" i="19" s="1"/>
  <c r="O32" i="19"/>
  <c r="N32" i="19"/>
  <c r="M32" i="19"/>
  <c r="L32" i="19"/>
  <c r="K32" i="19"/>
  <c r="J32" i="19"/>
  <c r="I32" i="19"/>
  <c r="H32" i="19"/>
  <c r="G32" i="19"/>
  <c r="F32" i="19"/>
  <c r="E32" i="19"/>
  <c r="D32" i="19"/>
  <c r="Q32" i="19" s="1"/>
  <c r="O31" i="19"/>
  <c r="N31" i="19"/>
  <c r="M31" i="19"/>
  <c r="L31" i="19"/>
  <c r="K31" i="19"/>
  <c r="J31" i="19"/>
  <c r="I31" i="19"/>
  <c r="H31" i="19"/>
  <c r="G31" i="19"/>
  <c r="F31" i="19"/>
  <c r="E31" i="19"/>
  <c r="D31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Q30" i="19" s="1"/>
  <c r="O29" i="19"/>
  <c r="N29" i="19"/>
  <c r="M29" i="19"/>
  <c r="L29" i="19"/>
  <c r="K29" i="19"/>
  <c r="J29" i="19"/>
  <c r="I29" i="19"/>
  <c r="H29" i="19"/>
  <c r="G29" i="19"/>
  <c r="F29" i="19"/>
  <c r="E29" i="19"/>
  <c r="D29" i="19"/>
  <c r="Q29" i="19" s="1"/>
  <c r="O28" i="19"/>
  <c r="N28" i="19"/>
  <c r="M28" i="19"/>
  <c r="L28" i="19"/>
  <c r="K28" i="19"/>
  <c r="J28" i="19"/>
  <c r="I28" i="19"/>
  <c r="H28" i="19"/>
  <c r="G28" i="19"/>
  <c r="F28" i="19"/>
  <c r="E28" i="19"/>
  <c r="D28" i="19"/>
  <c r="Q28" i="19" s="1"/>
  <c r="O27" i="19"/>
  <c r="N27" i="19"/>
  <c r="M27" i="19"/>
  <c r="L27" i="19"/>
  <c r="K27" i="19"/>
  <c r="J27" i="19"/>
  <c r="I27" i="19"/>
  <c r="H27" i="19"/>
  <c r="G27" i="19"/>
  <c r="F27" i="19"/>
  <c r="E27" i="19"/>
  <c r="D27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Q26" i="19" s="1"/>
  <c r="O25" i="19"/>
  <c r="N25" i="19"/>
  <c r="M25" i="19"/>
  <c r="L25" i="19"/>
  <c r="K25" i="19"/>
  <c r="J25" i="19"/>
  <c r="I25" i="19"/>
  <c r="H25" i="19"/>
  <c r="G25" i="19"/>
  <c r="F25" i="19"/>
  <c r="E25" i="19"/>
  <c r="D25" i="19"/>
  <c r="Q25" i="19" s="1"/>
  <c r="O24" i="19"/>
  <c r="N24" i="19"/>
  <c r="M24" i="19"/>
  <c r="L24" i="19"/>
  <c r="K24" i="19"/>
  <c r="J24" i="19"/>
  <c r="I24" i="19"/>
  <c r="H24" i="19"/>
  <c r="G24" i="19"/>
  <c r="F24" i="19"/>
  <c r="E24" i="19"/>
  <c r="D24" i="19"/>
  <c r="Q24" i="19" s="1"/>
  <c r="O23" i="19"/>
  <c r="N23" i="19"/>
  <c r="M23" i="19"/>
  <c r="L23" i="19"/>
  <c r="K23" i="19"/>
  <c r="J23" i="19"/>
  <c r="I23" i="19"/>
  <c r="H23" i="19"/>
  <c r="G23" i="19"/>
  <c r="F23" i="19"/>
  <c r="E23" i="19"/>
  <c r="D23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Q22" i="19" s="1"/>
  <c r="O21" i="19"/>
  <c r="N21" i="19"/>
  <c r="M21" i="19"/>
  <c r="L21" i="19"/>
  <c r="K21" i="19"/>
  <c r="J21" i="19"/>
  <c r="I21" i="19"/>
  <c r="H21" i="19"/>
  <c r="G21" i="19"/>
  <c r="F21" i="19"/>
  <c r="E21" i="19"/>
  <c r="D21" i="19"/>
  <c r="Q21" i="19" s="1"/>
  <c r="O20" i="19"/>
  <c r="N20" i="19"/>
  <c r="M20" i="19"/>
  <c r="L20" i="19"/>
  <c r="K20" i="19"/>
  <c r="J20" i="19"/>
  <c r="I20" i="19"/>
  <c r="H20" i="19"/>
  <c r="G20" i="19"/>
  <c r="F20" i="19"/>
  <c r="E20" i="19"/>
  <c r="D20" i="19"/>
  <c r="Q20" i="19" s="1"/>
  <c r="O19" i="19"/>
  <c r="N19" i="19"/>
  <c r="M19" i="19"/>
  <c r="L19" i="19"/>
  <c r="K19" i="19"/>
  <c r="J19" i="19"/>
  <c r="I19" i="19"/>
  <c r="H19" i="19"/>
  <c r="G19" i="19"/>
  <c r="F19" i="19"/>
  <c r="E19" i="19"/>
  <c r="D19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Q18" i="19" s="1"/>
  <c r="O17" i="19"/>
  <c r="N17" i="19"/>
  <c r="M17" i="19"/>
  <c r="L17" i="19"/>
  <c r="K17" i="19"/>
  <c r="J17" i="19"/>
  <c r="I17" i="19"/>
  <c r="H17" i="19"/>
  <c r="G17" i="19"/>
  <c r="F17" i="19"/>
  <c r="E17" i="19"/>
  <c r="D17" i="19"/>
  <c r="Q17" i="19" s="1"/>
  <c r="O16" i="19"/>
  <c r="N16" i="19"/>
  <c r="M16" i="19"/>
  <c r="L16" i="19"/>
  <c r="K16" i="19"/>
  <c r="J16" i="19"/>
  <c r="I16" i="19"/>
  <c r="H16" i="19"/>
  <c r="G16" i="19"/>
  <c r="F16" i="19"/>
  <c r="E16" i="19"/>
  <c r="D16" i="19"/>
  <c r="Q16" i="19" s="1"/>
  <c r="O15" i="19"/>
  <c r="N15" i="19"/>
  <c r="M15" i="19"/>
  <c r="L15" i="19"/>
  <c r="K15" i="19"/>
  <c r="J15" i="19"/>
  <c r="I15" i="19"/>
  <c r="H15" i="19"/>
  <c r="G15" i="19"/>
  <c r="F15" i="19"/>
  <c r="E15" i="19"/>
  <c r="D15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Q14" i="19" s="1"/>
  <c r="O13" i="19"/>
  <c r="N13" i="19"/>
  <c r="M13" i="19"/>
  <c r="L13" i="19"/>
  <c r="K13" i="19"/>
  <c r="J13" i="19"/>
  <c r="I13" i="19"/>
  <c r="H13" i="19"/>
  <c r="G13" i="19"/>
  <c r="F13" i="19"/>
  <c r="E13" i="19"/>
  <c r="D13" i="19"/>
  <c r="Q13" i="19" s="1"/>
  <c r="O12" i="19"/>
  <c r="N12" i="19"/>
  <c r="M12" i="19"/>
  <c r="L12" i="19"/>
  <c r="K12" i="19"/>
  <c r="J12" i="19"/>
  <c r="I12" i="19"/>
  <c r="H12" i="19"/>
  <c r="G12" i="19"/>
  <c r="F12" i="19"/>
  <c r="E12" i="19"/>
  <c r="D12" i="19"/>
  <c r="Q12" i="19" s="1"/>
  <c r="O11" i="19"/>
  <c r="N11" i="19"/>
  <c r="M11" i="19"/>
  <c r="L11" i="19"/>
  <c r="K11" i="19"/>
  <c r="J11" i="19"/>
  <c r="I11" i="19"/>
  <c r="H11" i="19"/>
  <c r="G11" i="19"/>
  <c r="F11" i="19"/>
  <c r="E11" i="19"/>
  <c r="D11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Q10" i="19" s="1"/>
  <c r="O9" i="19"/>
  <c r="N9" i="19"/>
  <c r="M9" i="19"/>
  <c r="L9" i="19"/>
  <c r="K9" i="19"/>
  <c r="J9" i="19"/>
  <c r="I9" i="19"/>
  <c r="H9" i="19"/>
  <c r="G9" i="19"/>
  <c r="F9" i="19"/>
  <c r="E9" i="19"/>
  <c r="D9" i="19"/>
  <c r="Q9" i="19" s="1"/>
  <c r="O8" i="19"/>
  <c r="N8" i="19"/>
  <c r="M8" i="19"/>
  <c r="L8" i="19"/>
  <c r="K8" i="19"/>
  <c r="J8" i="19"/>
  <c r="I8" i="19"/>
  <c r="H8" i="19"/>
  <c r="G8" i="19"/>
  <c r="F8" i="19"/>
  <c r="E8" i="19"/>
  <c r="D8" i="19"/>
  <c r="Q8" i="19" s="1"/>
  <c r="O7" i="19"/>
  <c r="N7" i="19"/>
  <c r="M7" i="19"/>
  <c r="L7" i="19"/>
  <c r="K7" i="19"/>
  <c r="J7" i="19"/>
  <c r="I7" i="19"/>
  <c r="H7" i="19"/>
  <c r="G7" i="19"/>
  <c r="F7" i="19"/>
  <c r="E7" i="19"/>
  <c r="D7" i="19"/>
  <c r="O6" i="19"/>
  <c r="N6" i="19"/>
  <c r="M6" i="19"/>
  <c r="L6" i="19"/>
  <c r="K6" i="19"/>
  <c r="J6" i="19"/>
  <c r="I6" i="19"/>
  <c r="H6" i="19"/>
  <c r="G6" i="19"/>
  <c r="F6" i="19"/>
  <c r="E6" i="19"/>
  <c r="D6" i="19"/>
  <c r="Q6" i="19" s="1"/>
  <c r="O5" i="19"/>
  <c r="N5" i="19"/>
  <c r="M5" i="19"/>
  <c r="L5" i="19"/>
  <c r="K5" i="19"/>
  <c r="J5" i="19"/>
  <c r="I5" i="19"/>
  <c r="H5" i="19"/>
  <c r="G5" i="19"/>
  <c r="F5" i="19"/>
  <c r="E5" i="19"/>
  <c r="D5" i="19"/>
  <c r="Q5" i="19" s="1"/>
  <c r="O4" i="19"/>
  <c r="N4" i="19"/>
  <c r="M4" i="19"/>
  <c r="L4" i="19"/>
  <c r="K4" i="19"/>
  <c r="J4" i="19"/>
  <c r="I4" i="19"/>
  <c r="H4" i="19"/>
  <c r="G4" i="19"/>
  <c r="F4" i="19"/>
  <c r="E4" i="19"/>
  <c r="D4" i="19"/>
  <c r="Q4" i="19" s="1"/>
  <c r="O3" i="19"/>
  <c r="N3" i="19"/>
  <c r="M3" i="19"/>
  <c r="L3" i="19"/>
  <c r="K3" i="19"/>
  <c r="J3" i="19"/>
  <c r="I3" i="19"/>
  <c r="H3" i="19"/>
  <c r="G3" i="19"/>
  <c r="F3" i="19"/>
  <c r="E3" i="19"/>
  <c r="D3" i="19"/>
  <c r="O2" i="19"/>
  <c r="N2" i="19"/>
  <c r="M2" i="19"/>
  <c r="L2" i="19"/>
  <c r="K2" i="19"/>
  <c r="J2" i="19"/>
  <c r="I2" i="19"/>
  <c r="H2" i="19"/>
  <c r="G2" i="19"/>
  <c r="F2" i="19"/>
  <c r="E2" i="19"/>
  <c r="D2" i="19"/>
  <c r="O37" i="18"/>
  <c r="N37" i="18"/>
  <c r="M37" i="18"/>
  <c r="L37" i="18"/>
  <c r="K37" i="18"/>
  <c r="J37" i="18"/>
  <c r="I37" i="18"/>
  <c r="H37" i="18"/>
  <c r="G37" i="18"/>
  <c r="F37" i="18"/>
  <c r="E37" i="18"/>
  <c r="D37" i="18"/>
  <c r="O36" i="18"/>
  <c r="N36" i="18"/>
  <c r="M36" i="18"/>
  <c r="L36" i="18"/>
  <c r="K36" i="18"/>
  <c r="J36" i="18"/>
  <c r="I36" i="18"/>
  <c r="H36" i="18"/>
  <c r="G36" i="18"/>
  <c r="F36" i="18"/>
  <c r="E36" i="18"/>
  <c r="D36" i="18"/>
  <c r="Q36" i="18" s="1"/>
  <c r="O35" i="18"/>
  <c r="N35" i="18"/>
  <c r="M35" i="18"/>
  <c r="L35" i="18"/>
  <c r="K35" i="18"/>
  <c r="J35" i="18"/>
  <c r="I35" i="18"/>
  <c r="H35" i="18"/>
  <c r="G35" i="18"/>
  <c r="F35" i="18"/>
  <c r="E35" i="18"/>
  <c r="D35" i="18"/>
  <c r="Q35" i="18" s="1"/>
  <c r="O34" i="18"/>
  <c r="N34" i="18"/>
  <c r="M34" i="18"/>
  <c r="L34" i="18"/>
  <c r="K34" i="18"/>
  <c r="J34" i="18"/>
  <c r="I34" i="18"/>
  <c r="H34" i="18"/>
  <c r="G34" i="18"/>
  <c r="F34" i="18"/>
  <c r="E34" i="18"/>
  <c r="D34" i="18"/>
  <c r="Q34" i="18" s="1"/>
  <c r="O33" i="18"/>
  <c r="N33" i="18"/>
  <c r="M33" i="18"/>
  <c r="L33" i="18"/>
  <c r="K33" i="18"/>
  <c r="J33" i="18"/>
  <c r="I33" i="18"/>
  <c r="H33" i="18"/>
  <c r="G33" i="18"/>
  <c r="F33" i="18"/>
  <c r="E33" i="18"/>
  <c r="D33" i="18"/>
  <c r="O32" i="18"/>
  <c r="N32" i="18"/>
  <c r="M32" i="18"/>
  <c r="L32" i="18"/>
  <c r="K32" i="18"/>
  <c r="J32" i="18"/>
  <c r="I32" i="18"/>
  <c r="H32" i="18"/>
  <c r="G32" i="18"/>
  <c r="F32" i="18"/>
  <c r="E32" i="18"/>
  <c r="D32" i="18"/>
  <c r="Q32" i="18" s="1"/>
  <c r="O31" i="18"/>
  <c r="N31" i="18"/>
  <c r="M31" i="18"/>
  <c r="L31" i="18"/>
  <c r="K31" i="18"/>
  <c r="J31" i="18"/>
  <c r="I31" i="18"/>
  <c r="H31" i="18"/>
  <c r="G31" i="18"/>
  <c r="F31" i="18"/>
  <c r="E31" i="18"/>
  <c r="D31" i="18"/>
  <c r="Q31" i="18" s="1"/>
  <c r="O30" i="18"/>
  <c r="N30" i="18"/>
  <c r="M30" i="18"/>
  <c r="L30" i="18"/>
  <c r="K30" i="18"/>
  <c r="J30" i="18"/>
  <c r="I30" i="18"/>
  <c r="H30" i="18"/>
  <c r="G30" i="18"/>
  <c r="F30" i="18"/>
  <c r="E30" i="18"/>
  <c r="D30" i="18"/>
  <c r="Q30" i="18" s="1"/>
  <c r="O29" i="18"/>
  <c r="N29" i="18"/>
  <c r="M29" i="18"/>
  <c r="L29" i="18"/>
  <c r="K29" i="18"/>
  <c r="J29" i="18"/>
  <c r="I29" i="18"/>
  <c r="H29" i="18"/>
  <c r="G29" i="18"/>
  <c r="F29" i="18"/>
  <c r="E29" i="18"/>
  <c r="D29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Q28" i="18" s="1"/>
  <c r="O27" i="18"/>
  <c r="N27" i="18"/>
  <c r="M27" i="18"/>
  <c r="L27" i="18"/>
  <c r="K27" i="18"/>
  <c r="J27" i="18"/>
  <c r="I27" i="18"/>
  <c r="H27" i="18"/>
  <c r="G27" i="18"/>
  <c r="F27" i="18"/>
  <c r="E27" i="18"/>
  <c r="D27" i="18"/>
  <c r="Q27" i="18" s="1"/>
  <c r="O26" i="18"/>
  <c r="N26" i="18"/>
  <c r="M26" i="18"/>
  <c r="L26" i="18"/>
  <c r="K26" i="18"/>
  <c r="J26" i="18"/>
  <c r="I26" i="18"/>
  <c r="H26" i="18"/>
  <c r="G26" i="18"/>
  <c r="F26" i="18"/>
  <c r="E26" i="18"/>
  <c r="D26" i="18"/>
  <c r="Q26" i="18" s="1"/>
  <c r="O25" i="18"/>
  <c r="N25" i="18"/>
  <c r="M25" i="18"/>
  <c r="L25" i="18"/>
  <c r="K25" i="18"/>
  <c r="J25" i="18"/>
  <c r="I25" i="18"/>
  <c r="H25" i="18"/>
  <c r="G25" i="18"/>
  <c r="F25" i="18"/>
  <c r="E25" i="18"/>
  <c r="D25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Q24" i="18" s="1"/>
  <c r="O23" i="18"/>
  <c r="N23" i="18"/>
  <c r="M23" i="18"/>
  <c r="L23" i="18"/>
  <c r="K23" i="18"/>
  <c r="J23" i="18"/>
  <c r="I23" i="18"/>
  <c r="H23" i="18"/>
  <c r="G23" i="18"/>
  <c r="F23" i="18"/>
  <c r="E23" i="18"/>
  <c r="D23" i="18"/>
  <c r="Q23" i="18" s="1"/>
  <c r="O22" i="18"/>
  <c r="N22" i="18"/>
  <c r="M22" i="18"/>
  <c r="L22" i="18"/>
  <c r="K22" i="18"/>
  <c r="J22" i="18"/>
  <c r="I22" i="18"/>
  <c r="H22" i="18"/>
  <c r="G22" i="18"/>
  <c r="F22" i="18"/>
  <c r="E22" i="18"/>
  <c r="D22" i="18"/>
  <c r="Q22" i="18" s="1"/>
  <c r="O21" i="18"/>
  <c r="N21" i="18"/>
  <c r="M21" i="18"/>
  <c r="L21" i="18"/>
  <c r="K21" i="18"/>
  <c r="J21" i="18"/>
  <c r="I21" i="18"/>
  <c r="H21" i="18"/>
  <c r="G21" i="18"/>
  <c r="F21" i="18"/>
  <c r="E21" i="18"/>
  <c r="D21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Q20" i="18" s="1"/>
  <c r="O19" i="18"/>
  <c r="N19" i="18"/>
  <c r="M19" i="18"/>
  <c r="L19" i="18"/>
  <c r="K19" i="18"/>
  <c r="J19" i="18"/>
  <c r="I19" i="18"/>
  <c r="H19" i="18"/>
  <c r="G19" i="18"/>
  <c r="F19" i="18"/>
  <c r="E19" i="18"/>
  <c r="D19" i="18"/>
  <c r="Q19" i="18" s="1"/>
  <c r="O18" i="18"/>
  <c r="N18" i="18"/>
  <c r="M18" i="18"/>
  <c r="L18" i="18"/>
  <c r="K18" i="18"/>
  <c r="J18" i="18"/>
  <c r="I18" i="18"/>
  <c r="H18" i="18"/>
  <c r="G18" i="18"/>
  <c r="F18" i="18"/>
  <c r="E18" i="18"/>
  <c r="D18" i="18"/>
  <c r="Q18" i="18" s="1"/>
  <c r="O17" i="18"/>
  <c r="N17" i="18"/>
  <c r="M17" i="18"/>
  <c r="L17" i="18"/>
  <c r="K17" i="18"/>
  <c r="J17" i="18"/>
  <c r="I17" i="18"/>
  <c r="H17" i="18"/>
  <c r="G17" i="18"/>
  <c r="F17" i="18"/>
  <c r="E17" i="18"/>
  <c r="D17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Q14" i="18" s="1"/>
  <c r="O13" i="18"/>
  <c r="N13" i="18"/>
  <c r="M13" i="18"/>
  <c r="L13" i="18"/>
  <c r="K13" i="18"/>
  <c r="J13" i="18"/>
  <c r="I13" i="18"/>
  <c r="H13" i="18"/>
  <c r="G13" i="18"/>
  <c r="F13" i="18"/>
  <c r="E13" i="18"/>
  <c r="D13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Q11" i="18" s="1"/>
  <c r="O10" i="18"/>
  <c r="N10" i="18"/>
  <c r="M10" i="18"/>
  <c r="L10" i="18"/>
  <c r="K10" i="18"/>
  <c r="J10" i="18"/>
  <c r="I10" i="18"/>
  <c r="H10" i="18"/>
  <c r="G10" i="18"/>
  <c r="F10" i="18"/>
  <c r="E10" i="18"/>
  <c r="D10" i="18"/>
  <c r="Q10" i="18" s="1"/>
  <c r="O9" i="18"/>
  <c r="N9" i="18"/>
  <c r="M9" i="18"/>
  <c r="L9" i="18"/>
  <c r="K9" i="18"/>
  <c r="J9" i="18"/>
  <c r="I9" i="18"/>
  <c r="H9" i="18"/>
  <c r="G9" i="18"/>
  <c r="F9" i="18"/>
  <c r="E9" i="18"/>
  <c r="D9" i="18"/>
  <c r="O8" i="18"/>
  <c r="N8" i="18"/>
  <c r="M8" i="18"/>
  <c r="L8" i="18"/>
  <c r="K8" i="18"/>
  <c r="J8" i="18"/>
  <c r="I8" i="18"/>
  <c r="H8" i="18"/>
  <c r="G8" i="18"/>
  <c r="F8" i="18"/>
  <c r="E8" i="18"/>
  <c r="D8" i="18"/>
  <c r="O7" i="18"/>
  <c r="N7" i="18"/>
  <c r="M7" i="18"/>
  <c r="L7" i="18"/>
  <c r="K7" i="18"/>
  <c r="J7" i="18"/>
  <c r="I7" i="18"/>
  <c r="H7" i="18"/>
  <c r="G7" i="18"/>
  <c r="F7" i="18"/>
  <c r="E7" i="18"/>
  <c r="D7" i="18"/>
  <c r="O6" i="18"/>
  <c r="N6" i="18"/>
  <c r="M6" i="18"/>
  <c r="L6" i="18"/>
  <c r="K6" i="18"/>
  <c r="J6" i="18"/>
  <c r="I6" i="18"/>
  <c r="H6" i="18"/>
  <c r="G6" i="18"/>
  <c r="F6" i="18"/>
  <c r="E6" i="18"/>
  <c r="D6" i="18"/>
  <c r="Q6" i="18" s="1"/>
  <c r="O5" i="18"/>
  <c r="N5" i="18"/>
  <c r="M5" i="18"/>
  <c r="L5" i="18"/>
  <c r="K5" i="18"/>
  <c r="J5" i="18"/>
  <c r="I5" i="18"/>
  <c r="H5" i="18"/>
  <c r="G5" i="18"/>
  <c r="F5" i="18"/>
  <c r="E5" i="18"/>
  <c r="D5" i="18"/>
  <c r="O4" i="18"/>
  <c r="N4" i="18"/>
  <c r="M4" i="18"/>
  <c r="L4" i="18"/>
  <c r="K4" i="18"/>
  <c r="J4" i="18"/>
  <c r="I4" i="18"/>
  <c r="H4" i="18"/>
  <c r="G4" i="18"/>
  <c r="F4" i="18"/>
  <c r="E4" i="18"/>
  <c r="D4" i="18"/>
  <c r="O3" i="18"/>
  <c r="N3" i="18"/>
  <c r="M3" i="18"/>
  <c r="L3" i="18"/>
  <c r="K3" i="18"/>
  <c r="J3" i="18"/>
  <c r="I3" i="18"/>
  <c r="H3" i="18"/>
  <c r="G3" i="18"/>
  <c r="F3" i="18"/>
  <c r="E3" i="18"/>
  <c r="D3" i="18"/>
  <c r="Q3" i="18" s="1"/>
  <c r="O2" i="18"/>
  <c r="N2" i="18"/>
  <c r="M2" i="18"/>
  <c r="L2" i="18"/>
  <c r="K2" i="18"/>
  <c r="J2" i="18"/>
  <c r="I2" i="18"/>
  <c r="H2" i="18"/>
  <c r="G2" i="18"/>
  <c r="F2" i="18"/>
  <c r="E2" i="18"/>
  <c r="D2" i="18"/>
  <c r="O37" i="17"/>
  <c r="N37" i="17"/>
  <c r="M37" i="17"/>
  <c r="L37" i="17"/>
  <c r="K37" i="17"/>
  <c r="J37" i="17"/>
  <c r="I37" i="17"/>
  <c r="H37" i="17"/>
  <c r="G37" i="17"/>
  <c r="F37" i="17"/>
  <c r="E37" i="17"/>
  <c r="D37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Q36" i="17" s="1"/>
  <c r="O35" i="17"/>
  <c r="N35" i="17"/>
  <c r="M35" i="17"/>
  <c r="L35" i="17"/>
  <c r="K35" i="17"/>
  <c r="J35" i="17"/>
  <c r="I35" i="17"/>
  <c r="H35" i="17"/>
  <c r="G35" i="17"/>
  <c r="F35" i="17"/>
  <c r="E35" i="17"/>
  <c r="D35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Q32" i="17" s="1"/>
  <c r="O31" i="17"/>
  <c r="N31" i="17"/>
  <c r="M31" i="17"/>
  <c r="L31" i="17"/>
  <c r="K31" i="17"/>
  <c r="J31" i="17"/>
  <c r="I31" i="17"/>
  <c r="H31" i="17"/>
  <c r="G31" i="17"/>
  <c r="F31" i="17"/>
  <c r="E31" i="17"/>
  <c r="D31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Q28" i="17" s="1"/>
  <c r="O27" i="17"/>
  <c r="N27" i="17"/>
  <c r="M27" i="17"/>
  <c r="L27" i="17"/>
  <c r="K27" i="17"/>
  <c r="J27" i="17"/>
  <c r="I27" i="17"/>
  <c r="H27" i="17"/>
  <c r="G27" i="17"/>
  <c r="F27" i="17"/>
  <c r="E27" i="17"/>
  <c r="D27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Q24" i="17" s="1"/>
  <c r="O23" i="17"/>
  <c r="N23" i="17"/>
  <c r="M23" i="17"/>
  <c r="L23" i="17"/>
  <c r="K23" i="17"/>
  <c r="J23" i="17"/>
  <c r="I23" i="17"/>
  <c r="H23" i="17"/>
  <c r="G23" i="17"/>
  <c r="F23" i="17"/>
  <c r="E23" i="17"/>
  <c r="D23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Q20" i="17" s="1"/>
  <c r="O19" i="17"/>
  <c r="N19" i="17"/>
  <c r="M19" i="17"/>
  <c r="L19" i="17"/>
  <c r="K19" i="17"/>
  <c r="J19" i="17"/>
  <c r="I19" i="17"/>
  <c r="H19" i="17"/>
  <c r="G19" i="17"/>
  <c r="F19" i="17"/>
  <c r="E19" i="17"/>
  <c r="D19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Q16" i="17" s="1"/>
  <c r="O15" i="17"/>
  <c r="N15" i="17"/>
  <c r="M15" i="17"/>
  <c r="L15" i="17"/>
  <c r="K15" i="17"/>
  <c r="J15" i="17"/>
  <c r="I15" i="17"/>
  <c r="H15" i="17"/>
  <c r="G15" i="17"/>
  <c r="F15" i="17"/>
  <c r="E15" i="17"/>
  <c r="D15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Q12" i="17" s="1"/>
  <c r="O11" i="17"/>
  <c r="N11" i="17"/>
  <c r="M11" i="17"/>
  <c r="L11" i="17"/>
  <c r="K11" i="17"/>
  <c r="J11" i="17"/>
  <c r="I11" i="17"/>
  <c r="H11" i="17"/>
  <c r="G11" i="17"/>
  <c r="F11" i="17"/>
  <c r="E11" i="17"/>
  <c r="D11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O9" i="17"/>
  <c r="N9" i="17"/>
  <c r="M9" i="17"/>
  <c r="L9" i="17"/>
  <c r="K9" i="17"/>
  <c r="J9" i="17"/>
  <c r="I9" i="17"/>
  <c r="H9" i="17"/>
  <c r="G9" i="17"/>
  <c r="F9" i="17"/>
  <c r="E9" i="17"/>
  <c r="D9" i="17"/>
  <c r="O8" i="17"/>
  <c r="N8" i="17"/>
  <c r="M8" i="17"/>
  <c r="L8" i="17"/>
  <c r="K8" i="17"/>
  <c r="J8" i="17"/>
  <c r="I8" i="17"/>
  <c r="H8" i="17"/>
  <c r="G8" i="17"/>
  <c r="F8" i="17"/>
  <c r="E8" i="17"/>
  <c r="D8" i="17"/>
  <c r="Q8" i="17" s="1"/>
  <c r="O7" i="17"/>
  <c r="N7" i="17"/>
  <c r="M7" i="17"/>
  <c r="L7" i="17"/>
  <c r="K7" i="17"/>
  <c r="J7" i="17"/>
  <c r="I7" i="17"/>
  <c r="H7" i="17"/>
  <c r="G7" i="17"/>
  <c r="F7" i="17"/>
  <c r="E7" i="17"/>
  <c r="D7" i="17"/>
  <c r="O6" i="17"/>
  <c r="N6" i="17"/>
  <c r="M6" i="17"/>
  <c r="L6" i="17"/>
  <c r="K6" i="17"/>
  <c r="J6" i="17"/>
  <c r="I6" i="17"/>
  <c r="H6" i="17"/>
  <c r="G6" i="17"/>
  <c r="F6" i="17"/>
  <c r="E6" i="17"/>
  <c r="D6" i="17"/>
  <c r="O5" i="17"/>
  <c r="N5" i="17"/>
  <c r="M5" i="17"/>
  <c r="L5" i="17"/>
  <c r="K5" i="17"/>
  <c r="J5" i="17"/>
  <c r="I5" i="17"/>
  <c r="H5" i="17"/>
  <c r="G5" i="17"/>
  <c r="F5" i="17"/>
  <c r="E5" i="17"/>
  <c r="D5" i="17"/>
  <c r="O4" i="17"/>
  <c r="N4" i="17"/>
  <c r="M4" i="17"/>
  <c r="L4" i="17"/>
  <c r="K4" i="17"/>
  <c r="J4" i="17"/>
  <c r="I4" i="17"/>
  <c r="H4" i="17"/>
  <c r="G4" i="17"/>
  <c r="F4" i="17"/>
  <c r="E4" i="17"/>
  <c r="D4" i="17"/>
  <c r="Q4" i="17" s="1"/>
  <c r="O3" i="17"/>
  <c r="N3" i="17"/>
  <c r="M3" i="17"/>
  <c r="L3" i="17"/>
  <c r="K3" i="17"/>
  <c r="J3" i="17"/>
  <c r="I3" i="17"/>
  <c r="H3" i="17"/>
  <c r="G3" i="17"/>
  <c r="F3" i="17"/>
  <c r="E3" i="17"/>
  <c r="D3" i="17"/>
  <c r="O2" i="17"/>
  <c r="N2" i="17"/>
  <c r="M2" i="17"/>
  <c r="L2" i="17"/>
  <c r="K2" i="17"/>
  <c r="J2" i="17"/>
  <c r="I2" i="17"/>
  <c r="H2" i="17"/>
  <c r="G2" i="17"/>
  <c r="F2" i="17"/>
  <c r="E2" i="17"/>
  <c r="D2" i="17"/>
  <c r="O37" i="16"/>
  <c r="N37" i="16"/>
  <c r="M37" i="16"/>
  <c r="L37" i="16"/>
  <c r="K37" i="16"/>
  <c r="J37" i="16"/>
  <c r="I37" i="16"/>
  <c r="H37" i="16"/>
  <c r="G37" i="16"/>
  <c r="F37" i="16"/>
  <c r="E37" i="16"/>
  <c r="D37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O35" i="16"/>
  <c r="N35" i="16"/>
  <c r="M35" i="16"/>
  <c r="L35" i="16"/>
  <c r="K35" i="16"/>
  <c r="J35" i="16"/>
  <c r="I35" i="16"/>
  <c r="H35" i="16"/>
  <c r="G35" i="16"/>
  <c r="F35" i="16"/>
  <c r="E35" i="16"/>
  <c r="D35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Q34" i="16" s="1"/>
  <c r="O33" i="16"/>
  <c r="N33" i="16"/>
  <c r="M33" i="16"/>
  <c r="L33" i="16"/>
  <c r="K33" i="16"/>
  <c r="J33" i="16"/>
  <c r="I33" i="16"/>
  <c r="H33" i="16"/>
  <c r="G33" i="16"/>
  <c r="F33" i="16"/>
  <c r="E33" i="16"/>
  <c r="D33" i="16"/>
  <c r="O32" i="16"/>
  <c r="N32" i="16"/>
  <c r="M32" i="16"/>
  <c r="L32" i="16"/>
  <c r="K32" i="16"/>
  <c r="J32" i="16"/>
  <c r="I32" i="16"/>
  <c r="H32" i="16"/>
  <c r="G32" i="16"/>
  <c r="F32" i="16"/>
  <c r="E32" i="16"/>
  <c r="D32" i="16"/>
  <c r="O31" i="16"/>
  <c r="N31" i="16"/>
  <c r="M31" i="16"/>
  <c r="L31" i="16"/>
  <c r="K31" i="16"/>
  <c r="J31" i="16"/>
  <c r="I31" i="16"/>
  <c r="H31" i="16"/>
  <c r="G31" i="16"/>
  <c r="F31" i="16"/>
  <c r="E31" i="16"/>
  <c r="D31" i="16"/>
  <c r="O30" i="16"/>
  <c r="N30" i="16"/>
  <c r="M30" i="16"/>
  <c r="L30" i="16"/>
  <c r="K30" i="16"/>
  <c r="J30" i="16"/>
  <c r="I30" i="16"/>
  <c r="H30" i="16"/>
  <c r="G30" i="16"/>
  <c r="F30" i="16"/>
  <c r="E30" i="16"/>
  <c r="D30" i="16"/>
  <c r="Q30" i="16" s="1"/>
  <c r="O29" i="16"/>
  <c r="N29" i="16"/>
  <c r="M29" i="16"/>
  <c r="L29" i="16"/>
  <c r="K29" i="16"/>
  <c r="J29" i="16"/>
  <c r="I29" i="16"/>
  <c r="H29" i="16"/>
  <c r="G29" i="16"/>
  <c r="F29" i="16"/>
  <c r="E29" i="16"/>
  <c r="D29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L27" i="16"/>
  <c r="K27" i="16"/>
  <c r="J27" i="16"/>
  <c r="I27" i="16"/>
  <c r="H27" i="16"/>
  <c r="G27" i="16"/>
  <c r="F27" i="16"/>
  <c r="E27" i="16"/>
  <c r="D27" i="16"/>
  <c r="O26" i="16"/>
  <c r="N26" i="16"/>
  <c r="M26" i="16"/>
  <c r="L26" i="16"/>
  <c r="K26" i="16"/>
  <c r="J26" i="16"/>
  <c r="I26" i="16"/>
  <c r="H26" i="16"/>
  <c r="G26" i="16"/>
  <c r="F26" i="16"/>
  <c r="E26" i="16"/>
  <c r="D26" i="16"/>
  <c r="Q26" i="16" s="1"/>
  <c r="O25" i="16"/>
  <c r="N25" i="16"/>
  <c r="M25" i="16"/>
  <c r="L25" i="16"/>
  <c r="K25" i="16"/>
  <c r="J25" i="16"/>
  <c r="I25" i="16"/>
  <c r="H25" i="16"/>
  <c r="G25" i="16"/>
  <c r="F25" i="16"/>
  <c r="E25" i="16"/>
  <c r="D25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Q22" i="16" s="1"/>
  <c r="O21" i="16"/>
  <c r="N21" i="16"/>
  <c r="M21" i="16"/>
  <c r="L21" i="16"/>
  <c r="K21" i="16"/>
  <c r="J21" i="16"/>
  <c r="I21" i="16"/>
  <c r="H21" i="16"/>
  <c r="G21" i="16"/>
  <c r="F21" i="16"/>
  <c r="E21" i="16"/>
  <c r="D21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Q20" i="16" s="1"/>
  <c r="O19" i="16"/>
  <c r="N19" i="16"/>
  <c r="M19" i="16"/>
  <c r="L19" i="16"/>
  <c r="K19" i="16"/>
  <c r="J19" i="16"/>
  <c r="I19" i="16"/>
  <c r="H19" i="16"/>
  <c r="G19" i="16"/>
  <c r="F19" i="16"/>
  <c r="E19" i="16"/>
  <c r="D19" i="16"/>
  <c r="Q19" i="16" s="1"/>
  <c r="O18" i="16"/>
  <c r="N18" i="16"/>
  <c r="M18" i="16"/>
  <c r="L18" i="16"/>
  <c r="K18" i="16"/>
  <c r="J18" i="16"/>
  <c r="I18" i="16"/>
  <c r="H18" i="16"/>
  <c r="G18" i="16"/>
  <c r="F18" i="16"/>
  <c r="E18" i="16"/>
  <c r="D18" i="16"/>
  <c r="Q18" i="16" s="1"/>
  <c r="O17" i="16"/>
  <c r="N17" i="16"/>
  <c r="M17" i="16"/>
  <c r="L17" i="16"/>
  <c r="K17" i="16"/>
  <c r="J17" i="16"/>
  <c r="I17" i="16"/>
  <c r="H17" i="16"/>
  <c r="G17" i="16"/>
  <c r="F17" i="16"/>
  <c r="E17" i="16"/>
  <c r="D17" i="16"/>
  <c r="Q17" i="16" s="1"/>
  <c r="O16" i="16"/>
  <c r="N16" i="16"/>
  <c r="M16" i="16"/>
  <c r="L16" i="16"/>
  <c r="K16" i="16"/>
  <c r="J16" i="16"/>
  <c r="I16" i="16"/>
  <c r="H16" i="16"/>
  <c r="G16" i="16"/>
  <c r="F16" i="16"/>
  <c r="E16" i="16"/>
  <c r="D16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Q15" i="16" s="1"/>
  <c r="O14" i="16"/>
  <c r="N14" i="16"/>
  <c r="M14" i="16"/>
  <c r="L14" i="16"/>
  <c r="K14" i="16"/>
  <c r="J14" i="16"/>
  <c r="I14" i="16"/>
  <c r="H14" i="16"/>
  <c r="G14" i="16"/>
  <c r="F14" i="16"/>
  <c r="E14" i="16"/>
  <c r="D14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Q13" i="16" s="1"/>
  <c r="O12" i="16"/>
  <c r="N12" i="16"/>
  <c r="M12" i="16"/>
  <c r="L12" i="16"/>
  <c r="K12" i="16"/>
  <c r="J12" i="16"/>
  <c r="I12" i="16"/>
  <c r="H12" i="16"/>
  <c r="G12" i="16"/>
  <c r="F12" i="16"/>
  <c r="E12" i="16"/>
  <c r="D12" i="16"/>
  <c r="Q12" i="16" s="1"/>
  <c r="O11" i="16"/>
  <c r="N11" i="16"/>
  <c r="M11" i="16"/>
  <c r="L11" i="16"/>
  <c r="K11" i="16"/>
  <c r="J11" i="16"/>
  <c r="I11" i="16"/>
  <c r="H11" i="16"/>
  <c r="G11" i="16"/>
  <c r="F11" i="16"/>
  <c r="E11" i="16"/>
  <c r="D11" i="16"/>
  <c r="Q11" i="16" s="1"/>
  <c r="O10" i="16"/>
  <c r="N10" i="16"/>
  <c r="M10" i="16"/>
  <c r="L10" i="16"/>
  <c r="K10" i="16"/>
  <c r="J10" i="16"/>
  <c r="I10" i="16"/>
  <c r="H10" i="16"/>
  <c r="G10" i="16"/>
  <c r="F10" i="16"/>
  <c r="E10" i="16"/>
  <c r="D10" i="16"/>
  <c r="Q10" i="16" s="1"/>
  <c r="O9" i="16"/>
  <c r="N9" i="16"/>
  <c r="M9" i="16"/>
  <c r="L9" i="16"/>
  <c r="K9" i="16"/>
  <c r="J9" i="16"/>
  <c r="I9" i="16"/>
  <c r="H9" i="16"/>
  <c r="G9" i="16"/>
  <c r="F9" i="16"/>
  <c r="E9" i="16"/>
  <c r="D9" i="16"/>
  <c r="Q9" i="16" s="1"/>
  <c r="O8" i="16"/>
  <c r="N8" i="16"/>
  <c r="M8" i="16"/>
  <c r="L8" i="16"/>
  <c r="K8" i="16"/>
  <c r="J8" i="16"/>
  <c r="I8" i="16"/>
  <c r="H8" i="16"/>
  <c r="G8" i="16"/>
  <c r="F8" i="16"/>
  <c r="E8" i="16"/>
  <c r="D8" i="16"/>
  <c r="O7" i="16"/>
  <c r="N7" i="16"/>
  <c r="M7" i="16"/>
  <c r="L7" i="16"/>
  <c r="K7" i="16"/>
  <c r="J7" i="16"/>
  <c r="I7" i="16"/>
  <c r="H7" i="16"/>
  <c r="G7" i="16"/>
  <c r="F7" i="16"/>
  <c r="E7" i="16"/>
  <c r="D7" i="16"/>
  <c r="Q7" i="16" s="1"/>
  <c r="O6" i="16"/>
  <c r="N6" i="16"/>
  <c r="M6" i="16"/>
  <c r="L6" i="16"/>
  <c r="K6" i="16"/>
  <c r="J6" i="16"/>
  <c r="I6" i="16"/>
  <c r="H6" i="16"/>
  <c r="G6" i="16"/>
  <c r="F6" i="16"/>
  <c r="E6" i="16"/>
  <c r="D6" i="16"/>
  <c r="O5" i="16"/>
  <c r="N5" i="16"/>
  <c r="M5" i="16"/>
  <c r="L5" i="16"/>
  <c r="K5" i="16"/>
  <c r="J5" i="16"/>
  <c r="I5" i="16"/>
  <c r="H5" i="16"/>
  <c r="G5" i="16"/>
  <c r="F5" i="16"/>
  <c r="E5" i="16"/>
  <c r="D5" i="16"/>
  <c r="Q5" i="16" s="1"/>
  <c r="O4" i="16"/>
  <c r="N4" i="16"/>
  <c r="M4" i="16"/>
  <c r="L4" i="16"/>
  <c r="K4" i="16"/>
  <c r="J4" i="16"/>
  <c r="I4" i="16"/>
  <c r="H4" i="16"/>
  <c r="G4" i="16"/>
  <c r="F4" i="16"/>
  <c r="E4" i="16"/>
  <c r="D4" i="16"/>
  <c r="Q4" i="16" s="1"/>
  <c r="O3" i="16"/>
  <c r="N3" i="16"/>
  <c r="M3" i="16"/>
  <c r="L3" i="16"/>
  <c r="K3" i="16"/>
  <c r="J3" i="16"/>
  <c r="I3" i="16"/>
  <c r="H3" i="16"/>
  <c r="G3" i="16"/>
  <c r="F3" i="16"/>
  <c r="E3" i="16"/>
  <c r="D3" i="16"/>
  <c r="Q3" i="16" s="1"/>
  <c r="O2" i="16"/>
  <c r="N2" i="16"/>
  <c r="M2" i="16"/>
  <c r="L2" i="16"/>
  <c r="K2" i="16"/>
  <c r="J2" i="16"/>
  <c r="I2" i="16"/>
  <c r="H2" i="16"/>
  <c r="G2" i="16"/>
  <c r="F2" i="16"/>
  <c r="E2" i="16"/>
  <c r="D2" i="16"/>
  <c r="O37" i="15"/>
  <c r="N37" i="15"/>
  <c r="M37" i="15"/>
  <c r="L37" i="15"/>
  <c r="K37" i="15"/>
  <c r="J37" i="15"/>
  <c r="I37" i="15"/>
  <c r="H37" i="15"/>
  <c r="G37" i="15"/>
  <c r="F37" i="15"/>
  <c r="E37" i="15"/>
  <c r="D37" i="15"/>
  <c r="Q37" i="15" s="1"/>
  <c r="O36" i="15"/>
  <c r="N36" i="15"/>
  <c r="M36" i="15"/>
  <c r="L36" i="15"/>
  <c r="K36" i="15"/>
  <c r="J36" i="15"/>
  <c r="I36" i="15"/>
  <c r="H36" i="15"/>
  <c r="G36" i="15"/>
  <c r="F36" i="15"/>
  <c r="E36" i="15"/>
  <c r="D36" i="15"/>
  <c r="Q36" i="15" s="1"/>
  <c r="O35" i="15"/>
  <c r="N35" i="15"/>
  <c r="M35" i="15"/>
  <c r="L35" i="15"/>
  <c r="K35" i="15"/>
  <c r="J35" i="15"/>
  <c r="I35" i="15"/>
  <c r="H35" i="15"/>
  <c r="G35" i="15"/>
  <c r="F35" i="15"/>
  <c r="E35" i="15"/>
  <c r="D35" i="15"/>
  <c r="Q35" i="15" s="1"/>
  <c r="O34" i="15"/>
  <c r="N34" i="15"/>
  <c r="M34" i="15"/>
  <c r="L34" i="15"/>
  <c r="K34" i="15"/>
  <c r="J34" i="15"/>
  <c r="I34" i="15"/>
  <c r="H34" i="15"/>
  <c r="G34" i="15"/>
  <c r="F34" i="15"/>
  <c r="E34" i="15"/>
  <c r="D34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Q33" i="15" s="1"/>
  <c r="O32" i="15"/>
  <c r="N32" i="15"/>
  <c r="M32" i="15"/>
  <c r="L32" i="15"/>
  <c r="K32" i="15"/>
  <c r="J32" i="15"/>
  <c r="I32" i="15"/>
  <c r="H32" i="15"/>
  <c r="G32" i="15"/>
  <c r="F32" i="15"/>
  <c r="E32" i="15"/>
  <c r="D32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Q31" i="15" s="1"/>
  <c r="O30" i="15"/>
  <c r="N30" i="15"/>
  <c r="M30" i="15"/>
  <c r="L30" i="15"/>
  <c r="K30" i="15"/>
  <c r="J30" i="15"/>
  <c r="I30" i="15"/>
  <c r="H30" i="15"/>
  <c r="G30" i="15"/>
  <c r="F30" i="15"/>
  <c r="E30" i="15"/>
  <c r="D30" i="15"/>
  <c r="Q30" i="15" s="1"/>
  <c r="O29" i="15"/>
  <c r="N29" i="15"/>
  <c r="M29" i="15"/>
  <c r="L29" i="15"/>
  <c r="K29" i="15"/>
  <c r="J29" i="15"/>
  <c r="I29" i="15"/>
  <c r="H29" i="15"/>
  <c r="G29" i="15"/>
  <c r="F29" i="15"/>
  <c r="E29" i="15"/>
  <c r="D29" i="15"/>
  <c r="Q29" i="15" s="1"/>
  <c r="O28" i="15"/>
  <c r="N28" i="15"/>
  <c r="M28" i="15"/>
  <c r="L28" i="15"/>
  <c r="K28" i="15"/>
  <c r="J28" i="15"/>
  <c r="I28" i="15"/>
  <c r="H28" i="15"/>
  <c r="G28" i="15"/>
  <c r="F28" i="15"/>
  <c r="E28" i="15"/>
  <c r="D28" i="15"/>
  <c r="Q28" i="15" s="1"/>
  <c r="O27" i="15"/>
  <c r="N27" i="15"/>
  <c r="M27" i="15"/>
  <c r="L27" i="15"/>
  <c r="K27" i="15"/>
  <c r="J27" i="15"/>
  <c r="I27" i="15"/>
  <c r="H27" i="15"/>
  <c r="G27" i="15"/>
  <c r="F27" i="15"/>
  <c r="E27" i="15"/>
  <c r="D27" i="15"/>
  <c r="Q27" i="15" s="1"/>
  <c r="O26" i="15"/>
  <c r="N26" i="15"/>
  <c r="M26" i="15"/>
  <c r="L26" i="15"/>
  <c r="K26" i="15"/>
  <c r="J26" i="15"/>
  <c r="I26" i="15"/>
  <c r="H26" i="15"/>
  <c r="G26" i="15"/>
  <c r="F26" i="15"/>
  <c r="E26" i="15"/>
  <c r="D26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Q25" i="15" s="1"/>
  <c r="O24" i="15"/>
  <c r="N24" i="15"/>
  <c r="M24" i="15"/>
  <c r="L24" i="15"/>
  <c r="K24" i="15"/>
  <c r="J24" i="15"/>
  <c r="I24" i="15"/>
  <c r="H24" i="15"/>
  <c r="G24" i="15"/>
  <c r="F24" i="15"/>
  <c r="E24" i="15"/>
  <c r="D24" i="15"/>
  <c r="Q24" i="15" s="1"/>
  <c r="O23" i="15"/>
  <c r="N23" i="15"/>
  <c r="M23" i="15"/>
  <c r="L23" i="15"/>
  <c r="K23" i="15"/>
  <c r="J23" i="15"/>
  <c r="I23" i="15"/>
  <c r="H23" i="15"/>
  <c r="G23" i="15"/>
  <c r="F23" i="15"/>
  <c r="E23" i="15"/>
  <c r="D23" i="15"/>
  <c r="Q23" i="15" s="1"/>
  <c r="O22" i="15"/>
  <c r="N22" i="15"/>
  <c r="M22" i="15"/>
  <c r="L22" i="15"/>
  <c r="K22" i="15"/>
  <c r="J22" i="15"/>
  <c r="I22" i="15"/>
  <c r="H22" i="15"/>
  <c r="G22" i="15"/>
  <c r="F22" i="15"/>
  <c r="E22" i="15"/>
  <c r="D22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Q21" i="15" s="1"/>
  <c r="O20" i="15"/>
  <c r="N20" i="15"/>
  <c r="M20" i="15"/>
  <c r="L20" i="15"/>
  <c r="K20" i="15"/>
  <c r="J20" i="15"/>
  <c r="I20" i="15"/>
  <c r="H20" i="15"/>
  <c r="G20" i="15"/>
  <c r="F20" i="15"/>
  <c r="E20" i="15"/>
  <c r="D20" i="15"/>
  <c r="Q20" i="15" s="1"/>
  <c r="O19" i="15"/>
  <c r="N19" i="15"/>
  <c r="M19" i="15"/>
  <c r="L19" i="15"/>
  <c r="K19" i="15"/>
  <c r="J19" i="15"/>
  <c r="I19" i="15"/>
  <c r="H19" i="15"/>
  <c r="G19" i="15"/>
  <c r="F19" i="15"/>
  <c r="E19" i="15"/>
  <c r="D19" i="15"/>
  <c r="Q19" i="15" s="1"/>
  <c r="O18" i="15"/>
  <c r="N18" i="15"/>
  <c r="M18" i="15"/>
  <c r="L18" i="15"/>
  <c r="K18" i="15"/>
  <c r="J18" i="15"/>
  <c r="I18" i="15"/>
  <c r="H18" i="15"/>
  <c r="G18" i="15"/>
  <c r="F18" i="15"/>
  <c r="E18" i="15"/>
  <c r="D18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Q17" i="15" s="1"/>
  <c r="O16" i="15"/>
  <c r="N16" i="15"/>
  <c r="M16" i="15"/>
  <c r="L16" i="15"/>
  <c r="K16" i="15"/>
  <c r="J16" i="15"/>
  <c r="I16" i="15"/>
  <c r="H16" i="15"/>
  <c r="G16" i="15"/>
  <c r="F16" i="15"/>
  <c r="E16" i="15"/>
  <c r="D16" i="15"/>
  <c r="Q16" i="15" s="1"/>
  <c r="O15" i="15"/>
  <c r="N15" i="15"/>
  <c r="M15" i="15"/>
  <c r="L15" i="15"/>
  <c r="K15" i="15"/>
  <c r="J15" i="15"/>
  <c r="I15" i="15"/>
  <c r="H15" i="15"/>
  <c r="G15" i="15"/>
  <c r="F15" i="15"/>
  <c r="E15" i="15"/>
  <c r="D15" i="15"/>
  <c r="Q15" i="15" s="1"/>
  <c r="O14" i="15"/>
  <c r="N14" i="15"/>
  <c r="M14" i="15"/>
  <c r="L14" i="15"/>
  <c r="K14" i="15"/>
  <c r="J14" i="15"/>
  <c r="I14" i="15"/>
  <c r="H14" i="15"/>
  <c r="G14" i="15"/>
  <c r="F14" i="15"/>
  <c r="E14" i="15"/>
  <c r="D14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Q13" i="15" s="1"/>
  <c r="O12" i="15"/>
  <c r="N12" i="15"/>
  <c r="M12" i="15"/>
  <c r="L12" i="15"/>
  <c r="K12" i="15"/>
  <c r="J12" i="15"/>
  <c r="I12" i="15"/>
  <c r="H12" i="15"/>
  <c r="G12" i="15"/>
  <c r="F12" i="15"/>
  <c r="E12" i="15"/>
  <c r="D12" i="15"/>
  <c r="Q12" i="15" s="1"/>
  <c r="O11" i="15"/>
  <c r="N11" i="15"/>
  <c r="M11" i="15"/>
  <c r="L11" i="15"/>
  <c r="K11" i="15"/>
  <c r="J11" i="15"/>
  <c r="I11" i="15"/>
  <c r="H11" i="15"/>
  <c r="G11" i="15"/>
  <c r="F11" i="15"/>
  <c r="E11" i="15"/>
  <c r="D11" i="15"/>
  <c r="Q11" i="15" s="1"/>
  <c r="O10" i="15"/>
  <c r="N10" i="15"/>
  <c r="M10" i="15"/>
  <c r="L10" i="15"/>
  <c r="K10" i="15"/>
  <c r="J10" i="15"/>
  <c r="I10" i="15"/>
  <c r="H10" i="15"/>
  <c r="G10" i="15"/>
  <c r="F10" i="15"/>
  <c r="E10" i="15"/>
  <c r="D10" i="15"/>
  <c r="O9" i="15"/>
  <c r="N9" i="15"/>
  <c r="M9" i="15"/>
  <c r="L9" i="15"/>
  <c r="K9" i="15"/>
  <c r="J9" i="15"/>
  <c r="I9" i="15"/>
  <c r="H9" i="15"/>
  <c r="G9" i="15"/>
  <c r="F9" i="15"/>
  <c r="E9" i="15"/>
  <c r="D9" i="15"/>
  <c r="Q9" i="15" s="1"/>
  <c r="O8" i="15"/>
  <c r="N8" i="15"/>
  <c r="M8" i="15"/>
  <c r="L8" i="15"/>
  <c r="K8" i="15"/>
  <c r="J8" i="15"/>
  <c r="I8" i="15"/>
  <c r="H8" i="15"/>
  <c r="G8" i="15"/>
  <c r="F8" i="15"/>
  <c r="E8" i="15"/>
  <c r="D8" i="15"/>
  <c r="Q8" i="15" s="1"/>
  <c r="O7" i="15"/>
  <c r="N7" i="15"/>
  <c r="M7" i="15"/>
  <c r="L7" i="15"/>
  <c r="K7" i="15"/>
  <c r="J7" i="15"/>
  <c r="I7" i="15"/>
  <c r="H7" i="15"/>
  <c r="G7" i="15"/>
  <c r="F7" i="15"/>
  <c r="E7" i="15"/>
  <c r="D7" i="15"/>
  <c r="Q7" i="15" s="1"/>
  <c r="O6" i="15"/>
  <c r="N6" i="15"/>
  <c r="M6" i="15"/>
  <c r="L6" i="15"/>
  <c r="K6" i="15"/>
  <c r="J6" i="15"/>
  <c r="I6" i="15"/>
  <c r="H6" i="15"/>
  <c r="G6" i="15"/>
  <c r="F6" i="15"/>
  <c r="E6" i="15"/>
  <c r="D6" i="15"/>
  <c r="O5" i="15"/>
  <c r="N5" i="15"/>
  <c r="M5" i="15"/>
  <c r="L5" i="15"/>
  <c r="K5" i="15"/>
  <c r="J5" i="15"/>
  <c r="I5" i="15"/>
  <c r="H5" i="15"/>
  <c r="G5" i="15"/>
  <c r="F5" i="15"/>
  <c r="E5" i="15"/>
  <c r="D5" i="15"/>
  <c r="Q5" i="15" s="1"/>
  <c r="O4" i="15"/>
  <c r="N4" i="15"/>
  <c r="M4" i="15"/>
  <c r="L4" i="15"/>
  <c r="K4" i="15"/>
  <c r="J4" i="15"/>
  <c r="I4" i="15"/>
  <c r="H4" i="15"/>
  <c r="G4" i="15"/>
  <c r="F4" i="15"/>
  <c r="E4" i="15"/>
  <c r="D4" i="15"/>
  <c r="Q4" i="15" s="1"/>
  <c r="O3" i="15"/>
  <c r="N3" i="15"/>
  <c r="M3" i="15"/>
  <c r="L3" i="15"/>
  <c r="K3" i="15"/>
  <c r="J3" i="15"/>
  <c r="I3" i="15"/>
  <c r="H3" i="15"/>
  <c r="G3" i="15"/>
  <c r="F3" i="15"/>
  <c r="E3" i="15"/>
  <c r="D3" i="15"/>
  <c r="Q3" i="15" s="1"/>
  <c r="O2" i="15"/>
  <c r="N2" i="15"/>
  <c r="M2" i="15"/>
  <c r="L2" i="15"/>
  <c r="K2" i="15"/>
  <c r="J2" i="15"/>
  <c r="I2" i="15"/>
  <c r="H2" i="15"/>
  <c r="G2" i="15"/>
  <c r="F2" i="15"/>
  <c r="E2" i="15"/>
  <c r="D2" i="15"/>
  <c r="O37" i="14"/>
  <c r="N37" i="14"/>
  <c r="M37" i="14"/>
  <c r="L37" i="14"/>
  <c r="K37" i="14"/>
  <c r="J37" i="14"/>
  <c r="I37" i="14"/>
  <c r="H37" i="14"/>
  <c r="G37" i="14"/>
  <c r="F37" i="14"/>
  <c r="E37" i="14"/>
  <c r="D37" i="14"/>
  <c r="Q37" i="14" s="1"/>
  <c r="O36" i="14"/>
  <c r="N36" i="14"/>
  <c r="M36" i="14"/>
  <c r="L36" i="14"/>
  <c r="K36" i="14"/>
  <c r="J36" i="14"/>
  <c r="I36" i="14"/>
  <c r="H36" i="14"/>
  <c r="G36" i="14"/>
  <c r="F36" i="14"/>
  <c r="E36" i="14"/>
  <c r="D36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Q35" i="14" s="1"/>
  <c r="O34" i="14"/>
  <c r="N34" i="14"/>
  <c r="M34" i="14"/>
  <c r="L34" i="14"/>
  <c r="K34" i="14"/>
  <c r="J34" i="14"/>
  <c r="I34" i="14"/>
  <c r="H34" i="14"/>
  <c r="G34" i="14"/>
  <c r="F34" i="14"/>
  <c r="E34" i="14"/>
  <c r="D34" i="14"/>
  <c r="Q34" i="14" s="1"/>
  <c r="O33" i="14"/>
  <c r="N33" i="14"/>
  <c r="M33" i="14"/>
  <c r="L33" i="14"/>
  <c r="K33" i="14"/>
  <c r="J33" i="14"/>
  <c r="I33" i="14"/>
  <c r="H33" i="14"/>
  <c r="G33" i="14"/>
  <c r="F33" i="14"/>
  <c r="E33" i="14"/>
  <c r="D33" i="14"/>
  <c r="Q33" i="14" s="1"/>
  <c r="O32" i="14"/>
  <c r="N32" i="14"/>
  <c r="M32" i="14"/>
  <c r="L32" i="14"/>
  <c r="K32" i="14"/>
  <c r="J32" i="14"/>
  <c r="I32" i="14"/>
  <c r="H32" i="14"/>
  <c r="G32" i="14"/>
  <c r="F32" i="14"/>
  <c r="E32" i="14"/>
  <c r="D32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Q31" i="14" s="1"/>
  <c r="O30" i="14"/>
  <c r="N30" i="14"/>
  <c r="M30" i="14"/>
  <c r="L30" i="14"/>
  <c r="K30" i="14"/>
  <c r="J30" i="14"/>
  <c r="I30" i="14"/>
  <c r="H30" i="14"/>
  <c r="G30" i="14"/>
  <c r="F30" i="14"/>
  <c r="E30" i="14"/>
  <c r="D30" i="14"/>
  <c r="Q30" i="14" s="1"/>
  <c r="O29" i="14"/>
  <c r="N29" i="14"/>
  <c r="M29" i="14"/>
  <c r="L29" i="14"/>
  <c r="K29" i="14"/>
  <c r="J29" i="14"/>
  <c r="I29" i="14"/>
  <c r="H29" i="14"/>
  <c r="G29" i="14"/>
  <c r="F29" i="14"/>
  <c r="E29" i="14"/>
  <c r="D29" i="14"/>
  <c r="Q29" i="14" s="1"/>
  <c r="O28" i="14"/>
  <c r="N28" i="14"/>
  <c r="M28" i="14"/>
  <c r="L28" i="14"/>
  <c r="K28" i="14"/>
  <c r="J28" i="14"/>
  <c r="I28" i="14"/>
  <c r="H28" i="14"/>
  <c r="G28" i="14"/>
  <c r="F28" i="14"/>
  <c r="E28" i="14"/>
  <c r="D28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Q27" i="14" s="1"/>
  <c r="O26" i="14"/>
  <c r="N26" i="14"/>
  <c r="M26" i="14"/>
  <c r="L26" i="14"/>
  <c r="K26" i="14"/>
  <c r="J26" i="14"/>
  <c r="I26" i="14"/>
  <c r="H26" i="14"/>
  <c r="G26" i="14"/>
  <c r="F26" i="14"/>
  <c r="E26" i="14"/>
  <c r="D26" i="14"/>
  <c r="Q26" i="14" s="1"/>
  <c r="O25" i="14"/>
  <c r="N25" i="14"/>
  <c r="M25" i="14"/>
  <c r="L25" i="14"/>
  <c r="K25" i="14"/>
  <c r="J25" i="14"/>
  <c r="I25" i="14"/>
  <c r="H25" i="14"/>
  <c r="G25" i="14"/>
  <c r="F25" i="14"/>
  <c r="E25" i="14"/>
  <c r="D25" i="14"/>
  <c r="Q25" i="14" s="1"/>
  <c r="O24" i="14"/>
  <c r="N24" i="14"/>
  <c r="M24" i="14"/>
  <c r="L24" i="14"/>
  <c r="K24" i="14"/>
  <c r="J24" i="14"/>
  <c r="I24" i="14"/>
  <c r="H24" i="14"/>
  <c r="G24" i="14"/>
  <c r="F24" i="14"/>
  <c r="E24" i="14"/>
  <c r="D24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Q23" i="14" s="1"/>
  <c r="O22" i="14"/>
  <c r="N22" i="14"/>
  <c r="M22" i="14"/>
  <c r="L22" i="14"/>
  <c r="K22" i="14"/>
  <c r="J22" i="14"/>
  <c r="I22" i="14"/>
  <c r="H22" i="14"/>
  <c r="G22" i="14"/>
  <c r="F22" i="14"/>
  <c r="E22" i="14"/>
  <c r="D22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Q21" i="14" s="1"/>
  <c r="O20" i="14"/>
  <c r="N20" i="14"/>
  <c r="M20" i="14"/>
  <c r="L20" i="14"/>
  <c r="K20" i="14"/>
  <c r="J20" i="14"/>
  <c r="I20" i="14"/>
  <c r="H20" i="14"/>
  <c r="G20" i="14"/>
  <c r="F20" i="14"/>
  <c r="E20" i="14"/>
  <c r="D20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Q19" i="14" s="1"/>
  <c r="O18" i="14"/>
  <c r="N18" i="14"/>
  <c r="M18" i="14"/>
  <c r="L18" i="14"/>
  <c r="K18" i="14"/>
  <c r="J18" i="14"/>
  <c r="I18" i="14"/>
  <c r="H18" i="14"/>
  <c r="G18" i="14"/>
  <c r="F18" i="14"/>
  <c r="E18" i="14"/>
  <c r="D18" i="14"/>
  <c r="Q18" i="14" s="1"/>
  <c r="O17" i="14"/>
  <c r="N17" i="14"/>
  <c r="M17" i="14"/>
  <c r="L17" i="14"/>
  <c r="K17" i="14"/>
  <c r="J17" i="14"/>
  <c r="I17" i="14"/>
  <c r="H17" i="14"/>
  <c r="G17" i="14"/>
  <c r="F17" i="14"/>
  <c r="E17" i="14"/>
  <c r="D17" i="14"/>
  <c r="Q17" i="14" s="1"/>
  <c r="O16" i="14"/>
  <c r="N16" i="14"/>
  <c r="M16" i="14"/>
  <c r="L16" i="14"/>
  <c r="K16" i="14"/>
  <c r="J16" i="14"/>
  <c r="I16" i="14"/>
  <c r="H16" i="14"/>
  <c r="G16" i="14"/>
  <c r="F16" i="14"/>
  <c r="E16" i="14"/>
  <c r="D16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Q13" i="14" s="1"/>
  <c r="O12" i="14"/>
  <c r="N12" i="14"/>
  <c r="M12" i="14"/>
  <c r="L12" i="14"/>
  <c r="K12" i="14"/>
  <c r="J12" i="14"/>
  <c r="I12" i="14"/>
  <c r="H12" i="14"/>
  <c r="G12" i="14"/>
  <c r="F12" i="14"/>
  <c r="E12" i="14"/>
  <c r="D12" i="14"/>
  <c r="Q12" i="14" s="1"/>
  <c r="O11" i="14"/>
  <c r="N11" i="14"/>
  <c r="M11" i="14"/>
  <c r="L11" i="14"/>
  <c r="K11" i="14"/>
  <c r="J11" i="14"/>
  <c r="I11" i="14"/>
  <c r="H11" i="14"/>
  <c r="G11" i="14"/>
  <c r="F11" i="14"/>
  <c r="E11" i="14"/>
  <c r="D11" i="14"/>
  <c r="Q11" i="14" s="1"/>
  <c r="O10" i="14"/>
  <c r="N10" i="14"/>
  <c r="M10" i="14"/>
  <c r="L10" i="14"/>
  <c r="K10" i="14"/>
  <c r="J10" i="14"/>
  <c r="I10" i="14"/>
  <c r="H10" i="14"/>
  <c r="G10" i="14"/>
  <c r="F10" i="14"/>
  <c r="E10" i="14"/>
  <c r="D10" i="14"/>
  <c r="Q10" i="14" s="1"/>
  <c r="O9" i="14"/>
  <c r="N9" i="14"/>
  <c r="M9" i="14"/>
  <c r="L9" i="14"/>
  <c r="K9" i="14"/>
  <c r="J9" i="14"/>
  <c r="I9" i="14"/>
  <c r="H9" i="14"/>
  <c r="G9" i="14"/>
  <c r="F9" i="14"/>
  <c r="E9" i="14"/>
  <c r="D9" i="14"/>
  <c r="Q9" i="14" s="1"/>
  <c r="O8" i="14"/>
  <c r="N8" i="14"/>
  <c r="M8" i="14"/>
  <c r="L8" i="14"/>
  <c r="K8" i="14"/>
  <c r="J8" i="14"/>
  <c r="I8" i="14"/>
  <c r="H8" i="14"/>
  <c r="G8" i="14"/>
  <c r="F8" i="14"/>
  <c r="E8" i="14"/>
  <c r="D8" i="14"/>
  <c r="O7" i="14"/>
  <c r="N7" i="14"/>
  <c r="M7" i="14"/>
  <c r="L7" i="14"/>
  <c r="K7" i="14"/>
  <c r="J7" i="14"/>
  <c r="I7" i="14"/>
  <c r="H7" i="14"/>
  <c r="G7" i="14"/>
  <c r="F7" i="14"/>
  <c r="E7" i="14"/>
  <c r="D7" i="14"/>
  <c r="Q7" i="14" s="1"/>
  <c r="O6" i="14"/>
  <c r="N6" i="14"/>
  <c r="M6" i="14"/>
  <c r="L6" i="14"/>
  <c r="K6" i="14"/>
  <c r="J6" i="14"/>
  <c r="I6" i="14"/>
  <c r="H6" i="14"/>
  <c r="G6" i="14"/>
  <c r="F6" i="14"/>
  <c r="E6" i="14"/>
  <c r="D6" i="14"/>
  <c r="O5" i="14"/>
  <c r="N5" i="14"/>
  <c r="M5" i="14"/>
  <c r="L5" i="14"/>
  <c r="K5" i="14"/>
  <c r="J5" i="14"/>
  <c r="I5" i="14"/>
  <c r="H5" i="14"/>
  <c r="G5" i="14"/>
  <c r="F5" i="14"/>
  <c r="E5" i="14"/>
  <c r="D5" i="14"/>
  <c r="Q5" i="14" s="1"/>
  <c r="O4" i="14"/>
  <c r="N4" i="14"/>
  <c r="M4" i="14"/>
  <c r="L4" i="14"/>
  <c r="K4" i="14"/>
  <c r="J4" i="14"/>
  <c r="I4" i="14"/>
  <c r="H4" i="14"/>
  <c r="G4" i="14"/>
  <c r="F4" i="14"/>
  <c r="E4" i="14"/>
  <c r="D4" i="14"/>
  <c r="Q4" i="14" s="1"/>
  <c r="O3" i="14"/>
  <c r="N3" i="14"/>
  <c r="M3" i="14"/>
  <c r="L3" i="14"/>
  <c r="K3" i="14"/>
  <c r="J3" i="14"/>
  <c r="I3" i="14"/>
  <c r="H3" i="14"/>
  <c r="G3" i="14"/>
  <c r="F3" i="14"/>
  <c r="E3" i="14"/>
  <c r="D3" i="14"/>
  <c r="Q3" i="14" s="1"/>
  <c r="O2" i="14"/>
  <c r="N2" i="14"/>
  <c r="M2" i="14"/>
  <c r="L2" i="14"/>
  <c r="K2" i="14"/>
  <c r="J2" i="14"/>
  <c r="I2" i="14"/>
  <c r="H2" i="14"/>
  <c r="G2" i="14"/>
  <c r="F2" i="14"/>
  <c r="E2" i="14"/>
  <c r="D2" i="14"/>
  <c r="O37" i="13"/>
  <c r="N37" i="13"/>
  <c r="M37" i="13"/>
  <c r="L37" i="13"/>
  <c r="K37" i="13"/>
  <c r="J37" i="13"/>
  <c r="I37" i="13"/>
  <c r="H37" i="13"/>
  <c r="G37" i="13"/>
  <c r="F37" i="13"/>
  <c r="E37" i="13"/>
  <c r="D37" i="13"/>
  <c r="Q37" i="13" s="1"/>
  <c r="O36" i="13"/>
  <c r="N36" i="13"/>
  <c r="M36" i="13"/>
  <c r="L36" i="13"/>
  <c r="K36" i="13"/>
  <c r="J36" i="13"/>
  <c r="I36" i="13"/>
  <c r="H36" i="13"/>
  <c r="G36" i="13"/>
  <c r="F36" i="13"/>
  <c r="E36" i="13"/>
  <c r="D36" i="13"/>
  <c r="Q36" i="13" s="1"/>
  <c r="O35" i="13"/>
  <c r="N35" i="13"/>
  <c r="M35" i="13"/>
  <c r="L35" i="13"/>
  <c r="K35" i="13"/>
  <c r="J35" i="13"/>
  <c r="I35" i="13"/>
  <c r="H35" i="13"/>
  <c r="G35" i="13"/>
  <c r="F35" i="13"/>
  <c r="E35" i="13"/>
  <c r="D35" i="13"/>
  <c r="Q35" i="13" s="1"/>
  <c r="O34" i="13"/>
  <c r="N34" i="13"/>
  <c r="M34" i="13"/>
  <c r="L34" i="13"/>
  <c r="K34" i="13"/>
  <c r="J34" i="13"/>
  <c r="I34" i="13"/>
  <c r="H34" i="13"/>
  <c r="G34" i="13"/>
  <c r="F34" i="13"/>
  <c r="E34" i="13"/>
  <c r="D34" i="13"/>
  <c r="Q34" i="13" s="1"/>
  <c r="O33" i="13"/>
  <c r="N33" i="13"/>
  <c r="M33" i="13"/>
  <c r="L33" i="13"/>
  <c r="K33" i="13"/>
  <c r="J33" i="13"/>
  <c r="I33" i="13"/>
  <c r="H33" i="13"/>
  <c r="G33" i="13"/>
  <c r="F33" i="13"/>
  <c r="E33" i="13"/>
  <c r="D33" i="13"/>
  <c r="Q33" i="13" s="1"/>
  <c r="O32" i="13"/>
  <c r="N32" i="13"/>
  <c r="M32" i="13"/>
  <c r="L32" i="13"/>
  <c r="K32" i="13"/>
  <c r="J32" i="13"/>
  <c r="I32" i="13"/>
  <c r="H32" i="13"/>
  <c r="G32" i="13"/>
  <c r="F32" i="13"/>
  <c r="E32" i="13"/>
  <c r="D32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Q31" i="13" s="1"/>
  <c r="O30" i="13"/>
  <c r="N30" i="13"/>
  <c r="M30" i="13"/>
  <c r="L30" i="13"/>
  <c r="K30" i="13"/>
  <c r="J30" i="13"/>
  <c r="I30" i="13"/>
  <c r="H30" i="13"/>
  <c r="G30" i="13"/>
  <c r="F30" i="13"/>
  <c r="E30" i="13"/>
  <c r="D30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Q29" i="13" s="1"/>
  <c r="O28" i="13"/>
  <c r="N28" i="13"/>
  <c r="M28" i="13"/>
  <c r="L28" i="13"/>
  <c r="K28" i="13"/>
  <c r="J28" i="13"/>
  <c r="I28" i="13"/>
  <c r="H28" i="13"/>
  <c r="G28" i="13"/>
  <c r="F28" i="13"/>
  <c r="E28" i="13"/>
  <c r="D28" i="13"/>
  <c r="Q28" i="13" s="1"/>
  <c r="O27" i="13"/>
  <c r="N27" i="13"/>
  <c r="M27" i="13"/>
  <c r="L27" i="13"/>
  <c r="K27" i="13"/>
  <c r="J27" i="13"/>
  <c r="I27" i="13"/>
  <c r="H27" i="13"/>
  <c r="G27" i="13"/>
  <c r="F27" i="13"/>
  <c r="E27" i="13"/>
  <c r="D27" i="13"/>
  <c r="Q27" i="13" s="1"/>
  <c r="O26" i="13"/>
  <c r="N26" i="13"/>
  <c r="M26" i="13"/>
  <c r="L26" i="13"/>
  <c r="K26" i="13"/>
  <c r="J26" i="13"/>
  <c r="I26" i="13"/>
  <c r="H26" i="13"/>
  <c r="G26" i="13"/>
  <c r="F26" i="13"/>
  <c r="E26" i="13"/>
  <c r="D26" i="13"/>
  <c r="Q26" i="13" s="1"/>
  <c r="O25" i="13"/>
  <c r="N25" i="13"/>
  <c r="M25" i="13"/>
  <c r="L25" i="13"/>
  <c r="K25" i="13"/>
  <c r="J25" i="13"/>
  <c r="I25" i="13"/>
  <c r="H25" i="13"/>
  <c r="G25" i="13"/>
  <c r="F25" i="13"/>
  <c r="E25" i="13"/>
  <c r="D25" i="13"/>
  <c r="Q25" i="13" s="1"/>
  <c r="O24" i="13"/>
  <c r="N24" i="13"/>
  <c r="M24" i="13"/>
  <c r="L24" i="13"/>
  <c r="K24" i="13"/>
  <c r="J24" i="13"/>
  <c r="I24" i="13"/>
  <c r="H24" i="13"/>
  <c r="G24" i="13"/>
  <c r="F24" i="13"/>
  <c r="E24" i="13"/>
  <c r="D24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Q23" i="13" s="1"/>
  <c r="O22" i="13"/>
  <c r="N22" i="13"/>
  <c r="M22" i="13"/>
  <c r="L22" i="13"/>
  <c r="K22" i="13"/>
  <c r="J22" i="13"/>
  <c r="I22" i="13"/>
  <c r="H22" i="13"/>
  <c r="G22" i="13"/>
  <c r="F22" i="13"/>
  <c r="E22" i="13"/>
  <c r="D22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Q21" i="13" s="1"/>
  <c r="O20" i="13"/>
  <c r="N20" i="13"/>
  <c r="M20" i="13"/>
  <c r="L20" i="13"/>
  <c r="K20" i="13"/>
  <c r="J20" i="13"/>
  <c r="I20" i="13"/>
  <c r="H20" i="13"/>
  <c r="G20" i="13"/>
  <c r="F20" i="13"/>
  <c r="E20" i="13"/>
  <c r="D20" i="13"/>
  <c r="Q20" i="13" s="1"/>
  <c r="O19" i="13"/>
  <c r="N19" i="13"/>
  <c r="M19" i="13"/>
  <c r="L19" i="13"/>
  <c r="K19" i="13"/>
  <c r="J19" i="13"/>
  <c r="I19" i="13"/>
  <c r="H19" i="13"/>
  <c r="G19" i="13"/>
  <c r="F19" i="13"/>
  <c r="E19" i="13"/>
  <c r="D19" i="13"/>
  <c r="Q19" i="13" s="1"/>
  <c r="O18" i="13"/>
  <c r="N18" i="13"/>
  <c r="M18" i="13"/>
  <c r="L18" i="13"/>
  <c r="K18" i="13"/>
  <c r="J18" i="13"/>
  <c r="I18" i="13"/>
  <c r="H18" i="13"/>
  <c r="G18" i="13"/>
  <c r="F18" i="13"/>
  <c r="E18" i="13"/>
  <c r="D18" i="13"/>
  <c r="Q18" i="13" s="1"/>
  <c r="O17" i="13"/>
  <c r="N17" i="13"/>
  <c r="M17" i="13"/>
  <c r="L17" i="13"/>
  <c r="K17" i="13"/>
  <c r="J17" i="13"/>
  <c r="I17" i="13"/>
  <c r="H17" i="13"/>
  <c r="G17" i="13"/>
  <c r="F17" i="13"/>
  <c r="E17" i="13"/>
  <c r="D17" i="13"/>
  <c r="Q17" i="13" s="1"/>
  <c r="O16" i="13"/>
  <c r="N16" i="13"/>
  <c r="M16" i="13"/>
  <c r="L16" i="13"/>
  <c r="K16" i="13"/>
  <c r="J16" i="13"/>
  <c r="I16" i="13"/>
  <c r="H16" i="13"/>
  <c r="G16" i="13"/>
  <c r="F16" i="13"/>
  <c r="E16" i="13"/>
  <c r="D16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Q15" i="13" s="1"/>
  <c r="O14" i="13"/>
  <c r="N14" i="13"/>
  <c r="M14" i="13"/>
  <c r="L14" i="13"/>
  <c r="K14" i="13"/>
  <c r="J14" i="13"/>
  <c r="I14" i="13"/>
  <c r="H14" i="13"/>
  <c r="G14" i="13"/>
  <c r="F14" i="13"/>
  <c r="E14" i="13"/>
  <c r="D14" i="13"/>
  <c r="Q14" i="13" s="1"/>
  <c r="O13" i="13"/>
  <c r="N13" i="13"/>
  <c r="M13" i="13"/>
  <c r="L13" i="13"/>
  <c r="K13" i="13"/>
  <c r="J13" i="13"/>
  <c r="I13" i="13"/>
  <c r="H13" i="13"/>
  <c r="G13" i="13"/>
  <c r="F13" i="13"/>
  <c r="E13" i="13"/>
  <c r="D13" i="13"/>
  <c r="Q13" i="13" s="1"/>
  <c r="O12" i="13"/>
  <c r="N12" i="13"/>
  <c r="M12" i="13"/>
  <c r="L12" i="13"/>
  <c r="K12" i="13"/>
  <c r="J12" i="13"/>
  <c r="I12" i="13"/>
  <c r="H12" i="13"/>
  <c r="G12" i="13"/>
  <c r="F12" i="13"/>
  <c r="E12" i="13"/>
  <c r="D12" i="13"/>
  <c r="Q12" i="13" s="1"/>
  <c r="O11" i="13"/>
  <c r="N11" i="13"/>
  <c r="M11" i="13"/>
  <c r="L11" i="13"/>
  <c r="K11" i="13"/>
  <c r="J11" i="13"/>
  <c r="I11" i="13"/>
  <c r="H11" i="13"/>
  <c r="G11" i="13"/>
  <c r="F11" i="13"/>
  <c r="E11" i="13"/>
  <c r="D11" i="13"/>
  <c r="Q11" i="13" s="1"/>
  <c r="O10" i="13"/>
  <c r="N10" i="13"/>
  <c r="M10" i="13"/>
  <c r="L10" i="13"/>
  <c r="K10" i="13"/>
  <c r="J10" i="13"/>
  <c r="I10" i="13"/>
  <c r="H10" i="13"/>
  <c r="G10" i="13"/>
  <c r="F10" i="13"/>
  <c r="E10" i="13"/>
  <c r="D10" i="13"/>
  <c r="Q10" i="13" s="1"/>
  <c r="O9" i="13"/>
  <c r="N9" i="13"/>
  <c r="M9" i="13"/>
  <c r="L9" i="13"/>
  <c r="K9" i="13"/>
  <c r="J9" i="13"/>
  <c r="I9" i="13"/>
  <c r="H9" i="13"/>
  <c r="G9" i="13"/>
  <c r="F9" i="13"/>
  <c r="E9" i="13"/>
  <c r="D9" i="13"/>
  <c r="Q9" i="13" s="1"/>
  <c r="O8" i="13"/>
  <c r="N8" i="13"/>
  <c r="M8" i="13"/>
  <c r="L8" i="13"/>
  <c r="K8" i="13"/>
  <c r="J8" i="13"/>
  <c r="I8" i="13"/>
  <c r="H8" i="13"/>
  <c r="G8" i="13"/>
  <c r="F8" i="13"/>
  <c r="E8" i="13"/>
  <c r="D8" i="13"/>
  <c r="O7" i="13"/>
  <c r="N7" i="13"/>
  <c r="M7" i="13"/>
  <c r="L7" i="13"/>
  <c r="K7" i="13"/>
  <c r="J7" i="13"/>
  <c r="I7" i="13"/>
  <c r="H7" i="13"/>
  <c r="G7" i="13"/>
  <c r="F7" i="13"/>
  <c r="E7" i="13"/>
  <c r="D7" i="13"/>
  <c r="Q7" i="13" s="1"/>
  <c r="O6" i="13"/>
  <c r="N6" i="13"/>
  <c r="M6" i="13"/>
  <c r="L6" i="13"/>
  <c r="K6" i="13"/>
  <c r="J6" i="13"/>
  <c r="I6" i="13"/>
  <c r="H6" i="13"/>
  <c r="G6" i="13"/>
  <c r="F6" i="13"/>
  <c r="E6" i="13"/>
  <c r="D6" i="13"/>
  <c r="Q6" i="13" s="1"/>
  <c r="O5" i="13"/>
  <c r="N5" i="13"/>
  <c r="M5" i="13"/>
  <c r="L5" i="13"/>
  <c r="K5" i="13"/>
  <c r="J5" i="13"/>
  <c r="I5" i="13"/>
  <c r="H5" i="13"/>
  <c r="G5" i="13"/>
  <c r="F5" i="13"/>
  <c r="E5" i="13"/>
  <c r="D5" i="13"/>
  <c r="Q5" i="13" s="1"/>
  <c r="O4" i="13"/>
  <c r="N4" i="13"/>
  <c r="M4" i="13"/>
  <c r="L4" i="13"/>
  <c r="K4" i="13"/>
  <c r="J4" i="13"/>
  <c r="I4" i="13"/>
  <c r="H4" i="13"/>
  <c r="G4" i="13"/>
  <c r="F4" i="13"/>
  <c r="E4" i="13"/>
  <c r="D4" i="13"/>
  <c r="Q4" i="13" s="1"/>
  <c r="O3" i="13"/>
  <c r="N3" i="13"/>
  <c r="M3" i="13"/>
  <c r="L3" i="13"/>
  <c r="K3" i="13"/>
  <c r="J3" i="13"/>
  <c r="I3" i="13"/>
  <c r="H3" i="13"/>
  <c r="G3" i="13"/>
  <c r="F3" i="13"/>
  <c r="E3" i="13"/>
  <c r="D3" i="13"/>
  <c r="Q3" i="13" s="1"/>
  <c r="O2" i="13"/>
  <c r="N2" i="13"/>
  <c r="M2" i="13"/>
  <c r="L2" i="13"/>
  <c r="K2" i="13"/>
  <c r="J2" i="13"/>
  <c r="I2" i="13"/>
  <c r="H2" i="13"/>
  <c r="G2" i="13"/>
  <c r="F2" i="13"/>
  <c r="E2" i="13"/>
  <c r="D2" i="13"/>
  <c r="O37" i="12"/>
  <c r="N37" i="12"/>
  <c r="M37" i="12"/>
  <c r="L37" i="12"/>
  <c r="K37" i="12"/>
  <c r="J37" i="12"/>
  <c r="I37" i="12"/>
  <c r="H37" i="12"/>
  <c r="G37" i="12"/>
  <c r="F37" i="12"/>
  <c r="E37" i="12"/>
  <c r="D37" i="12"/>
  <c r="Q37" i="12" s="1"/>
  <c r="O36" i="12"/>
  <c r="N36" i="12"/>
  <c r="M36" i="12"/>
  <c r="L36" i="12"/>
  <c r="K36" i="12"/>
  <c r="J36" i="12"/>
  <c r="I36" i="12"/>
  <c r="H36" i="12"/>
  <c r="G36" i="12"/>
  <c r="F36" i="12"/>
  <c r="E36" i="12"/>
  <c r="D36" i="12"/>
  <c r="Q36" i="12" s="1"/>
  <c r="O35" i="12"/>
  <c r="N35" i="12"/>
  <c r="M35" i="12"/>
  <c r="L35" i="12"/>
  <c r="K35" i="12"/>
  <c r="J35" i="12"/>
  <c r="I35" i="12"/>
  <c r="H35" i="12"/>
  <c r="G35" i="12"/>
  <c r="F35" i="12"/>
  <c r="E35" i="12"/>
  <c r="D35" i="12"/>
  <c r="Q35" i="12" s="1"/>
  <c r="O34" i="12"/>
  <c r="N34" i="12"/>
  <c r="M34" i="12"/>
  <c r="L34" i="12"/>
  <c r="K34" i="12"/>
  <c r="J34" i="12"/>
  <c r="I34" i="12"/>
  <c r="H34" i="12"/>
  <c r="G34" i="12"/>
  <c r="F34" i="12"/>
  <c r="E34" i="12"/>
  <c r="D34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Q33" i="12" s="1"/>
  <c r="O32" i="12"/>
  <c r="N32" i="12"/>
  <c r="M32" i="12"/>
  <c r="L32" i="12"/>
  <c r="K32" i="12"/>
  <c r="J32" i="12"/>
  <c r="I32" i="12"/>
  <c r="H32" i="12"/>
  <c r="G32" i="12"/>
  <c r="F32" i="12"/>
  <c r="E32" i="12"/>
  <c r="D32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Q31" i="12" s="1"/>
  <c r="O30" i="12"/>
  <c r="N30" i="12"/>
  <c r="M30" i="12"/>
  <c r="L30" i="12"/>
  <c r="K30" i="12"/>
  <c r="J30" i="12"/>
  <c r="I30" i="12"/>
  <c r="H30" i="12"/>
  <c r="G30" i="12"/>
  <c r="F30" i="12"/>
  <c r="E30" i="12"/>
  <c r="D30" i="12"/>
  <c r="Q30" i="12" s="1"/>
  <c r="O29" i="12"/>
  <c r="N29" i="12"/>
  <c r="M29" i="12"/>
  <c r="L29" i="12"/>
  <c r="K29" i="12"/>
  <c r="J29" i="12"/>
  <c r="I29" i="12"/>
  <c r="H29" i="12"/>
  <c r="G29" i="12"/>
  <c r="F29" i="12"/>
  <c r="E29" i="12"/>
  <c r="D29" i="12"/>
  <c r="Q29" i="12" s="1"/>
  <c r="O28" i="12"/>
  <c r="N28" i="12"/>
  <c r="M28" i="12"/>
  <c r="L28" i="12"/>
  <c r="K28" i="12"/>
  <c r="J28" i="12"/>
  <c r="I28" i="12"/>
  <c r="H28" i="12"/>
  <c r="G28" i="12"/>
  <c r="F28" i="12"/>
  <c r="E28" i="12"/>
  <c r="D28" i="12"/>
  <c r="Q28" i="12" s="1"/>
  <c r="O27" i="12"/>
  <c r="N27" i="12"/>
  <c r="M27" i="12"/>
  <c r="L27" i="12"/>
  <c r="K27" i="12"/>
  <c r="J27" i="12"/>
  <c r="I27" i="12"/>
  <c r="H27" i="12"/>
  <c r="G27" i="12"/>
  <c r="F27" i="12"/>
  <c r="E27" i="12"/>
  <c r="D27" i="12"/>
  <c r="Q27" i="12" s="1"/>
  <c r="O26" i="12"/>
  <c r="N26" i="12"/>
  <c r="M26" i="12"/>
  <c r="L26" i="12"/>
  <c r="K26" i="12"/>
  <c r="J26" i="12"/>
  <c r="I26" i="12"/>
  <c r="H26" i="12"/>
  <c r="G26" i="12"/>
  <c r="F26" i="12"/>
  <c r="E26" i="12"/>
  <c r="D26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Q25" i="12" s="1"/>
  <c r="O24" i="12"/>
  <c r="N24" i="12"/>
  <c r="M24" i="12"/>
  <c r="L24" i="12"/>
  <c r="K24" i="12"/>
  <c r="J24" i="12"/>
  <c r="I24" i="12"/>
  <c r="H24" i="12"/>
  <c r="G24" i="12"/>
  <c r="F24" i="12"/>
  <c r="E24" i="12"/>
  <c r="D24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Q23" i="12" s="1"/>
  <c r="O22" i="12"/>
  <c r="N22" i="12"/>
  <c r="M22" i="12"/>
  <c r="L22" i="12"/>
  <c r="K22" i="12"/>
  <c r="J22" i="12"/>
  <c r="I22" i="12"/>
  <c r="H22" i="12"/>
  <c r="G22" i="12"/>
  <c r="F22" i="12"/>
  <c r="E22" i="12"/>
  <c r="D22" i="12"/>
  <c r="Q22" i="12" s="1"/>
  <c r="O21" i="12"/>
  <c r="N21" i="12"/>
  <c r="M21" i="12"/>
  <c r="L21" i="12"/>
  <c r="K21" i="12"/>
  <c r="J21" i="12"/>
  <c r="I21" i="12"/>
  <c r="H21" i="12"/>
  <c r="G21" i="12"/>
  <c r="F21" i="12"/>
  <c r="E21" i="12"/>
  <c r="D21" i="12"/>
  <c r="Q21" i="12" s="1"/>
  <c r="O20" i="12"/>
  <c r="N20" i="12"/>
  <c r="M20" i="12"/>
  <c r="L20" i="12"/>
  <c r="K20" i="12"/>
  <c r="J20" i="12"/>
  <c r="I20" i="12"/>
  <c r="H20" i="12"/>
  <c r="G20" i="12"/>
  <c r="F20" i="12"/>
  <c r="E20" i="12"/>
  <c r="D20" i="12"/>
  <c r="Q20" i="12" s="1"/>
  <c r="O19" i="12"/>
  <c r="N19" i="12"/>
  <c r="M19" i="12"/>
  <c r="L19" i="12"/>
  <c r="K19" i="12"/>
  <c r="J19" i="12"/>
  <c r="I19" i="12"/>
  <c r="H19" i="12"/>
  <c r="G19" i="12"/>
  <c r="F19" i="12"/>
  <c r="E19" i="12"/>
  <c r="D19" i="12"/>
  <c r="Q19" i="12" s="1"/>
  <c r="O18" i="12"/>
  <c r="N18" i="12"/>
  <c r="M18" i="12"/>
  <c r="L18" i="12"/>
  <c r="K18" i="12"/>
  <c r="J18" i="12"/>
  <c r="I18" i="12"/>
  <c r="H18" i="12"/>
  <c r="G18" i="12"/>
  <c r="F18" i="12"/>
  <c r="E18" i="12"/>
  <c r="D18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Q17" i="12" s="1"/>
  <c r="O16" i="12"/>
  <c r="N16" i="12"/>
  <c r="M16" i="12"/>
  <c r="L16" i="12"/>
  <c r="K16" i="12"/>
  <c r="J16" i="12"/>
  <c r="I16" i="12"/>
  <c r="H16" i="12"/>
  <c r="G16" i="12"/>
  <c r="F16" i="12"/>
  <c r="E16" i="12"/>
  <c r="D16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Q15" i="12" s="1"/>
  <c r="O14" i="12"/>
  <c r="N14" i="12"/>
  <c r="M14" i="12"/>
  <c r="L14" i="12"/>
  <c r="K14" i="12"/>
  <c r="J14" i="12"/>
  <c r="I14" i="12"/>
  <c r="H14" i="12"/>
  <c r="G14" i="12"/>
  <c r="F14" i="12"/>
  <c r="E14" i="12"/>
  <c r="D14" i="12"/>
  <c r="Q14" i="12" s="1"/>
  <c r="O13" i="12"/>
  <c r="N13" i="12"/>
  <c r="M13" i="12"/>
  <c r="L13" i="12"/>
  <c r="K13" i="12"/>
  <c r="J13" i="12"/>
  <c r="I13" i="12"/>
  <c r="H13" i="12"/>
  <c r="G13" i="12"/>
  <c r="F13" i="12"/>
  <c r="E13" i="12"/>
  <c r="D13" i="12"/>
  <c r="Q13" i="12" s="1"/>
  <c r="O12" i="12"/>
  <c r="N12" i="12"/>
  <c r="M12" i="12"/>
  <c r="L12" i="12"/>
  <c r="K12" i="12"/>
  <c r="J12" i="12"/>
  <c r="I12" i="12"/>
  <c r="H12" i="12"/>
  <c r="G12" i="12"/>
  <c r="F12" i="12"/>
  <c r="E12" i="12"/>
  <c r="D12" i="12"/>
  <c r="Q12" i="12" s="1"/>
  <c r="O11" i="12"/>
  <c r="N11" i="12"/>
  <c r="M11" i="12"/>
  <c r="L11" i="12"/>
  <c r="K11" i="12"/>
  <c r="J11" i="12"/>
  <c r="I11" i="12"/>
  <c r="H11" i="12"/>
  <c r="G11" i="12"/>
  <c r="F11" i="12"/>
  <c r="E11" i="12"/>
  <c r="D11" i="12"/>
  <c r="Q11" i="12" s="1"/>
  <c r="O10" i="12"/>
  <c r="N10" i="12"/>
  <c r="M10" i="12"/>
  <c r="L10" i="12"/>
  <c r="K10" i="12"/>
  <c r="J10" i="12"/>
  <c r="I10" i="12"/>
  <c r="H10" i="12"/>
  <c r="G10" i="12"/>
  <c r="F10" i="12"/>
  <c r="E10" i="12"/>
  <c r="D10" i="12"/>
  <c r="O9" i="12"/>
  <c r="N9" i="12"/>
  <c r="M9" i="12"/>
  <c r="L9" i="12"/>
  <c r="K9" i="12"/>
  <c r="J9" i="12"/>
  <c r="I9" i="12"/>
  <c r="H9" i="12"/>
  <c r="G9" i="12"/>
  <c r="F9" i="12"/>
  <c r="E9" i="12"/>
  <c r="D9" i="12"/>
  <c r="Q9" i="12" s="1"/>
  <c r="O8" i="12"/>
  <c r="N8" i="12"/>
  <c r="M8" i="12"/>
  <c r="L8" i="12"/>
  <c r="K8" i="12"/>
  <c r="J8" i="12"/>
  <c r="I8" i="12"/>
  <c r="H8" i="12"/>
  <c r="G8" i="12"/>
  <c r="F8" i="12"/>
  <c r="E8" i="12"/>
  <c r="D8" i="12"/>
  <c r="O7" i="12"/>
  <c r="N7" i="12"/>
  <c r="M7" i="12"/>
  <c r="L7" i="12"/>
  <c r="K7" i="12"/>
  <c r="J7" i="12"/>
  <c r="I7" i="12"/>
  <c r="H7" i="12"/>
  <c r="G7" i="12"/>
  <c r="F7" i="12"/>
  <c r="E7" i="12"/>
  <c r="D7" i="12"/>
  <c r="Q7" i="12" s="1"/>
  <c r="O6" i="12"/>
  <c r="N6" i="12"/>
  <c r="M6" i="12"/>
  <c r="L6" i="12"/>
  <c r="K6" i="12"/>
  <c r="J6" i="12"/>
  <c r="I6" i="12"/>
  <c r="H6" i="12"/>
  <c r="G6" i="12"/>
  <c r="F6" i="12"/>
  <c r="E6" i="12"/>
  <c r="D6" i="12"/>
  <c r="Q6" i="12" s="1"/>
  <c r="O5" i="12"/>
  <c r="N5" i="12"/>
  <c r="M5" i="12"/>
  <c r="L5" i="12"/>
  <c r="K5" i="12"/>
  <c r="J5" i="12"/>
  <c r="I5" i="12"/>
  <c r="H5" i="12"/>
  <c r="G5" i="12"/>
  <c r="F5" i="12"/>
  <c r="E5" i="12"/>
  <c r="D5" i="12"/>
  <c r="Q5" i="12" s="1"/>
  <c r="O4" i="12"/>
  <c r="N4" i="12"/>
  <c r="M4" i="12"/>
  <c r="L4" i="12"/>
  <c r="K4" i="12"/>
  <c r="J4" i="12"/>
  <c r="I4" i="12"/>
  <c r="H4" i="12"/>
  <c r="G4" i="12"/>
  <c r="F4" i="12"/>
  <c r="E4" i="12"/>
  <c r="D4" i="12"/>
  <c r="Q4" i="12" s="1"/>
  <c r="O3" i="12"/>
  <c r="N3" i="12"/>
  <c r="M3" i="12"/>
  <c r="L3" i="12"/>
  <c r="K3" i="12"/>
  <c r="J3" i="12"/>
  <c r="I3" i="12"/>
  <c r="H3" i="12"/>
  <c r="G3" i="12"/>
  <c r="F3" i="12"/>
  <c r="E3" i="12"/>
  <c r="D3" i="12"/>
  <c r="Q3" i="12" s="1"/>
  <c r="O2" i="12"/>
  <c r="N2" i="12"/>
  <c r="M2" i="12"/>
  <c r="L2" i="12"/>
  <c r="K2" i="12"/>
  <c r="J2" i="12"/>
  <c r="I2" i="12"/>
  <c r="H2" i="12"/>
  <c r="G2" i="12"/>
  <c r="F2" i="12"/>
  <c r="E2" i="12"/>
  <c r="D2" i="12"/>
  <c r="O37" i="11"/>
  <c r="N37" i="11"/>
  <c r="M37" i="11"/>
  <c r="L37" i="11"/>
  <c r="K37" i="11"/>
  <c r="J37" i="11"/>
  <c r="I37" i="11"/>
  <c r="H37" i="11"/>
  <c r="G37" i="11"/>
  <c r="F37" i="11"/>
  <c r="E37" i="11"/>
  <c r="D37" i="11"/>
  <c r="Q37" i="11" s="1"/>
  <c r="O36" i="11"/>
  <c r="N36" i="11"/>
  <c r="M36" i="11"/>
  <c r="L36" i="11"/>
  <c r="K36" i="11"/>
  <c r="J36" i="11"/>
  <c r="I36" i="11"/>
  <c r="H36" i="11"/>
  <c r="G36" i="11"/>
  <c r="F36" i="11"/>
  <c r="E36" i="11"/>
  <c r="D36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Q35" i="11" s="1"/>
  <c r="O34" i="11"/>
  <c r="N34" i="11"/>
  <c r="M34" i="11"/>
  <c r="L34" i="11"/>
  <c r="K34" i="11"/>
  <c r="J34" i="11"/>
  <c r="I34" i="11"/>
  <c r="H34" i="11"/>
  <c r="G34" i="11"/>
  <c r="F34" i="11"/>
  <c r="E34" i="11"/>
  <c r="D34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Q33" i="11" s="1"/>
  <c r="O32" i="11"/>
  <c r="N32" i="11"/>
  <c r="M32" i="11"/>
  <c r="L32" i="11"/>
  <c r="K32" i="11"/>
  <c r="J32" i="11"/>
  <c r="I32" i="11"/>
  <c r="H32" i="11"/>
  <c r="G32" i="11"/>
  <c r="F32" i="11"/>
  <c r="E32" i="11"/>
  <c r="D32" i="11"/>
  <c r="Q32" i="11" s="1"/>
  <c r="O31" i="11"/>
  <c r="N31" i="11"/>
  <c r="M31" i="11"/>
  <c r="L31" i="11"/>
  <c r="K31" i="11"/>
  <c r="J31" i="11"/>
  <c r="I31" i="11"/>
  <c r="H31" i="11"/>
  <c r="G31" i="11"/>
  <c r="F31" i="11"/>
  <c r="E31" i="11"/>
  <c r="D31" i="11"/>
  <c r="Q31" i="11" s="1"/>
  <c r="O30" i="11"/>
  <c r="N30" i="11"/>
  <c r="M30" i="11"/>
  <c r="L30" i="11"/>
  <c r="K30" i="11"/>
  <c r="J30" i="11"/>
  <c r="I30" i="11"/>
  <c r="H30" i="11"/>
  <c r="G30" i="11"/>
  <c r="F30" i="11"/>
  <c r="E30" i="11"/>
  <c r="D30" i="11"/>
  <c r="Q30" i="11" s="1"/>
  <c r="O29" i="11"/>
  <c r="N29" i="11"/>
  <c r="M29" i="11"/>
  <c r="L29" i="11"/>
  <c r="K29" i="11"/>
  <c r="J29" i="11"/>
  <c r="I29" i="11"/>
  <c r="H29" i="11"/>
  <c r="G29" i="11"/>
  <c r="F29" i="11"/>
  <c r="E29" i="11"/>
  <c r="D29" i="11"/>
  <c r="Q29" i="11" s="1"/>
  <c r="O28" i="11"/>
  <c r="N28" i="11"/>
  <c r="M28" i="11"/>
  <c r="L28" i="11"/>
  <c r="K28" i="11"/>
  <c r="J28" i="11"/>
  <c r="I28" i="11"/>
  <c r="H28" i="11"/>
  <c r="G28" i="11"/>
  <c r="F28" i="11"/>
  <c r="E28" i="11"/>
  <c r="D28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Q27" i="11" s="1"/>
  <c r="O26" i="11"/>
  <c r="N26" i="11"/>
  <c r="M26" i="11"/>
  <c r="L26" i="11"/>
  <c r="K26" i="11"/>
  <c r="J26" i="11"/>
  <c r="I26" i="11"/>
  <c r="H26" i="11"/>
  <c r="G26" i="11"/>
  <c r="F26" i="11"/>
  <c r="E26" i="11"/>
  <c r="D26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Q25" i="11" s="1"/>
  <c r="O24" i="11"/>
  <c r="N24" i="11"/>
  <c r="M24" i="11"/>
  <c r="L24" i="11"/>
  <c r="K24" i="11"/>
  <c r="J24" i="11"/>
  <c r="I24" i="11"/>
  <c r="H24" i="11"/>
  <c r="G24" i="11"/>
  <c r="F24" i="11"/>
  <c r="E24" i="11"/>
  <c r="D24" i="11"/>
  <c r="Q24" i="11" s="1"/>
  <c r="O23" i="11"/>
  <c r="N23" i="11"/>
  <c r="M23" i="11"/>
  <c r="L23" i="11"/>
  <c r="K23" i="11"/>
  <c r="J23" i="11"/>
  <c r="I23" i="11"/>
  <c r="H23" i="11"/>
  <c r="G23" i="11"/>
  <c r="F23" i="11"/>
  <c r="E23" i="11"/>
  <c r="D23" i="11"/>
  <c r="Q23" i="11" s="1"/>
  <c r="O22" i="11"/>
  <c r="N22" i="11"/>
  <c r="M22" i="11"/>
  <c r="L22" i="11"/>
  <c r="K22" i="11"/>
  <c r="J22" i="11"/>
  <c r="I22" i="11"/>
  <c r="H22" i="11"/>
  <c r="G22" i="11"/>
  <c r="F22" i="11"/>
  <c r="E22" i="11"/>
  <c r="D22" i="11"/>
  <c r="Q22" i="11" s="1"/>
  <c r="O21" i="11"/>
  <c r="N21" i="11"/>
  <c r="M21" i="11"/>
  <c r="L21" i="11"/>
  <c r="K21" i="11"/>
  <c r="J21" i="11"/>
  <c r="I21" i="11"/>
  <c r="H21" i="11"/>
  <c r="G21" i="11"/>
  <c r="F21" i="11"/>
  <c r="E21" i="11"/>
  <c r="D21" i="11"/>
  <c r="Q21" i="11" s="1"/>
  <c r="O20" i="11"/>
  <c r="N20" i="11"/>
  <c r="M20" i="11"/>
  <c r="L20" i="11"/>
  <c r="K20" i="11"/>
  <c r="J20" i="11"/>
  <c r="I20" i="11"/>
  <c r="H20" i="11"/>
  <c r="G20" i="11"/>
  <c r="F20" i="11"/>
  <c r="E20" i="11"/>
  <c r="D20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Q19" i="11" s="1"/>
  <c r="O18" i="11"/>
  <c r="N18" i="11"/>
  <c r="M18" i="11"/>
  <c r="L18" i="11"/>
  <c r="K18" i="11"/>
  <c r="J18" i="11"/>
  <c r="I18" i="11"/>
  <c r="H18" i="11"/>
  <c r="G18" i="11"/>
  <c r="F18" i="11"/>
  <c r="E18" i="11"/>
  <c r="D18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Q17" i="11" s="1"/>
  <c r="O16" i="11"/>
  <c r="N16" i="11"/>
  <c r="M16" i="11"/>
  <c r="L16" i="11"/>
  <c r="K16" i="11"/>
  <c r="J16" i="11"/>
  <c r="I16" i="11"/>
  <c r="H16" i="11"/>
  <c r="G16" i="11"/>
  <c r="F16" i="11"/>
  <c r="E16" i="11"/>
  <c r="D16" i="11"/>
  <c r="Q16" i="11" s="1"/>
  <c r="O15" i="11"/>
  <c r="N15" i="11"/>
  <c r="M15" i="11"/>
  <c r="L15" i="11"/>
  <c r="K15" i="11"/>
  <c r="J15" i="11"/>
  <c r="I15" i="11"/>
  <c r="H15" i="11"/>
  <c r="G15" i="11"/>
  <c r="F15" i="11"/>
  <c r="E15" i="11"/>
  <c r="D15" i="11"/>
  <c r="Q15" i="11" s="1"/>
  <c r="O14" i="11"/>
  <c r="N14" i="11"/>
  <c r="M14" i="11"/>
  <c r="L14" i="11"/>
  <c r="K14" i="11"/>
  <c r="J14" i="11"/>
  <c r="I14" i="11"/>
  <c r="H14" i="11"/>
  <c r="G14" i="11"/>
  <c r="F14" i="11"/>
  <c r="E14" i="11"/>
  <c r="D14" i="11"/>
  <c r="Q14" i="11" s="1"/>
  <c r="O13" i="11"/>
  <c r="N13" i="11"/>
  <c r="M13" i="11"/>
  <c r="L13" i="11"/>
  <c r="K13" i="11"/>
  <c r="J13" i="11"/>
  <c r="I13" i="11"/>
  <c r="H13" i="11"/>
  <c r="G13" i="11"/>
  <c r="F13" i="11"/>
  <c r="E13" i="11"/>
  <c r="D13" i="11"/>
  <c r="Q13" i="11" s="1"/>
  <c r="O12" i="11"/>
  <c r="N12" i="11"/>
  <c r="M12" i="11"/>
  <c r="L12" i="11"/>
  <c r="K12" i="11"/>
  <c r="J12" i="11"/>
  <c r="I12" i="11"/>
  <c r="H12" i="11"/>
  <c r="G12" i="11"/>
  <c r="F12" i="11"/>
  <c r="E12" i="11"/>
  <c r="D12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Q11" i="11" s="1"/>
  <c r="O10" i="11"/>
  <c r="N10" i="11"/>
  <c r="M10" i="11"/>
  <c r="L10" i="11"/>
  <c r="K10" i="11"/>
  <c r="J10" i="11"/>
  <c r="I10" i="11"/>
  <c r="H10" i="11"/>
  <c r="G10" i="11"/>
  <c r="F10" i="11"/>
  <c r="E10" i="11"/>
  <c r="D10" i="11"/>
  <c r="O9" i="11"/>
  <c r="N9" i="11"/>
  <c r="M9" i="11"/>
  <c r="L9" i="11"/>
  <c r="K9" i="11"/>
  <c r="J9" i="11"/>
  <c r="I9" i="11"/>
  <c r="H9" i="11"/>
  <c r="G9" i="11"/>
  <c r="F9" i="11"/>
  <c r="E9" i="11"/>
  <c r="D9" i="11"/>
  <c r="Q9" i="11" s="1"/>
  <c r="O8" i="11"/>
  <c r="N8" i="11"/>
  <c r="M8" i="11"/>
  <c r="L8" i="11"/>
  <c r="K8" i="11"/>
  <c r="J8" i="11"/>
  <c r="I8" i="11"/>
  <c r="H8" i="11"/>
  <c r="G8" i="11"/>
  <c r="F8" i="11"/>
  <c r="E8" i="11"/>
  <c r="D8" i="11"/>
  <c r="Q8" i="11" s="1"/>
  <c r="O7" i="11"/>
  <c r="N7" i="11"/>
  <c r="M7" i="11"/>
  <c r="L7" i="11"/>
  <c r="K7" i="11"/>
  <c r="J7" i="11"/>
  <c r="I7" i="11"/>
  <c r="H7" i="11"/>
  <c r="G7" i="11"/>
  <c r="F7" i="11"/>
  <c r="E7" i="11"/>
  <c r="D7" i="11"/>
  <c r="Q7" i="11" s="1"/>
  <c r="O6" i="11"/>
  <c r="N6" i="11"/>
  <c r="M6" i="11"/>
  <c r="L6" i="11"/>
  <c r="K6" i="11"/>
  <c r="J6" i="11"/>
  <c r="I6" i="11"/>
  <c r="H6" i="11"/>
  <c r="G6" i="11"/>
  <c r="F6" i="11"/>
  <c r="E6" i="11"/>
  <c r="D6" i="11"/>
  <c r="Q6" i="11" s="1"/>
  <c r="O5" i="11"/>
  <c r="N5" i="11"/>
  <c r="M5" i="11"/>
  <c r="L5" i="11"/>
  <c r="K5" i="11"/>
  <c r="J5" i="11"/>
  <c r="I5" i="11"/>
  <c r="H5" i="11"/>
  <c r="G5" i="11"/>
  <c r="F5" i="11"/>
  <c r="E5" i="11"/>
  <c r="D5" i="11"/>
  <c r="Q5" i="11" s="1"/>
  <c r="O4" i="11"/>
  <c r="N4" i="11"/>
  <c r="M4" i="11"/>
  <c r="L4" i="11"/>
  <c r="K4" i="11"/>
  <c r="J4" i="11"/>
  <c r="I4" i="11"/>
  <c r="H4" i="11"/>
  <c r="G4" i="11"/>
  <c r="F4" i="11"/>
  <c r="E4" i="11"/>
  <c r="D4" i="11"/>
  <c r="O3" i="11"/>
  <c r="N3" i="11"/>
  <c r="M3" i="11"/>
  <c r="L3" i="11"/>
  <c r="K3" i="11"/>
  <c r="J3" i="11"/>
  <c r="I3" i="11"/>
  <c r="H3" i="11"/>
  <c r="G3" i="11"/>
  <c r="F3" i="11"/>
  <c r="E3" i="11"/>
  <c r="D3" i="11"/>
  <c r="Q3" i="11" s="1"/>
  <c r="O2" i="11"/>
  <c r="N2" i="11"/>
  <c r="M2" i="11"/>
  <c r="L2" i="11"/>
  <c r="K2" i="11"/>
  <c r="J2" i="11"/>
  <c r="I2" i="11"/>
  <c r="H2" i="11"/>
  <c r="G2" i="11"/>
  <c r="F2" i="11"/>
  <c r="E2" i="11"/>
  <c r="D2" i="11"/>
  <c r="O37" i="10"/>
  <c r="N37" i="10"/>
  <c r="M37" i="10"/>
  <c r="L37" i="10"/>
  <c r="K37" i="10"/>
  <c r="J37" i="10"/>
  <c r="I37" i="10"/>
  <c r="H37" i="10"/>
  <c r="G37" i="10"/>
  <c r="F37" i="10"/>
  <c r="E37" i="10"/>
  <c r="D37" i="10"/>
  <c r="Q37" i="10" s="1"/>
  <c r="O36" i="10"/>
  <c r="N36" i="10"/>
  <c r="M36" i="10"/>
  <c r="L36" i="10"/>
  <c r="K36" i="10"/>
  <c r="J36" i="10"/>
  <c r="I36" i="10"/>
  <c r="H36" i="10"/>
  <c r="G36" i="10"/>
  <c r="F36" i="10"/>
  <c r="E36" i="10"/>
  <c r="D36" i="10"/>
  <c r="Q36" i="10" s="1"/>
  <c r="O35" i="10"/>
  <c r="N35" i="10"/>
  <c r="M35" i="10"/>
  <c r="L35" i="10"/>
  <c r="K35" i="10"/>
  <c r="J35" i="10"/>
  <c r="I35" i="10"/>
  <c r="H35" i="10"/>
  <c r="G35" i="10"/>
  <c r="F35" i="10"/>
  <c r="E35" i="10"/>
  <c r="D35" i="10"/>
  <c r="Q35" i="10" s="1"/>
  <c r="O34" i="10"/>
  <c r="N34" i="10"/>
  <c r="M34" i="10"/>
  <c r="L34" i="10"/>
  <c r="K34" i="10"/>
  <c r="J34" i="10"/>
  <c r="I34" i="10"/>
  <c r="H34" i="10"/>
  <c r="G34" i="10"/>
  <c r="F34" i="10"/>
  <c r="E34" i="10"/>
  <c r="D34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Q33" i="10" s="1"/>
  <c r="O32" i="10"/>
  <c r="N32" i="10"/>
  <c r="M32" i="10"/>
  <c r="L32" i="10"/>
  <c r="K32" i="10"/>
  <c r="J32" i="10"/>
  <c r="I32" i="10"/>
  <c r="H32" i="10"/>
  <c r="G32" i="10"/>
  <c r="F32" i="10"/>
  <c r="E32" i="10"/>
  <c r="D32" i="10"/>
  <c r="Q32" i="10" s="1"/>
  <c r="O31" i="10"/>
  <c r="N31" i="10"/>
  <c r="M31" i="10"/>
  <c r="L31" i="10"/>
  <c r="K31" i="10"/>
  <c r="J31" i="10"/>
  <c r="I31" i="10"/>
  <c r="H31" i="10"/>
  <c r="G31" i="10"/>
  <c r="F31" i="10"/>
  <c r="E31" i="10"/>
  <c r="D31" i="10"/>
  <c r="Q31" i="10" s="1"/>
  <c r="O30" i="10"/>
  <c r="N30" i="10"/>
  <c r="M30" i="10"/>
  <c r="L30" i="10"/>
  <c r="K30" i="10"/>
  <c r="J30" i="10"/>
  <c r="I30" i="10"/>
  <c r="H30" i="10"/>
  <c r="G30" i="10"/>
  <c r="F30" i="10"/>
  <c r="E30" i="10"/>
  <c r="D30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Q29" i="10" s="1"/>
  <c r="O28" i="10"/>
  <c r="N28" i="10"/>
  <c r="M28" i="10"/>
  <c r="L28" i="10"/>
  <c r="K28" i="10"/>
  <c r="J28" i="10"/>
  <c r="I28" i="10"/>
  <c r="H28" i="10"/>
  <c r="G28" i="10"/>
  <c r="F28" i="10"/>
  <c r="E28" i="10"/>
  <c r="D28" i="10"/>
  <c r="Q28" i="10" s="1"/>
  <c r="O27" i="10"/>
  <c r="N27" i="10"/>
  <c r="M27" i="10"/>
  <c r="L27" i="10"/>
  <c r="K27" i="10"/>
  <c r="J27" i="10"/>
  <c r="I27" i="10"/>
  <c r="H27" i="10"/>
  <c r="G27" i="10"/>
  <c r="F27" i="10"/>
  <c r="E27" i="10"/>
  <c r="D27" i="10"/>
  <c r="Q27" i="10" s="1"/>
  <c r="O26" i="10"/>
  <c r="N26" i="10"/>
  <c r="M26" i="10"/>
  <c r="L26" i="10"/>
  <c r="K26" i="10"/>
  <c r="J26" i="10"/>
  <c r="I26" i="10"/>
  <c r="H26" i="10"/>
  <c r="G26" i="10"/>
  <c r="F26" i="10"/>
  <c r="E26" i="10"/>
  <c r="D26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Q25" i="10" s="1"/>
  <c r="O24" i="10"/>
  <c r="N24" i="10"/>
  <c r="M24" i="10"/>
  <c r="L24" i="10"/>
  <c r="K24" i="10"/>
  <c r="J24" i="10"/>
  <c r="I24" i="10"/>
  <c r="H24" i="10"/>
  <c r="G24" i="10"/>
  <c r="F24" i="10"/>
  <c r="E24" i="10"/>
  <c r="D24" i="10"/>
  <c r="Q24" i="10" s="1"/>
  <c r="O23" i="10"/>
  <c r="N23" i="10"/>
  <c r="M23" i="10"/>
  <c r="L23" i="10"/>
  <c r="K23" i="10"/>
  <c r="J23" i="10"/>
  <c r="I23" i="10"/>
  <c r="H23" i="10"/>
  <c r="G23" i="10"/>
  <c r="F23" i="10"/>
  <c r="E23" i="10"/>
  <c r="D23" i="10"/>
  <c r="Q23" i="10" s="1"/>
  <c r="O22" i="10"/>
  <c r="N22" i="10"/>
  <c r="M22" i="10"/>
  <c r="L22" i="10"/>
  <c r="K22" i="10"/>
  <c r="J22" i="10"/>
  <c r="I22" i="10"/>
  <c r="H22" i="10"/>
  <c r="G22" i="10"/>
  <c r="F22" i="10"/>
  <c r="E22" i="10"/>
  <c r="D22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Q21" i="10" s="1"/>
  <c r="O20" i="10"/>
  <c r="N20" i="10"/>
  <c r="M20" i="10"/>
  <c r="L20" i="10"/>
  <c r="K20" i="10"/>
  <c r="J20" i="10"/>
  <c r="I20" i="10"/>
  <c r="H20" i="10"/>
  <c r="G20" i="10"/>
  <c r="F20" i="10"/>
  <c r="E20" i="10"/>
  <c r="D20" i="10"/>
  <c r="Q20" i="10" s="1"/>
  <c r="O19" i="10"/>
  <c r="N19" i="10"/>
  <c r="M19" i="10"/>
  <c r="L19" i="10"/>
  <c r="K19" i="10"/>
  <c r="J19" i="10"/>
  <c r="I19" i="10"/>
  <c r="H19" i="10"/>
  <c r="G19" i="10"/>
  <c r="F19" i="10"/>
  <c r="E19" i="10"/>
  <c r="D19" i="10"/>
  <c r="Q19" i="10" s="1"/>
  <c r="O18" i="10"/>
  <c r="N18" i="10"/>
  <c r="M18" i="10"/>
  <c r="L18" i="10"/>
  <c r="K18" i="10"/>
  <c r="J18" i="10"/>
  <c r="I18" i="10"/>
  <c r="H18" i="10"/>
  <c r="G18" i="10"/>
  <c r="F18" i="10"/>
  <c r="E18" i="10"/>
  <c r="D18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Q17" i="10" s="1"/>
  <c r="O16" i="10"/>
  <c r="N16" i="10"/>
  <c r="M16" i="10"/>
  <c r="L16" i="10"/>
  <c r="K16" i="10"/>
  <c r="J16" i="10"/>
  <c r="I16" i="10"/>
  <c r="H16" i="10"/>
  <c r="G16" i="10"/>
  <c r="F16" i="10"/>
  <c r="E16" i="10"/>
  <c r="D16" i="10"/>
  <c r="Q16" i="10" s="1"/>
  <c r="O15" i="10"/>
  <c r="N15" i="10"/>
  <c r="M15" i="10"/>
  <c r="L15" i="10"/>
  <c r="K15" i="10"/>
  <c r="J15" i="10"/>
  <c r="I15" i="10"/>
  <c r="H15" i="10"/>
  <c r="G15" i="10"/>
  <c r="F15" i="10"/>
  <c r="E15" i="10"/>
  <c r="D15" i="10"/>
  <c r="Q15" i="10" s="1"/>
  <c r="O14" i="10"/>
  <c r="N14" i="10"/>
  <c r="M14" i="10"/>
  <c r="L14" i="10"/>
  <c r="K14" i="10"/>
  <c r="J14" i="10"/>
  <c r="I14" i="10"/>
  <c r="H14" i="10"/>
  <c r="G14" i="10"/>
  <c r="F14" i="10"/>
  <c r="E14" i="10"/>
  <c r="D14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Q13" i="10" s="1"/>
  <c r="O12" i="10"/>
  <c r="N12" i="10"/>
  <c r="M12" i="10"/>
  <c r="L12" i="10"/>
  <c r="K12" i="10"/>
  <c r="J12" i="10"/>
  <c r="I12" i="10"/>
  <c r="H12" i="10"/>
  <c r="G12" i="10"/>
  <c r="F12" i="10"/>
  <c r="E12" i="10"/>
  <c r="D12" i="10"/>
  <c r="Q12" i="10" s="1"/>
  <c r="O11" i="10"/>
  <c r="N11" i="10"/>
  <c r="M11" i="10"/>
  <c r="L11" i="10"/>
  <c r="K11" i="10"/>
  <c r="J11" i="10"/>
  <c r="I11" i="10"/>
  <c r="H11" i="10"/>
  <c r="G11" i="10"/>
  <c r="F11" i="10"/>
  <c r="E11" i="10"/>
  <c r="D11" i="10"/>
  <c r="Q11" i="10" s="1"/>
  <c r="O10" i="10"/>
  <c r="N10" i="10"/>
  <c r="M10" i="10"/>
  <c r="L10" i="10"/>
  <c r="K10" i="10"/>
  <c r="J10" i="10"/>
  <c r="I10" i="10"/>
  <c r="H10" i="10"/>
  <c r="G10" i="10"/>
  <c r="F10" i="10"/>
  <c r="E10" i="10"/>
  <c r="D10" i="10"/>
  <c r="O9" i="10"/>
  <c r="N9" i="10"/>
  <c r="M9" i="10"/>
  <c r="L9" i="10"/>
  <c r="K9" i="10"/>
  <c r="J9" i="10"/>
  <c r="I9" i="10"/>
  <c r="H9" i="10"/>
  <c r="G9" i="10"/>
  <c r="F9" i="10"/>
  <c r="E9" i="10"/>
  <c r="D9" i="10"/>
  <c r="Q9" i="10" s="1"/>
  <c r="O8" i="10"/>
  <c r="N8" i="10"/>
  <c r="M8" i="10"/>
  <c r="L8" i="10"/>
  <c r="K8" i="10"/>
  <c r="J8" i="10"/>
  <c r="I8" i="10"/>
  <c r="H8" i="10"/>
  <c r="G8" i="10"/>
  <c r="F8" i="10"/>
  <c r="E8" i="10"/>
  <c r="D8" i="10"/>
  <c r="Q8" i="10" s="1"/>
  <c r="O7" i="10"/>
  <c r="N7" i="10"/>
  <c r="M7" i="10"/>
  <c r="L7" i="10"/>
  <c r="K7" i="10"/>
  <c r="J7" i="10"/>
  <c r="I7" i="10"/>
  <c r="H7" i="10"/>
  <c r="G7" i="10"/>
  <c r="F7" i="10"/>
  <c r="E7" i="10"/>
  <c r="D7" i="10"/>
  <c r="Q7" i="10" s="1"/>
  <c r="O6" i="10"/>
  <c r="N6" i="10"/>
  <c r="M6" i="10"/>
  <c r="L6" i="10"/>
  <c r="K6" i="10"/>
  <c r="J6" i="10"/>
  <c r="I6" i="10"/>
  <c r="H6" i="10"/>
  <c r="G6" i="10"/>
  <c r="F6" i="10"/>
  <c r="E6" i="10"/>
  <c r="D6" i="10"/>
  <c r="O5" i="10"/>
  <c r="N5" i="10"/>
  <c r="M5" i="10"/>
  <c r="L5" i="10"/>
  <c r="K5" i="10"/>
  <c r="J5" i="10"/>
  <c r="I5" i="10"/>
  <c r="H5" i="10"/>
  <c r="G5" i="10"/>
  <c r="F5" i="10"/>
  <c r="E5" i="10"/>
  <c r="D5" i="10"/>
  <c r="Q5" i="10" s="1"/>
  <c r="O4" i="10"/>
  <c r="N4" i="10"/>
  <c r="M4" i="10"/>
  <c r="L4" i="10"/>
  <c r="K4" i="10"/>
  <c r="J4" i="10"/>
  <c r="I4" i="10"/>
  <c r="H4" i="10"/>
  <c r="G4" i="10"/>
  <c r="F4" i="10"/>
  <c r="E4" i="10"/>
  <c r="D4" i="10"/>
  <c r="O3" i="10"/>
  <c r="N3" i="10"/>
  <c r="M3" i="10"/>
  <c r="L3" i="10"/>
  <c r="K3" i="10"/>
  <c r="J3" i="10"/>
  <c r="I3" i="10"/>
  <c r="H3" i="10"/>
  <c r="G3" i="10"/>
  <c r="F3" i="10"/>
  <c r="E3" i="10"/>
  <c r="D3" i="10"/>
  <c r="Q3" i="10" s="1"/>
  <c r="O2" i="10"/>
  <c r="N2" i="10"/>
  <c r="M2" i="10"/>
  <c r="L2" i="10"/>
  <c r="K2" i="10"/>
  <c r="J2" i="10"/>
  <c r="I2" i="10"/>
  <c r="H2" i="10"/>
  <c r="G2" i="10"/>
  <c r="F2" i="10"/>
  <c r="E2" i="10"/>
  <c r="D2" i="10"/>
  <c r="O37" i="9"/>
  <c r="N37" i="9"/>
  <c r="M37" i="9"/>
  <c r="L37" i="9"/>
  <c r="K37" i="9"/>
  <c r="J37" i="9"/>
  <c r="I37" i="9"/>
  <c r="H37" i="9"/>
  <c r="G37" i="9"/>
  <c r="F37" i="9"/>
  <c r="E37" i="9"/>
  <c r="D37" i="9"/>
  <c r="Q37" i="9" s="1"/>
  <c r="O36" i="9"/>
  <c r="N36" i="9"/>
  <c r="M36" i="9"/>
  <c r="L36" i="9"/>
  <c r="K36" i="9"/>
  <c r="J36" i="9"/>
  <c r="I36" i="9"/>
  <c r="H36" i="9"/>
  <c r="G36" i="9"/>
  <c r="F36" i="9"/>
  <c r="E36" i="9"/>
  <c r="D36" i="9"/>
  <c r="O35" i="9"/>
  <c r="N35" i="9"/>
  <c r="M35" i="9"/>
  <c r="L35" i="9"/>
  <c r="K35" i="9"/>
  <c r="J35" i="9"/>
  <c r="I35" i="9"/>
  <c r="H35" i="9"/>
  <c r="G35" i="9"/>
  <c r="F35" i="9"/>
  <c r="E35" i="9"/>
  <c r="D35" i="9"/>
  <c r="Q35" i="9" s="1"/>
  <c r="O34" i="9"/>
  <c r="N34" i="9"/>
  <c r="M34" i="9"/>
  <c r="L34" i="9"/>
  <c r="K34" i="9"/>
  <c r="J34" i="9"/>
  <c r="I34" i="9"/>
  <c r="H34" i="9"/>
  <c r="G34" i="9"/>
  <c r="F34" i="9"/>
  <c r="E34" i="9"/>
  <c r="D34" i="9"/>
  <c r="O33" i="9"/>
  <c r="N33" i="9"/>
  <c r="M33" i="9"/>
  <c r="L33" i="9"/>
  <c r="K33" i="9"/>
  <c r="J33" i="9"/>
  <c r="I33" i="9"/>
  <c r="H33" i="9"/>
  <c r="G33" i="9"/>
  <c r="F33" i="9"/>
  <c r="E33" i="9"/>
  <c r="D33" i="9"/>
  <c r="Q33" i="9" s="1"/>
  <c r="O32" i="9"/>
  <c r="N32" i="9"/>
  <c r="M32" i="9"/>
  <c r="L32" i="9"/>
  <c r="K32" i="9"/>
  <c r="J32" i="9"/>
  <c r="I32" i="9"/>
  <c r="H32" i="9"/>
  <c r="G32" i="9"/>
  <c r="F32" i="9"/>
  <c r="E32" i="9"/>
  <c r="D32" i="9"/>
  <c r="Q32" i="9" s="1"/>
  <c r="O31" i="9"/>
  <c r="N31" i="9"/>
  <c r="M31" i="9"/>
  <c r="L31" i="9"/>
  <c r="K31" i="9"/>
  <c r="J31" i="9"/>
  <c r="I31" i="9"/>
  <c r="H31" i="9"/>
  <c r="G31" i="9"/>
  <c r="F31" i="9"/>
  <c r="E31" i="9"/>
  <c r="D31" i="9"/>
  <c r="Q31" i="9" s="1"/>
  <c r="O30" i="9"/>
  <c r="N30" i="9"/>
  <c r="M30" i="9"/>
  <c r="L30" i="9"/>
  <c r="K30" i="9"/>
  <c r="J30" i="9"/>
  <c r="I30" i="9"/>
  <c r="H30" i="9"/>
  <c r="G30" i="9"/>
  <c r="F30" i="9"/>
  <c r="E30" i="9"/>
  <c r="D30" i="9"/>
  <c r="O29" i="9"/>
  <c r="N29" i="9"/>
  <c r="M29" i="9"/>
  <c r="L29" i="9"/>
  <c r="K29" i="9"/>
  <c r="J29" i="9"/>
  <c r="I29" i="9"/>
  <c r="H29" i="9"/>
  <c r="G29" i="9"/>
  <c r="F29" i="9"/>
  <c r="E29" i="9"/>
  <c r="D29" i="9"/>
  <c r="Q29" i="9" s="1"/>
  <c r="O28" i="9"/>
  <c r="N28" i="9"/>
  <c r="M28" i="9"/>
  <c r="L28" i="9"/>
  <c r="K28" i="9"/>
  <c r="J28" i="9"/>
  <c r="I28" i="9"/>
  <c r="H28" i="9"/>
  <c r="G28" i="9"/>
  <c r="F28" i="9"/>
  <c r="E28" i="9"/>
  <c r="D28" i="9"/>
  <c r="O27" i="9"/>
  <c r="N27" i="9"/>
  <c r="M27" i="9"/>
  <c r="L27" i="9"/>
  <c r="K27" i="9"/>
  <c r="J27" i="9"/>
  <c r="I27" i="9"/>
  <c r="H27" i="9"/>
  <c r="G27" i="9"/>
  <c r="F27" i="9"/>
  <c r="E27" i="9"/>
  <c r="D27" i="9"/>
  <c r="Q27" i="9" s="1"/>
  <c r="O26" i="9"/>
  <c r="N26" i="9"/>
  <c r="M26" i="9"/>
  <c r="L26" i="9"/>
  <c r="K26" i="9"/>
  <c r="J26" i="9"/>
  <c r="I26" i="9"/>
  <c r="H26" i="9"/>
  <c r="G26" i="9"/>
  <c r="F26" i="9"/>
  <c r="E26" i="9"/>
  <c r="D26" i="9"/>
  <c r="O25" i="9"/>
  <c r="N25" i="9"/>
  <c r="M25" i="9"/>
  <c r="L25" i="9"/>
  <c r="K25" i="9"/>
  <c r="J25" i="9"/>
  <c r="I25" i="9"/>
  <c r="H25" i="9"/>
  <c r="G25" i="9"/>
  <c r="F25" i="9"/>
  <c r="E25" i="9"/>
  <c r="D25" i="9"/>
  <c r="Q25" i="9" s="1"/>
  <c r="O24" i="9"/>
  <c r="N24" i="9"/>
  <c r="M24" i="9"/>
  <c r="L24" i="9"/>
  <c r="K24" i="9"/>
  <c r="J24" i="9"/>
  <c r="I24" i="9"/>
  <c r="H24" i="9"/>
  <c r="G24" i="9"/>
  <c r="F24" i="9"/>
  <c r="E24" i="9"/>
  <c r="D24" i="9"/>
  <c r="Q24" i="9" s="1"/>
  <c r="O23" i="9"/>
  <c r="N23" i="9"/>
  <c r="M23" i="9"/>
  <c r="L23" i="9"/>
  <c r="K23" i="9"/>
  <c r="J23" i="9"/>
  <c r="I23" i="9"/>
  <c r="H23" i="9"/>
  <c r="G23" i="9"/>
  <c r="F23" i="9"/>
  <c r="E23" i="9"/>
  <c r="D23" i="9"/>
  <c r="Q23" i="9" s="1"/>
  <c r="O22" i="9"/>
  <c r="N22" i="9"/>
  <c r="M22" i="9"/>
  <c r="L22" i="9"/>
  <c r="K22" i="9"/>
  <c r="J22" i="9"/>
  <c r="I22" i="9"/>
  <c r="H22" i="9"/>
  <c r="G22" i="9"/>
  <c r="F22" i="9"/>
  <c r="E22" i="9"/>
  <c r="D22" i="9"/>
  <c r="O21" i="9"/>
  <c r="N21" i="9"/>
  <c r="M21" i="9"/>
  <c r="L21" i="9"/>
  <c r="K21" i="9"/>
  <c r="J21" i="9"/>
  <c r="I21" i="9"/>
  <c r="H21" i="9"/>
  <c r="G21" i="9"/>
  <c r="F21" i="9"/>
  <c r="E21" i="9"/>
  <c r="D21" i="9"/>
  <c r="Q21" i="9" s="1"/>
  <c r="O20" i="9"/>
  <c r="N20" i="9"/>
  <c r="M20" i="9"/>
  <c r="L20" i="9"/>
  <c r="K20" i="9"/>
  <c r="J20" i="9"/>
  <c r="I20" i="9"/>
  <c r="H20" i="9"/>
  <c r="G20" i="9"/>
  <c r="F20" i="9"/>
  <c r="E20" i="9"/>
  <c r="D20" i="9"/>
  <c r="O19" i="9"/>
  <c r="N19" i="9"/>
  <c r="M19" i="9"/>
  <c r="L19" i="9"/>
  <c r="K19" i="9"/>
  <c r="J19" i="9"/>
  <c r="I19" i="9"/>
  <c r="H19" i="9"/>
  <c r="G19" i="9"/>
  <c r="F19" i="9"/>
  <c r="E19" i="9"/>
  <c r="D19" i="9"/>
  <c r="Q19" i="9" s="1"/>
  <c r="O18" i="9"/>
  <c r="N18" i="9"/>
  <c r="M18" i="9"/>
  <c r="L18" i="9"/>
  <c r="K18" i="9"/>
  <c r="J18" i="9"/>
  <c r="I18" i="9"/>
  <c r="H18" i="9"/>
  <c r="G18" i="9"/>
  <c r="F18" i="9"/>
  <c r="E18" i="9"/>
  <c r="D18" i="9"/>
  <c r="O17" i="9"/>
  <c r="N17" i="9"/>
  <c r="M17" i="9"/>
  <c r="L17" i="9"/>
  <c r="K17" i="9"/>
  <c r="J17" i="9"/>
  <c r="I17" i="9"/>
  <c r="H17" i="9"/>
  <c r="G17" i="9"/>
  <c r="F17" i="9"/>
  <c r="E17" i="9"/>
  <c r="D17" i="9"/>
  <c r="Q17" i="9" s="1"/>
  <c r="O16" i="9"/>
  <c r="N16" i="9"/>
  <c r="M16" i="9"/>
  <c r="L16" i="9"/>
  <c r="K16" i="9"/>
  <c r="J16" i="9"/>
  <c r="I16" i="9"/>
  <c r="H16" i="9"/>
  <c r="G16" i="9"/>
  <c r="F16" i="9"/>
  <c r="E16" i="9"/>
  <c r="D16" i="9"/>
  <c r="Q16" i="9" s="1"/>
  <c r="O15" i="9"/>
  <c r="N15" i="9"/>
  <c r="M15" i="9"/>
  <c r="L15" i="9"/>
  <c r="K15" i="9"/>
  <c r="J15" i="9"/>
  <c r="I15" i="9"/>
  <c r="H15" i="9"/>
  <c r="G15" i="9"/>
  <c r="F15" i="9"/>
  <c r="E15" i="9"/>
  <c r="D15" i="9"/>
  <c r="Q15" i="9" s="1"/>
  <c r="O14" i="9"/>
  <c r="N14" i="9"/>
  <c r="M14" i="9"/>
  <c r="L14" i="9"/>
  <c r="K14" i="9"/>
  <c r="J14" i="9"/>
  <c r="I14" i="9"/>
  <c r="H14" i="9"/>
  <c r="G14" i="9"/>
  <c r="F14" i="9"/>
  <c r="E14" i="9"/>
  <c r="D14" i="9"/>
  <c r="O13" i="9"/>
  <c r="N13" i="9"/>
  <c r="M13" i="9"/>
  <c r="L13" i="9"/>
  <c r="K13" i="9"/>
  <c r="J13" i="9"/>
  <c r="I13" i="9"/>
  <c r="H13" i="9"/>
  <c r="G13" i="9"/>
  <c r="F13" i="9"/>
  <c r="E13" i="9"/>
  <c r="D13" i="9"/>
  <c r="Q13" i="9" s="1"/>
  <c r="O12" i="9"/>
  <c r="N12" i="9"/>
  <c r="M12" i="9"/>
  <c r="L12" i="9"/>
  <c r="K12" i="9"/>
  <c r="J12" i="9"/>
  <c r="I12" i="9"/>
  <c r="H12" i="9"/>
  <c r="G12" i="9"/>
  <c r="F12" i="9"/>
  <c r="E12" i="9"/>
  <c r="D12" i="9"/>
  <c r="O11" i="9"/>
  <c r="N11" i="9"/>
  <c r="M11" i="9"/>
  <c r="L11" i="9"/>
  <c r="K11" i="9"/>
  <c r="J11" i="9"/>
  <c r="I11" i="9"/>
  <c r="H11" i="9"/>
  <c r="G11" i="9"/>
  <c r="F11" i="9"/>
  <c r="E11" i="9"/>
  <c r="D11" i="9"/>
  <c r="Q11" i="9" s="1"/>
  <c r="O10" i="9"/>
  <c r="N10" i="9"/>
  <c r="M10" i="9"/>
  <c r="L10" i="9"/>
  <c r="K10" i="9"/>
  <c r="J10" i="9"/>
  <c r="I10" i="9"/>
  <c r="H10" i="9"/>
  <c r="G10" i="9"/>
  <c r="F10" i="9"/>
  <c r="E10" i="9"/>
  <c r="D10" i="9"/>
  <c r="O9" i="9"/>
  <c r="N9" i="9"/>
  <c r="M9" i="9"/>
  <c r="L9" i="9"/>
  <c r="K9" i="9"/>
  <c r="J9" i="9"/>
  <c r="I9" i="9"/>
  <c r="H9" i="9"/>
  <c r="G9" i="9"/>
  <c r="F9" i="9"/>
  <c r="E9" i="9"/>
  <c r="D9" i="9"/>
  <c r="Q9" i="9" s="1"/>
  <c r="O8" i="9"/>
  <c r="N8" i="9"/>
  <c r="M8" i="9"/>
  <c r="L8" i="9"/>
  <c r="K8" i="9"/>
  <c r="J8" i="9"/>
  <c r="I8" i="9"/>
  <c r="H8" i="9"/>
  <c r="G8" i="9"/>
  <c r="F8" i="9"/>
  <c r="E8" i="9"/>
  <c r="D8" i="9"/>
  <c r="Q8" i="9" s="1"/>
  <c r="O7" i="9"/>
  <c r="N7" i="9"/>
  <c r="M7" i="9"/>
  <c r="L7" i="9"/>
  <c r="K7" i="9"/>
  <c r="J7" i="9"/>
  <c r="I7" i="9"/>
  <c r="H7" i="9"/>
  <c r="G7" i="9"/>
  <c r="F7" i="9"/>
  <c r="E7" i="9"/>
  <c r="D7" i="9"/>
  <c r="Q7" i="9" s="1"/>
  <c r="O6" i="9"/>
  <c r="N6" i="9"/>
  <c r="M6" i="9"/>
  <c r="L6" i="9"/>
  <c r="K6" i="9"/>
  <c r="J6" i="9"/>
  <c r="I6" i="9"/>
  <c r="H6" i="9"/>
  <c r="G6" i="9"/>
  <c r="F6" i="9"/>
  <c r="E6" i="9"/>
  <c r="D6" i="9"/>
  <c r="O5" i="9"/>
  <c r="N5" i="9"/>
  <c r="M5" i="9"/>
  <c r="L5" i="9"/>
  <c r="K5" i="9"/>
  <c r="J5" i="9"/>
  <c r="I5" i="9"/>
  <c r="H5" i="9"/>
  <c r="G5" i="9"/>
  <c r="F5" i="9"/>
  <c r="E5" i="9"/>
  <c r="D5" i="9"/>
  <c r="Q5" i="9" s="1"/>
  <c r="O4" i="9"/>
  <c r="N4" i="9"/>
  <c r="M4" i="9"/>
  <c r="L4" i="9"/>
  <c r="K4" i="9"/>
  <c r="J4" i="9"/>
  <c r="I4" i="9"/>
  <c r="H4" i="9"/>
  <c r="G4" i="9"/>
  <c r="F4" i="9"/>
  <c r="E4" i="9"/>
  <c r="D4" i="9"/>
  <c r="O3" i="9"/>
  <c r="N3" i="9"/>
  <c r="M3" i="9"/>
  <c r="L3" i="9"/>
  <c r="K3" i="9"/>
  <c r="J3" i="9"/>
  <c r="I3" i="9"/>
  <c r="H3" i="9"/>
  <c r="G3" i="9"/>
  <c r="F3" i="9"/>
  <c r="E3" i="9"/>
  <c r="D3" i="9"/>
  <c r="Q3" i="9" s="1"/>
  <c r="O2" i="9"/>
  <c r="N2" i="9"/>
  <c r="M2" i="9"/>
  <c r="L2" i="9"/>
  <c r="K2" i="9"/>
  <c r="J2" i="9"/>
  <c r="I2" i="9"/>
  <c r="H2" i="9"/>
  <c r="G2" i="9"/>
  <c r="F2" i="9"/>
  <c r="E2" i="9"/>
  <c r="D2" i="9"/>
  <c r="O37" i="8"/>
  <c r="N37" i="8"/>
  <c r="M37" i="8"/>
  <c r="L37" i="8"/>
  <c r="K37" i="8"/>
  <c r="J37" i="8"/>
  <c r="I37" i="8"/>
  <c r="H37" i="8"/>
  <c r="G37" i="8"/>
  <c r="F37" i="8"/>
  <c r="E37" i="8"/>
  <c r="D37" i="8"/>
  <c r="Q37" i="8" s="1"/>
  <c r="O36" i="8"/>
  <c r="N36" i="8"/>
  <c r="M36" i="8"/>
  <c r="L36" i="8"/>
  <c r="K36" i="8"/>
  <c r="J36" i="8"/>
  <c r="I36" i="8"/>
  <c r="H36" i="8"/>
  <c r="G36" i="8"/>
  <c r="F36" i="8"/>
  <c r="E36" i="8"/>
  <c r="D36" i="8"/>
  <c r="O35" i="8"/>
  <c r="N35" i="8"/>
  <c r="M35" i="8"/>
  <c r="L35" i="8"/>
  <c r="K35" i="8"/>
  <c r="J35" i="8"/>
  <c r="I35" i="8"/>
  <c r="H35" i="8"/>
  <c r="G35" i="8"/>
  <c r="F35" i="8"/>
  <c r="E35" i="8"/>
  <c r="D35" i="8"/>
  <c r="Q35" i="8" s="1"/>
  <c r="O34" i="8"/>
  <c r="N34" i="8"/>
  <c r="M34" i="8"/>
  <c r="L34" i="8"/>
  <c r="K34" i="8"/>
  <c r="J34" i="8"/>
  <c r="I34" i="8"/>
  <c r="H34" i="8"/>
  <c r="G34" i="8"/>
  <c r="F34" i="8"/>
  <c r="E34" i="8"/>
  <c r="D34" i="8"/>
  <c r="Q34" i="8" s="1"/>
  <c r="O33" i="8"/>
  <c r="N33" i="8"/>
  <c r="M33" i="8"/>
  <c r="L33" i="8"/>
  <c r="K33" i="8"/>
  <c r="J33" i="8"/>
  <c r="I33" i="8"/>
  <c r="H33" i="8"/>
  <c r="G33" i="8"/>
  <c r="F33" i="8"/>
  <c r="E33" i="8"/>
  <c r="D33" i="8"/>
  <c r="Q33" i="8" s="1"/>
  <c r="O32" i="8"/>
  <c r="N32" i="8"/>
  <c r="M32" i="8"/>
  <c r="L32" i="8"/>
  <c r="K32" i="8"/>
  <c r="J32" i="8"/>
  <c r="I32" i="8"/>
  <c r="H32" i="8"/>
  <c r="G32" i="8"/>
  <c r="F32" i="8"/>
  <c r="E32" i="8"/>
  <c r="D32" i="8"/>
  <c r="O31" i="8"/>
  <c r="N31" i="8"/>
  <c r="M31" i="8"/>
  <c r="L31" i="8"/>
  <c r="K31" i="8"/>
  <c r="J31" i="8"/>
  <c r="I31" i="8"/>
  <c r="H31" i="8"/>
  <c r="G31" i="8"/>
  <c r="F31" i="8"/>
  <c r="E31" i="8"/>
  <c r="D31" i="8"/>
  <c r="Q31" i="8" s="1"/>
  <c r="O30" i="8"/>
  <c r="N30" i="8"/>
  <c r="M30" i="8"/>
  <c r="L30" i="8"/>
  <c r="K30" i="8"/>
  <c r="J30" i="8"/>
  <c r="I30" i="8"/>
  <c r="H30" i="8"/>
  <c r="G30" i="8"/>
  <c r="F30" i="8"/>
  <c r="E30" i="8"/>
  <c r="D30" i="8"/>
  <c r="O29" i="8"/>
  <c r="N29" i="8"/>
  <c r="M29" i="8"/>
  <c r="L29" i="8"/>
  <c r="K29" i="8"/>
  <c r="J29" i="8"/>
  <c r="I29" i="8"/>
  <c r="H29" i="8"/>
  <c r="G29" i="8"/>
  <c r="F29" i="8"/>
  <c r="E29" i="8"/>
  <c r="D29" i="8"/>
  <c r="Q29" i="8" s="1"/>
  <c r="O28" i="8"/>
  <c r="N28" i="8"/>
  <c r="M28" i="8"/>
  <c r="L28" i="8"/>
  <c r="K28" i="8"/>
  <c r="J28" i="8"/>
  <c r="I28" i="8"/>
  <c r="H28" i="8"/>
  <c r="G28" i="8"/>
  <c r="F28" i="8"/>
  <c r="E28" i="8"/>
  <c r="D28" i="8"/>
  <c r="O27" i="8"/>
  <c r="N27" i="8"/>
  <c r="M27" i="8"/>
  <c r="L27" i="8"/>
  <c r="K27" i="8"/>
  <c r="J27" i="8"/>
  <c r="I27" i="8"/>
  <c r="H27" i="8"/>
  <c r="G27" i="8"/>
  <c r="F27" i="8"/>
  <c r="E27" i="8"/>
  <c r="D27" i="8"/>
  <c r="Q27" i="8" s="1"/>
  <c r="O26" i="8"/>
  <c r="N26" i="8"/>
  <c r="M26" i="8"/>
  <c r="L26" i="8"/>
  <c r="K26" i="8"/>
  <c r="J26" i="8"/>
  <c r="I26" i="8"/>
  <c r="H26" i="8"/>
  <c r="G26" i="8"/>
  <c r="F26" i="8"/>
  <c r="E26" i="8"/>
  <c r="D26" i="8"/>
  <c r="Q26" i="8" s="1"/>
  <c r="O25" i="8"/>
  <c r="N25" i="8"/>
  <c r="M25" i="8"/>
  <c r="L25" i="8"/>
  <c r="K25" i="8"/>
  <c r="J25" i="8"/>
  <c r="I25" i="8"/>
  <c r="H25" i="8"/>
  <c r="G25" i="8"/>
  <c r="F25" i="8"/>
  <c r="E25" i="8"/>
  <c r="D25" i="8"/>
  <c r="Q25" i="8" s="1"/>
  <c r="O24" i="8"/>
  <c r="N24" i="8"/>
  <c r="M24" i="8"/>
  <c r="L24" i="8"/>
  <c r="K24" i="8"/>
  <c r="J24" i="8"/>
  <c r="I24" i="8"/>
  <c r="H24" i="8"/>
  <c r="G24" i="8"/>
  <c r="F24" i="8"/>
  <c r="E24" i="8"/>
  <c r="D24" i="8"/>
  <c r="Q24" i="8" s="1"/>
  <c r="O23" i="8"/>
  <c r="N23" i="8"/>
  <c r="M23" i="8"/>
  <c r="L23" i="8"/>
  <c r="K23" i="8"/>
  <c r="J23" i="8"/>
  <c r="I23" i="8"/>
  <c r="H23" i="8"/>
  <c r="G23" i="8"/>
  <c r="F23" i="8"/>
  <c r="E23" i="8"/>
  <c r="D23" i="8"/>
  <c r="Q23" i="8" s="1"/>
  <c r="O22" i="8"/>
  <c r="N22" i="8"/>
  <c r="M22" i="8"/>
  <c r="L22" i="8"/>
  <c r="K22" i="8"/>
  <c r="J22" i="8"/>
  <c r="I22" i="8"/>
  <c r="H22" i="8"/>
  <c r="G22" i="8"/>
  <c r="F22" i="8"/>
  <c r="E22" i="8"/>
  <c r="D22" i="8"/>
  <c r="Q22" i="8" s="1"/>
  <c r="O21" i="8"/>
  <c r="N21" i="8"/>
  <c r="M21" i="8"/>
  <c r="L21" i="8"/>
  <c r="K21" i="8"/>
  <c r="J21" i="8"/>
  <c r="I21" i="8"/>
  <c r="H21" i="8"/>
  <c r="G21" i="8"/>
  <c r="F21" i="8"/>
  <c r="E21" i="8"/>
  <c r="D21" i="8"/>
  <c r="Q21" i="8" s="1"/>
  <c r="O20" i="8"/>
  <c r="N20" i="8"/>
  <c r="M20" i="8"/>
  <c r="L20" i="8"/>
  <c r="K20" i="8"/>
  <c r="J20" i="8"/>
  <c r="I20" i="8"/>
  <c r="H20" i="8"/>
  <c r="G20" i="8"/>
  <c r="F20" i="8"/>
  <c r="E20" i="8"/>
  <c r="D20" i="8"/>
  <c r="Q20" i="8" s="1"/>
  <c r="O19" i="8"/>
  <c r="N19" i="8"/>
  <c r="M19" i="8"/>
  <c r="L19" i="8"/>
  <c r="K19" i="8"/>
  <c r="J19" i="8"/>
  <c r="I19" i="8"/>
  <c r="H19" i="8"/>
  <c r="G19" i="8"/>
  <c r="F19" i="8"/>
  <c r="E19" i="8"/>
  <c r="D19" i="8"/>
  <c r="Q19" i="8" s="1"/>
  <c r="O18" i="8"/>
  <c r="N18" i="8"/>
  <c r="M18" i="8"/>
  <c r="L18" i="8"/>
  <c r="K18" i="8"/>
  <c r="J18" i="8"/>
  <c r="I18" i="8"/>
  <c r="H18" i="8"/>
  <c r="G18" i="8"/>
  <c r="F18" i="8"/>
  <c r="E18" i="8"/>
  <c r="D18" i="8"/>
  <c r="Q18" i="8" s="1"/>
  <c r="O17" i="8"/>
  <c r="N17" i="8"/>
  <c r="M17" i="8"/>
  <c r="L17" i="8"/>
  <c r="K17" i="8"/>
  <c r="J17" i="8"/>
  <c r="I17" i="8"/>
  <c r="H17" i="8"/>
  <c r="G17" i="8"/>
  <c r="F17" i="8"/>
  <c r="E17" i="8"/>
  <c r="D17" i="8"/>
  <c r="Q17" i="8" s="1"/>
  <c r="O16" i="8"/>
  <c r="N16" i="8"/>
  <c r="M16" i="8"/>
  <c r="L16" i="8"/>
  <c r="K16" i="8"/>
  <c r="J16" i="8"/>
  <c r="I16" i="8"/>
  <c r="H16" i="8"/>
  <c r="G16" i="8"/>
  <c r="F16" i="8"/>
  <c r="E16" i="8"/>
  <c r="D16" i="8"/>
  <c r="Q16" i="8" s="1"/>
  <c r="O15" i="8"/>
  <c r="N15" i="8"/>
  <c r="M15" i="8"/>
  <c r="L15" i="8"/>
  <c r="K15" i="8"/>
  <c r="J15" i="8"/>
  <c r="I15" i="8"/>
  <c r="H15" i="8"/>
  <c r="G15" i="8"/>
  <c r="F15" i="8"/>
  <c r="E15" i="8"/>
  <c r="D15" i="8"/>
  <c r="Q15" i="8" s="1"/>
  <c r="O14" i="8"/>
  <c r="N14" i="8"/>
  <c r="M14" i="8"/>
  <c r="L14" i="8"/>
  <c r="K14" i="8"/>
  <c r="J14" i="8"/>
  <c r="I14" i="8"/>
  <c r="H14" i="8"/>
  <c r="G14" i="8"/>
  <c r="F14" i="8"/>
  <c r="E14" i="8"/>
  <c r="D14" i="8"/>
  <c r="Q14" i="8" s="1"/>
  <c r="O13" i="8"/>
  <c r="N13" i="8"/>
  <c r="M13" i="8"/>
  <c r="L13" i="8"/>
  <c r="K13" i="8"/>
  <c r="J13" i="8"/>
  <c r="I13" i="8"/>
  <c r="H13" i="8"/>
  <c r="G13" i="8"/>
  <c r="F13" i="8"/>
  <c r="E13" i="8"/>
  <c r="D13" i="8"/>
  <c r="Q13" i="8" s="1"/>
  <c r="O12" i="8"/>
  <c r="N12" i="8"/>
  <c r="M12" i="8"/>
  <c r="L12" i="8"/>
  <c r="K12" i="8"/>
  <c r="J12" i="8"/>
  <c r="I12" i="8"/>
  <c r="H12" i="8"/>
  <c r="G12" i="8"/>
  <c r="F12" i="8"/>
  <c r="E12" i="8"/>
  <c r="D12" i="8"/>
  <c r="Q12" i="8" s="1"/>
  <c r="O11" i="8"/>
  <c r="N11" i="8"/>
  <c r="M11" i="8"/>
  <c r="L11" i="8"/>
  <c r="K11" i="8"/>
  <c r="J11" i="8"/>
  <c r="I11" i="8"/>
  <c r="H11" i="8"/>
  <c r="G11" i="8"/>
  <c r="F11" i="8"/>
  <c r="E11" i="8"/>
  <c r="D11" i="8"/>
  <c r="Q11" i="8" s="1"/>
  <c r="O10" i="8"/>
  <c r="N10" i="8"/>
  <c r="M10" i="8"/>
  <c r="L10" i="8"/>
  <c r="K10" i="8"/>
  <c r="J10" i="8"/>
  <c r="I10" i="8"/>
  <c r="H10" i="8"/>
  <c r="G10" i="8"/>
  <c r="F10" i="8"/>
  <c r="E10" i="8"/>
  <c r="D10" i="8"/>
  <c r="Q10" i="8" s="1"/>
  <c r="O9" i="8"/>
  <c r="N9" i="8"/>
  <c r="M9" i="8"/>
  <c r="L9" i="8"/>
  <c r="K9" i="8"/>
  <c r="J9" i="8"/>
  <c r="I9" i="8"/>
  <c r="H9" i="8"/>
  <c r="G9" i="8"/>
  <c r="F9" i="8"/>
  <c r="E9" i="8"/>
  <c r="D9" i="8"/>
  <c r="Q9" i="8" s="1"/>
  <c r="O8" i="8"/>
  <c r="N8" i="8"/>
  <c r="M8" i="8"/>
  <c r="L8" i="8"/>
  <c r="K8" i="8"/>
  <c r="J8" i="8"/>
  <c r="I8" i="8"/>
  <c r="H8" i="8"/>
  <c r="G8" i="8"/>
  <c r="F8" i="8"/>
  <c r="E8" i="8"/>
  <c r="D8" i="8"/>
  <c r="Q8" i="8" s="1"/>
  <c r="O7" i="8"/>
  <c r="N7" i="8"/>
  <c r="M7" i="8"/>
  <c r="L7" i="8"/>
  <c r="K7" i="8"/>
  <c r="J7" i="8"/>
  <c r="I7" i="8"/>
  <c r="H7" i="8"/>
  <c r="G7" i="8"/>
  <c r="F7" i="8"/>
  <c r="E7" i="8"/>
  <c r="D7" i="8"/>
  <c r="Q7" i="8" s="1"/>
  <c r="O6" i="8"/>
  <c r="N6" i="8"/>
  <c r="M6" i="8"/>
  <c r="L6" i="8"/>
  <c r="K6" i="8"/>
  <c r="J6" i="8"/>
  <c r="I6" i="8"/>
  <c r="H6" i="8"/>
  <c r="G6" i="8"/>
  <c r="F6" i="8"/>
  <c r="E6" i="8"/>
  <c r="D6" i="8"/>
  <c r="Q6" i="8" s="1"/>
  <c r="O5" i="8"/>
  <c r="N5" i="8"/>
  <c r="M5" i="8"/>
  <c r="L5" i="8"/>
  <c r="K5" i="8"/>
  <c r="J5" i="8"/>
  <c r="I5" i="8"/>
  <c r="H5" i="8"/>
  <c r="G5" i="8"/>
  <c r="F5" i="8"/>
  <c r="E5" i="8"/>
  <c r="D5" i="8"/>
  <c r="Q5" i="8" s="1"/>
  <c r="O4" i="8"/>
  <c r="N4" i="8"/>
  <c r="M4" i="8"/>
  <c r="L4" i="8"/>
  <c r="K4" i="8"/>
  <c r="J4" i="8"/>
  <c r="I4" i="8"/>
  <c r="H4" i="8"/>
  <c r="G4" i="8"/>
  <c r="F4" i="8"/>
  <c r="E4" i="8"/>
  <c r="D4" i="8"/>
  <c r="Q4" i="8" s="1"/>
  <c r="O3" i="8"/>
  <c r="N3" i="8"/>
  <c r="M3" i="8"/>
  <c r="L3" i="8"/>
  <c r="K3" i="8"/>
  <c r="J3" i="8"/>
  <c r="I3" i="8"/>
  <c r="H3" i="8"/>
  <c r="G3" i="8"/>
  <c r="F3" i="8"/>
  <c r="E3" i="8"/>
  <c r="D3" i="8"/>
  <c r="Q3" i="8" s="1"/>
  <c r="O2" i="8"/>
  <c r="N2" i="8"/>
  <c r="M2" i="8"/>
  <c r="L2" i="8"/>
  <c r="K2" i="8"/>
  <c r="J2" i="8"/>
  <c r="I2" i="8"/>
  <c r="H2" i="8"/>
  <c r="G2" i="8"/>
  <c r="F2" i="8"/>
  <c r="E2" i="8"/>
  <c r="D2" i="8"/>
  <c r="O37" i="7"/>
  <c r="N37" i="7"/>
  <c r="M37" i="7"/>
  <c r="L37" i="7"/>
  <c r="K37" i="7"/>
  <c r="J37" i="7"/>
  <c r="I37" i="7"/>
  <c r="H37" i="7"/>
  <c r="G37" i="7"/>
  <c r="F37" i="7"/>
  <c r="E37" i="7"/>
  <c r="D37" i="7"/>
  <c r="Q37" i="7" s="1"/>
  <c r="O36" i="7"/>
  <c r="N36" i="7"/>
  <c r="M36" i="7"/>
  <c r="L36" i="7"/>
  <c r="K36" i="7"/>
  <c r="J36" i="7"/>
  <c r="I36" i="7"/>
  <c r="H36" i="7"/>
  <c r="G36" i="7"/>
  <c r="F36" i="7"/>
  <c r="E36" i="7"/>
  <c r="D36" i="7"/>
  <c r="Q36" i="7" s="1"/>
  <c r="O35" i="7"/>
  <c r="N35" i="7"/>
  <c r="M35" i="7"/>
  <c r="L35" i="7"/>
  <c r="K35" i="7"/>
  <c r="J35" i="7"/>
  <c r="I35" i="7"/>
  <c r="H35" i="7"/>
  <c r="G35" i="7"/>
  <c r="F35" i="7"/>
  <c r="E35" i="7"/>
  <c r="D35" i="7"/>
  <c r="Q35" i="7" s="1"/>
  <c r="O34" i="7"/>
  <c r="N34" i="7"/>
  <c r="M34" i="7"/>
  <c r="L34" i="7"/>
  <c r="K34" i="7"/>
  <c r="J34" i="7"/>
  <c r="I34" i="7"/>
  <c r="H34" i="7"/>
  <c r="G34" i="7"/>
  <c r="F34" i="7"/>
  <c r="E34" i="7"/>
  <c r="D34" i="7"/>
  <c r="Q34" i="7" s="1"/>
  <c r="O33" i="7"/>
  <c r="N33" i="7"/>
  <c r="M33" i="7"/>
  <c r="L33" i="7"/>
  <c r="K33" i="7"/>
  <c r="J33" i="7"/>
  <c r="I33" i="7"/>
  <c r="H33" i="7"/>
  <c r="G33" i="7"/>
  <c r="F33" i="7"/>
  <c r="E33" i="7"/>
  <c r="D33" i="7"/>
  <c r="Q33" i="7" s="1"/>
  <c r="O32" i="7"/>
  <c r="N32" i="7"/>
  <c r="M32" i="7"/>
  <c r="L32" i="7"/>
  <c r="K32" i="7"/>
  <c r="J32" i="7"/>
  <c r="I32" i="7"/>
  <c r="H32" i="7"/>
  <c r="G32" i="7"/>
  <c r="F32" i="7"/>
  <c r="E32" i="7"/>
  <c r="D32" i="7"/>
  <c r="Q32" i="7" s="1"/>
  <c r="O31" i="7"/>
  <c r="N31" i="7"/>
  <c r="M31" i="7"/>
  <c r="L31" i="7"/>
  <c r="K31" i="7"/>
  <c r="J31" i="7"/>
  <c r="I31" i="7"/>
  <c r="H31" i="7"/>
  <c r="G31" i="7"/>
  <c r="F31" i="7"/>
  <c r="E31" i="7"/>
  <c r="D31" i="7"/>
  <c r="Q31" i="7" s="1"/>
  <c r="O30" i="7"/>
  <c r="N30" i="7"/>
  <c r="M30" i="7"/>
  <c r="L30" i="7"/>
  <c r="K30" i="7"/>
  <c r="J30" i="7"/>
  <c r="I30" i="7"/>
  <c r="H30" i="7"/>
  <c r="G30" i="7"/>
  <c r="F30" i="7"/>
  <c r="E30" i="7"/>
  <c r="D30" i="7"/>
  <c r="Q30" i="7" s="1"/>
  <c r="O29" i="7"/>
  <c r="N29" i="7"/>
  <c r="M29" i="7"/>
  <c r="L29" i="7"/>
  <c r="K29" i="7"/>
  <c r="J29" i="7"/>
  <c r="I29" i="7"/>
  <c r="H29" i="7"/>
  <c r="G29" i="7"/>
  <c r="F29" i="7"/>
  <c r="E29" i="7"/>
  <c r="D29" i="7"/>
  <c r="Q29" i="7" s="1"/>
  <c r="O28" i="7"/>
  <c r="N28" i="7"/>
  <c r="M28" i="7"/>
  <c r="L28" i="7"/>
  <c r="K28" i="7"/>
  <c r="J28" i="7"/>
  <c r="I28" i="7"/>
  <c r="H28" i="7"/>
  <c r="G28" i="7"/>
  <c r="F28" i="7"/>
  <c r="E28" i="7"/>
  <c r="D28" i="7"/>
  <c r="Q28" i="7" s="1"/>
  <c r="O27" i="7"/>
  <c r="N27" i="7"/>
  <c r="M27" i="7"/>
  <c r="L27" i="7"/>
  <c r="K27" i="7"/>
  <c r="J27" i="7"/>
  <c r="I27" i="7"/>
  <c r="H27" i="7"/>
  <c r="G27" i="7"/>
  <c r="F27" i="7"/>
  <c r="E27" i="7"/>
  <c r="D27" i="7"/>
  <c r="Q27" i="7" s="1"/>
  <c r="O26" i="7"/>
  <c r="N26" i="7"/>
  <c r="M26" i="7"/>
  <c r="L26" i="7"/>
  <c r="K26" i="7"/>
  <c r="J26" i="7"/>
  <c r="I26" i="7"/>
  <c r="H26" i="7"/>
  <c r="G26" i="7"/>
  <c r="F26" i="7"/>
  <c r="E26" i="7"/>
  <c r="D26" i="7"/>
  <c r="Q26" i="7" s="1"/>
  <c r="O25" i="7"/>
  <c r="N25" i="7"/>
  <c r="M25" i="7"/>
  <c r="L25" i="7"/>
  <c r="K25" i="7"/>
  <c r="J25" i="7"/>
  <c r="I25" i="7"/>
  <c r="H25" i="7"/>
  <c r="G25" i="7"/>
  <c r="F25" i="7"/>
  <c r="E25" i="7"/>
  <c r="D25" i="7"/>
  <c r="Q25" i="7" s="1"/>
  <c r="O24" i="7"/>
  <c r="N24" i="7"/>
  <c r="M24" i="7"/>
  <c r="L24" i="7"/>
  <c r="K24" i="7"/>
  <c r="J24" i="7"/>
  <c r="I24" i="7"/>
  <c r="H24" i="7"/>
  <c r="G24" i="7"/>
  <c r="F24" i="7"/>
  <c r="E24" i="7"/>
  <c r="D24" i="7"/>
  <c r="Q24" i="7" s="1"/>
  <c r="O23" i="7"/>
  <c r="N23" i="7"/>
  <c r="M23" i="7"/>
  <c r="L23" i="7"/>
  <c r="K23" i="7"/>
  <c r="J23" i="7"/>
  <c r="I23" i="7"/>
  <c r="H23" i="7"/>
  <c r="G23" i="7"/>
  <c r="F23" i="7"/>
  <c r="E23" i="7"/>
  <c r="D23" i="7"/>
  <c r="O22" i="7"/>
  <c r="N22" i="7"/>
  <c r="M22" i="7"/>
  <c r="L22" i="7"/>
  <c r="K22" i="7"/>
  <c r="J22" i="7"/>
  <c r="I22" i="7"/>
  <c r="H22" i="7"/>
  <c r="G22" i="7"/>
  <c r="F22" i="7"/>
  <c r="E22" i="7"/>
  <c r="D22" i="7"/>
  <c r="Q22" i="7" s="1"/>
  <c r="O21" i="7"/>
  <c r="N21" i="7"/>
  <c r="M21" i="7"/>
  <c r="L21" i="7"/>
  <c r="K21" i="7"/>
  <c r="J21" i="7"/>
  <c r="I21" i="7"/>
  <c r="H21" i="7"/>
  <c r="G21" i="7"/>
  <c r="F21" i="7"/>
  <c r="E21" i="7"/>
  <c r="D21" i="7"/>
  <c r="O20" i="7"/>
  <c r="N20" i="7"/>
  <c r="M20" i="7"/>
  <c r="L20" i="7"/>
  <c r="K20" i="7"/>
  <c r="J20" i="7"/>
  <c r="I20" i="7"/>
  <c r="H20" i="7"/>
  <c r="G20" i="7"/>
  <c r="F20" i="7"/>
  <c r="E20" i="7"/>
  <c r="D20" i="7"/>
  <c r="Q20" i="7" s="1"/>
  <c r="O19" i="7"/>
  <c r="N19" i="7"/>
  <c r="M19" i="7"/>
  <c r="L19" i="7"/>
  <c r="K19" i="7"/>
  <c r="J19" i="7"/>
  <c r="I19" i="7"/>
  <c r="H19" i="7"/>
  <c r="G19" i="7"/>
  <c r="F19" i="7"/>
  <c r="E19" i="7"/>
  <c r="D19" i="7"/>
  <c r="Q19" i="7" s="1"/>
  <c r="O18" i="7"/>
  <c r="N18" i="7"/>
  <c r="M18" i="7"/>
  <c r="L18" i="7"/>
  <c r="K18" i="7"/>
  <c r="J18" i="7"/>
  <c r="I18" i="7"/>
  <c r="H18" i="7"/>
  <c r="G18" i="7"/>
  <c r="F18" i="7"/>
  <c r="E18" i="7"/>
  <c r="D18" i="7"/>
  <c r="O17" i="7"/>
  <c r="N17" i="7"/>
  <c r="M17" i="7"/>
  <c r="L17" i="7"/>
  <c r="K17" i="7"/>
  <c r="J17" i="7"/>
  <c r="I17" i="7"/>
  <c r="H17" i="7"/>
  <c r="G17" i="7"/>
  <c r="F17" i="7"/>
  <c r="E17" i="7"/>
  <c r="D17" i="7"/>
  <c r="Q17" i="7" s="1"/>
  <c r="O16" i="7"/>
  <c r="N16" i="7"/>
  <c r="M16" i="7"/>
  <c r="L16" i="7"/>
  <c r="K16" i="7"/>
  <c r="J16" i="7"/>
  <c r="I16" i="7"/>
  <c r="H16" i="7"/>
  <c r="G16" i="7"/>
  <c r="F16" i="7"/>
  <c r="E16" i="7"/>
  <c r="D16" i="7"/>
  <c r="O15" i="7"/>
  <c r="N15" i="7"/>
  <c r="M15" i="7"/>
  <c r="L15" i="7"/>
  <c r="K15" i="7"/>
  <c r="J15" i="7"/>
  <c r="I15" i="7"/>
  <c r="H15" i="7"/>
  <c r="G15" i="7"/>
  <c r="F15" i="7"/>
  <c r="E15" i="7"/>
  <c r="D15" i="7"/>
  <c r="O14" i="7"/>
  <c r="N14" i="7"/>
  <c r="M14" i="7"/>
  <c r="L14" i="7"/>
  <c r="K14" i="7"/>
  <c r="J14" i="7"/>
  <c r="I14" i="7"/>
  <c r="H14" i="7"/>
  <c r="G14" i="7"/>
  <c r="F14" i="7"/>
  <c r="E14" i="7"/>
  <c r="D14" i="7"/>
  <c r="Q14" i="7" s="1"/>
  <c r="O13" i="7"/>
  <c r="N13" i="7"/>
  <c r="M13" i="7"/>
  <c r="L13" i="7"/>
  <c r="K13" i="7"/>
  <c r="J13" i="7"/>
  <c r="I13" i="7"/>
  <c r="H13" i="7"/>
  <c r="G13" i="7"/>
  <c r="F13" i="7"/>
  <c r="E13" i="7"/>
  <c r="D13" i="7"/>
  <c r="O12" i="7"/>
  <c r="N12" i="7"/>
  <c r="M12" i="7"/>
  <c r="L12" i="7"/>
  <c r="K12" i="7"/>
  <c r="J12" i="7"/>
  <c r="I12" i="7"/>
  <c r="H12" i="7"/>
  <c r="G12" i="7"/>
  <c r="F12" i="7"/>
  <c r="E12" i="7"/>
  <c r="D12" i="7"/>
  <c r="Q12" i="7" s="1"/>
  <c r="O11" i="7"/>
  <c r="N11" i="7"/>
  <c r="M11" i="7"/>
  <c r="L11" i="7"/>
  <c r="K11" i="7"/>
  <c r="J11" i="7"/>
  <c r="I11" i="7"/>
  <c r="H11" i="7"/>
  <c r="G11" i="7"/>
  <c r="F11" i="7"/>
  <c r="E11" i="7"/>
  <c r="D11" i="7"/>
  <c r="Q11" i="7" s="1"/>
  <c r="O10" i="7"/>
  <c r="N10" i="7"/>
  <c r="M10" i="7"/>
  <c r="L10" i="7"/>
  <c r="K10" i="7"/>
  <c r="J10" i="7"/>
  <c r="I10" i="7"/>
  <c r="H10" i="7"/>
  <c r="G10" i="7"/>
  <c r="F10" i="7"/>
  <c r="E10" i="7"/>
  <c r="D10" i="7"/>
  <c r="O9" i="7"/>
  <c r="N9" i="7"/>
  <c r="M9" i="7"/>
  <c r="L9" i="7"/>
  <c r="K9" i="7"/>
  <c r="J9" i="7"/>
  <c r="I9" i="7"/>
  <c r="H9" i="7"/>
  <c r="G9" i="7"/>
  <c r="F9" i="7"/>
  <c r="E9" i="7"/>
  <c r="D9" i="7"/>
  <c r="Q9" i="7" s="1"/>
  <c r="O8" i="7"/>
  <c r="N8" i="7"/>
  <c r="M8" i="7"/>
  <c r="L8" i="7"/>
  <c r="K8" i="7"/>
  <c r="J8" i="7"/>
  <c r="I8" i="7"/>
  <c r="H8" i="7"/>
  <c r="G8" i="7"/>
  <c r="F8" i="7"/>
  <c r="E8" i="7"/>
  <c r="D8" i="7"/>
  <c r="O7" i="7"/>
  <c r="N7" i="7"/>
  <c r="M7" i="7"/>
  <c r="L7" i="7"/>
  <c r="K7" i="7"/>
  <c r="J7" i="7"/>
  <c r="I7" i="7"/>
  <c r="H7" i="7"/>
  <c r="G7" i="7"/>
  <c r="F7" i="7"/>
  <c r="E7" i="7"/>
  <c r="D7" i="7"/>
  <c r="O6" i="7"/>
  <c r="N6" i="7"/>
  <c r="M6" i="7"/>
  <c r="L6" i="7"/>
  <c r="K6" i="7"/>
  <c r="J6" i="7"/>
  <c r="I6" i="7"/>
  <c r="H6" i="7"/>
  <c r="G6" i="7"/>
  <c r="F6" i="7"/>
  <c r="E6" i="7"/>
  <c r="D6" i="7"/>
  <c r="Q6" i="7" s="1"/>
  <c r="O5" i="7"/>
  <c r="N5" i="7"/>
  <c r="M5" i="7"/>
  <c r="L5" i="7"/>
  <c r="K5" i="7"/>
  <c r="J5" i="7"/>
  <c r="I5" i="7"/>
  <c r="H5" i="7"/>
  <c r="G5" i="7"/>
  <c r="F5" i="7"/>
  <c r="E5" i="7"/>
  <c r="D5" i="7"/>
  <c r="O4" i="7"/>
  <c r="N4" i="7"/>
  <c r="M4" i="7"/>
  <c r="L4" i="7"/>
  <c r="K4" i="7"/>
  <c r="J4" i="7"/>
  <c r="I4" i="7"/>
  <c r="H4" i="7"/>
  <c r="G4" i="7"/>
  <c r="F4" i="7"/>
  <c r="E4" i="7"/>
  <c r="D4" i="7"/>
  <c r="Q4" i="7" s="1"/>
  <c r="O3" i="7"/>
  <c r="N3" i="7"/>
  <c r="M3" i="7"/>
  <c r="L3" i="7"/>
  <c r="K3" i="7"/>
  <c r="J3" i="7"/>
  <c r="I3" i="7"/>
  <c r="H3" i="7"/>
  <c r="G3" i="7"/>
  <c r="F3" i="7"/>
  <c r="E3" i="7"/>
  <c r="D3" i="7"/>
  <c r="Q3" i="7" s="1"/>
  <c r="O2" i="7"/>
  <c r="N2" i="7"/>
  <c r="M2" i="7"/>
  <c r="L2" i="7"/>
  <c r="K2" i="7"/>
  <c r="J2" i="7"/>
  <c r="I2" i="7"/>
  <c r="H2" i="7"/>
  <c r="G2" i="7"/>
  <c r="F2" i="7"/>
  <c r="E2" i="7"/>
  <c r="D2" i="7"/>
  <c r="R36" i="6"/>
  <c r="Q37" i="6"/>
  <c r="Q36" i="6"/>
  <c r="Q35" i="6"/>
  <c r="Q34" i="6"/>
  <c r="Q33" i="6"/>
  <c r="Q32" i="6"/>
  <c r="Q31" i="6"/>
  <c r="R30" i="6"/>
  <c r="Q30" i="6"/>
  <c r="Q29" i="6"/>
  <c r="Q28" i="6"/>
  <c r="Q27" i="6"/>
  <c r="Q26" i="6"/>
  <c r="Q25" i="6"/>
  <c r="Q24" i="6"/>
  <c r="Q23" i="6"/>
  <c r="R22" i="6"/>
  <c r="Q22" i="6"/>
  <c r="Q21" i="6"/>
  <c r="Q20" i="6"/>
  <c r="Q19" i="6"/>
  <c r="Q18" i="6"/>
  <c r="Q17" i="6"/>
  <c r="Q16" i="6"/>
  <c r="Q15" i="6"/>
  <c r="R14" i="6"/>
  <c r="Q14" i="6"/>
  <c r="Q13" i="6"/>
  <c r="Q12" i="6"/>
  <c r="Q11" i="6"/>
  <c r="Q10" i="6"/>
  <c r="Q9" i="6"/>
  <c r="Q8" i="6"/>
  <c r="Q7" i="6"/>
  <c r="R6" i="6"/>
  <c r="Q6" i="6"/>
  <c r="Q5" i="6"/>
  <c r="Q4" i="6"/>
  <c r="Q3" i="6"/>
  <c r="Q2" i="6"/>
  <c r="Q37" i="5"/>
  <c r="R36" i="5"/>
  <c r="Q36" i="5"/>
  <c r="Q35" i="5"/>
  <c r="R34" i="5"/>
  <c r="Q34" i="5"/>
  <c r="Q33" i="5"/>
  <c r="R32" i="5"/>
  <c r="Q32" i="5"/>
  <c r="Q31" i="5"/>
  <c r="R30" i="5"/>
  <c r="Q30" i="5"/>
  <c r="Q29" i="5"/>
  <c r="R28" i="5"/>
  <c r="Q28" i="5"/>
  <c r="Q27" i="5"/>
  <c r="R26" i="5"/>
  <c r="Q26" i="5"/>
  <c r="Q25" i="5"/>
  <c r="R24" i="5"/>
  <c r="Q24" i="5"/>
  <c r="Q23" i="5"/>
  <c r="R22" i="5"/>
  <c r="Q22" i="5"/>
  <c r="Q21" i="5"/>
  <c r="R20" i="5"/>
  <c r="Q20" i="5"/>
  <c r="Q19" i="5"/>
  <c r="R18" i="5"/>
  <c r="Q18" i="5"/>
  <c r="Q17" i="5"/>
  <c r="R16" i="5"/>
  <c r="Q16" i="5"/>
  <c r="Q15" i="5"/>
  <c r="R14" i="5"/>
  <c r="Q14" i="5"/>
  <c r="Q13" i="5"/>
  <c r="R12" i="5"/>
  <c r="Q12" i="5"/>
  <c r="Q11" i="5"/>
  <c r="R10" i="5"/>
  <c r="Q10" i="5"/>
  <c r="Q9" i="5"/>
  <c r="R8" i="5"/>
  <c r="Q8" i="5"/>
  <c r="Q7" i="5"/>
  <c r="R6" i="5"/>
  <c r="Q6" i="5"/>
  <c r="Q5" i="5"/>
  <c r="R4" i="5"/>
  <c r="Q4" i="5"/>
  <c r="Q3" i="5"/>
  <c r="R2" i="5"/>
  <c r="Q2" i="5"/>
  <c r="R36" i="4"/>
  <c r="Q37" i="4"/>
  <c r="Q36" i="4"/>
  <c r="Q35" i="4"/>
  <c r="Q34" i="4"/>
  <c r="Q33" i="4"/>
  <c r="Q32" i="4"/>
  <c r="Q31" i="4"/>
  <c r="R30" i="4"/>
  <c r="Q30" i="4"/>
  <c r="Q29" i="4"/>
  <c r="Q28" i="4"/>
  <c r="Q27" i="4"/>
  <c r="Q26" i="4"/>
  <c r="Q25" i="4"/>
  <c r="Q24" i="4"/>
  <c r="Q23" i="4"/>
  <c r="R22" i="4"/>
  <c r="Q22" i="4"/>
  <c r="Q21" i="4"/>
  <c r="Q20" i="4"/>
  <c r="Q19" i="4"/>
  <c r="Q18" i="4"/>
  <c r="Q17" i="4"/>
  <c r="Q16" i="4"/>
  <c r="Q15" i="4"/>
  <c r="R14" i="4"/>
  <c r="Q14" i="4"/>
  <c r="Q13" i="4"/>
  <c r="Q12" i="4"/>
  <c r="Q11" i="4"/>
  <c r="Q10" i="4"/>
  <c r="Q9" i="4"/>
  <c r="Q8" i="4"/>
  <c r="Q7" i="4"/>
  <c r="R6" i="4"/>
  <c r="Q6" i="4"/>
  <c r="Q5" i="4"/>
  <c r="Q4" i="4"/>
  <c r="Q3" i="4"/>
  <c r="Q2" i="4"/>
  <c r="Q37" i="3"/>
  <c r="R36" i="3"/>
  <c r="Q36" i="3"/>
  <c r="Q35" i="3"/>
  <c r="R34" i="3"/>
  <c r="Q34" i="3"/>
  <c r="Q33" i="3"/>
  <c r="R32" i="3"/>
  <c r="Q32" i="3"/>
  <c r="Q31" i="3"/>
  <c r="R30" i="3"/>
  <c r="Q30" i="3"/>
  <c r="Q29" i="3"/>
  <c r="R28" i="3"/>
  <c r="Q28" i="3"/>
  <c r="Q27" i="3"/>
  <c r="R26" i="3"/>
  <c r="Q26" i="3"/>
  <c r="Q25" i="3"/>
  <c r="R24" i="3"/>
  <c r="Q24" i="3"/>
  <c r="Q23" i="3"/>
  <c r="R22" i="3"/>
  <c r="Q22" i="3"/>
  <c r="Q21" i="3"/>
  <c r="R20" i="3"/>
  <c r="Q20" i="3"/>
  <c r="Q19" i="3"/>
  <c r="R18" i="3"/>
  <c r="Q18" i="3"/>
  <c r="Q17" i="3"/>
  <c r="R16" i="3"/>
  <c r="Q16" i="3"/>
  <c r="Q15" i="3"/>
  <c r="R14" i="3"/>
  <c r="Q14" i="3"/>
  <c r="Q13" i="3"/>
  <c r="R12" i="3"/>
  <c r="Q12" i="3"/>
  <c r="Q11" i="3"/>
  <c r="R10" i="3"/>
  <c r="Q10" i="3"/>
  <c r="Q9" i="3"/>
  <c r="R8" i="3"/>
  <c r="Q8" i="3"/>
  <c r="Q7" i="3"/>
  <c r="R6" i="3"/>
  <c r="Q6" i="3"/>
  <c r="Q5" i="3"/>
  <c r="R4" i="3"/>
  <c r="Q4" i="3"/>
  <c r="Q3" i="3"/>
  <c r="R2" i="3"/>
  <c r="Q2" i="3"/>
  <c r="Q37" i="2"/>
  <c r="Q36" i="2"/>
  <c r="Q35" i="2"/>
  <c r="Q34" i="2"/>
  <c r="Q33" i="2"/>
  <c r="Q32" i="2"/>
  <c r="Q31" i="2"/>
  <c r="R30" i="2"/>
  <c r="Q30" i="2"/>
  <c r="Q29" i="2"/>
  <c r="Q28" i="2"/>
  <c r="Q27" i="2"/>
  <c r="Q26" i="2"/>
  <c r="Q25" i="2"/>
  <c r="Q24" i="2"/>
  <c r="Q23" i="2"/>
  <c r="R22" i="2"/>
  <c r="Q22" i="2"/>
  <c r="Q21" i="2"/>
  <c r="Q20" i="2"/>
  <c r="Q19" i="2"/>
  <c r="Q18" i="2"/>
  <c r="Q17" i="2"/>
  <c r="Q16" i="2"/>
  <c r="Q15" i="2"/>
  <c r="R14" i="2"/>
  <c r="Q14" i="2"/>
  <c r="Q13" i="2"/>
  <c r="Q12" i="2"/>
  <c r="Q11" i="2"/>
  <c r="Q10" i="2"/>
  <c r="Q9" i="2"/>
  <c r="Q8" i="2"/>
  <c r="Q7" i="2"/>
  <c r="R6" i="2"/>
  <c r="Q6" i="2"/>
  <c r="Q5" i="2"/>
  <c r="Q4" i="2"/>
  <c r="Q3" i="2"/>
  <c r="Q2" i="2"/>
  <c r="O38" i="1"/>
  <c r="N38" i="1"/>
  <c r="M38" i="1"/>
  <c r="L38" i="1"/>
  <c r="K38" i="1"/>
  <c r="J38" i="1"/>
  <c r="I38" i="1"/>
  <c r="H38" i="1"/>
  <c r="G38" i="1"/>
  <c r="F38" i="1"/>
  <c r="E38" i="1"/>
  <c r="R32" i="1" s="1"/>
  <c r="D38" i="1"/>
  <c r="Q37" i="1"/>
  <c r="R36" i="1"/>
  <c r="Q36" i="1"/>
  <c r="Q35" i="1"/>
  <c r="R34" i="1"/>
  <c r="Q34" i="1"/>
  <c r="Q33" i="1"/>
  <c r="Q32" i="1"/>
  <c r="Q31" i="1"/>
  <c r="R30" i="1"/>
  <c r="Q30" i="1"/>
  <c r="Q29" i="1"/>
  <c r="R28" i="1"/>
  <c r="Q28" i="1"/>
  <c r="Q27" i="1"/>
  <c r="R26" i="1"/>
  <c r="Q26" i="1"/>
  <c r="Q25" i="1"/>
  <c r="Q24" i="1"/>
  <c r="Q23" i="1"/>
  <c r="R22" i="1"/>
  <c r="Q22" i="1"/>
  <c r="Q21" i="1"/>
  <c r="R20" i="1"/>
  <c r="Q20" i="1"/>
  <c r="Q19" i="1"/>
  <c r="R18" i="1"/>
  <c r="Q18" i="1"/>
  <c r="Q17" i="1"/>
  <c r="Q16" i="1"/>
  <c r="Q15" i="1"/>
  <c r="R14" i="1"/>
  <c r="Q14" i="1"/>
  <c r="Q13" i="1"/>
  <c r="R12" i="1"/>
  <c r="Q12" i="1"/>
  <c r="Q11" i="1"/>
  <c r="R10" i="1"/>
  <c r="Q10" i="1"/>
  <c r="Q9" i="1"/>
  <c r="Q8" i="1"/>
  <c r="Q7" i="1"/>
  <c r="R6" i="1"/>
  <c r="Q6" i="1"/>
  <c r="Q5" i="1"/>
  <c r="R4" i="1"/>
  <c r="Q4" i="1"/>
  <c r="Q3" i="1"/>
  <c r="R2" i="1"/>
  <c r="Q2" i="1"/>
  <c r="R31" i="2" l="1"/>
  <c r="R27" i="2"/>
  <c r="R23" i="2"/>
  <c r="R19" i="2"/>
  <c r="R15" i="2"/>
  <c r="R11" i="2"/>
  <c r="R7" i="2"/>
  <c r="R3" i="2"/>
  <c r="R37" i="2"/>
  <c r="R35" i="2"/>
  <c r="R33" i="2"/>
  <c r="R29" i="2"/>
  <c r="R25" i="2"/>
  <c r="R21" i="2"/>
  <c r="R17" i="2"/>
  <c r="R13" i="2"/>
  <c r="R9" i="2"/>
  <c r="R5" i="2"/>
  <c r="R8" i="1"/>
  <c r="R16" i="1"/>
  <c r="R24" i="1"/>
  <c r="R4" i="2"/>
  <c r="R12" i="2"/>
  <c r="R20" i="2"/>
  <c r="R28" i="2"/>
  <c r="R36" i="2"/>
  <c r="R4" i="4"/>
  <c r="R12" i="4"/>
  <c r="R20" i="4"/>
  <c r="R28" i="4"/>
  <c r="R4" i="6"/>
  <c r="R12" i="6"/>
  <c r="R20" i="6"/>
  <c r="R28" i="6"/>
  <c r="Q5" i="7"/>
  <c r="Q13" i="7"/>
  <c r="Q21" i="7"/>
  <c r="Q23" i="7"/>
  <c r="R37" i="4"/>
  <c r="R35" i="4"/>
  <c r="R29" i="4"/>
  <c r="R25" i="4"/>
  <c r="R23" i="4"/>
  <c r="R19" i="4"/>
  <c r="R15" i="4"/>
  <c r="R11" i="4"/>
  <c r="R7" i="4"/>
  <c r="R3" i="4"/>
  <c r="R33" i="4"/>
  <c r="R31" i="4"/>
  <c r="R27" i="4"/>
  <c r="R21" i="4"/>
  <c r="R17" i="4"/>
  <c r="R13" i="4"/>
  <c r="R9" i="4"/>
  <c r="R5" i="4"/>
  <c r="R37" i="6"/>
  <c r="R35" i="6"/>
  <c r="R33" i="6"/>
  <c r="R31" i="6"/>
  <c r="R29" i="6"/>
  <c r="R27" i="6"/>
  <c r="R25" i="6"/>
  <c r="R23" i="6"/>
  <c r="R21" i="6"/>
  <c r="R19" i="6"/>
  <c r="R17" i="6"/>
  <c r="R15" i="6"/>
  <c r="R13" i="6"/>
  <c r="R11" i="6"/>
  <c r="R9" i="6"/>
  <c r="R7" i="6"/>
  <c r="R5" i="6"/>
  <c r="R3" i="6"/>
  <c r="R37" i="1"/>
  <c r="R35" i="1"/>
  <c r="R33" i="1"/>
  <c r="R29" i="1"/>
  <c r="R25" i="1"/>
  <c r="R21" i="1"/>
  <c r="R17" i="1"/>
  <c r="R13" i="1"/>
  <c r="R9" i="1"/>
  <c r="R5" i="1"/>
  <c r="R31" i="1"/>
  <c r="R27" i="1"/>
  <c r="R23" i="1"/>
  <c r="R19" i="1"/>
  <c r="R15" i="1"/>
  <c r="R11" i="1"/>
  <c r="R7" i="1"/>
  <c r="R3" i="1"/>
  <c r="R2" i="2"/>
  <c r="R10" i="2"/>
  <c r="R18" i="2"/>
  <c r="R26" i="2"/>
  <c r="R34" i="2"/>
  <c r="R37" i="3"/>
  <c r="R35" i="3"/>
  <c r="R33" i="3"/>
  <c r="R29" i="3"/>
  <c r="R25" i="3"/>
  <c r="R21" i="3"/>
  <c r="R17" i="3"/>
  <c r="R13" i="3"/>
  <c r="R9" i="3"/>
  <c r="R5" i="3"/>
  <c r="R31" i="3"/>
  <c r="R27" i="3"/>
  <c r="R23" i="3"/>
  <c r="R19" i="3"/>
  <c r="R15" i="3"/>
  <c r="R11" i="3"/>
  <c r="R7" i="3"/>
  <c r="R3" i="3"/>
  <c r="R2" i="4"/>
  <c r="R10" i="4"/>
  <c r="R18" i="4"/>
  <c r="R26" i="4"/>
  <c r="R34" i="4"/>
  <c r="R37" i="5"/>
  <c r="R35" i="5"/>
  <c r="R33" i="5"/>
  <c r="R31" i="5"/>
  <c r="R29" i="5"/>
  <c r="R27" i="5"/>
  <c r="R25" i="5"/>
  <c r="R23" i="5"/>
  <c r="R21" i="5"/>
  <c r="R19" i="5"/>
  <c r="R17" i="5"/>
  <c r="R15" i="5"/>
  <c r="R13" i="5"/>
  <c r="R11" i="5"/>
  <c r="R9" i="5"/>
  <c r="R7" i="5"/>
  <c r="R5" i="5"/>
  <c r="R3" i="5"/>
  <c r="R2" i="6"/>
  <c r="R10" i="6"/>
  <c r="R18" i="6"/>
  <c r="R26" i="6"/>
  <c r="R34" i="6"/>
  <c r="R20" i="7"/>
  <c r="Q7" i="7"/>
  <c r="Q8" i="7"/>
  <c r="Q15" i="7"/>
  <c r="Q16" i="7"/>
  <c r="R8" i="2"/>
  <c r="R16" i="2"/>
  <c r="R24" i="2"/>
  <c r="R32" i="2"/>
  <c r="R8" i="4"/>
  <c r="R16" i="4"/>
  <c r="R24" i="4"/>
  <c r="R32" i="4"/>
  <c r="R8" i="6"/>
  <c r="R16" i="6"/>
  <c r="R24" i="6"/>
  <c r="R32" i="6"/>
  <c r="R24" i="7"/>
  <c r="R31" i="7"/>
  <c r="R23" i="7"/>
  <c r="R15" i="7"/>
  <c r="R7" i="7"/>
  <c r="R28" i="7"/>
  <c r="R30" i="7"/>
  <c r="Q10" i="7"/>
  <c r="Q18" i="7"/>
  <c r="Q23" i="17"/>
  <c r="Q32" i="8"/>
  <c r="Q6" i="9"/>
  <c r="Q14" i="9"/>
  <c r="Q22" i="9"/>
  <c r="Q30" i="9"/>
  <c r="Q36" i="9"/>
  <c r="Q6" i="10"/>
  <c r="Q10" i="10"/>
  <c r="Q14" i="10"/>
  <c r="Q18" i="10"/>
  <c r="Q22" i="10"/>
  <c r="Q26" i="10"/>
  <c r="Q30" i="10"/>
  <c r="Q34" i="10"/>
  <c r="Q4" i="11"/>
  <c r="Q10" i="11"/>
  <c r="Q18" i="11"/>
  <c r="Q26" i="11"/>
  <c r="Q34" i="11"/>
  <c r="Q8" i="12"/>
  <c r="Q16" i="12"/>
  <c r="Q24" i="12"/>
  <c r="Q32" i="12"/>
  <c r="Q22" i="13"/>
  <c r="Q30" i="13"/>
  <c r="Q30" i="8"/>
  <c r="Q4" i="9"/>
  <c r="Q12" i="9"/>
  <c r="Q20" i="9"/>
  <c r="Q28" i="9"/>
  <c r="Q12" i="11"/>
  <c r="Q20" i="11"/>
  <c r="Q28" i="11"/>
  <c r="Q36" i="11"/>
  <c r="Q10" i="12"/>
  <c r="Q18" i="12"/>
  <c r="Q26" i="12"/>
  <c r="Q34" i="12"/>
  <c r="Q8" i="13"/>
  <c r="Q16" i="13"/>
  <c r="Q24" i="13"/>
  <c r="Q32" i="13"/>
  <c r="Q6" i="14"/>
  <c r="Q15" i="14"/>
  <c r="Q33" i="16"/>
  <c r="Q2" i="7"/>
  <c r="Q2" i="8"/>
  <c r="Q28" i="8"/>
  <c r="Q36" i="8"/>
  <c r="Q10" i="9"/>
  <c r="Q18" i="9"/>
  <c r="Q26" i="9"/>
  <c r="Q34" i="9"/>
  <c r="Q4" i="10"/>
  <c r="Q8" i="14"/>
  <c r="Q7" i="17"/>
  <c r="Q16" i="14"/>
  <c r="Q24" i="14"/>
  <c r="R23" i="16"/>
  <c r="Q21" i="16"/>
  <c r="Q37" i="16"/>
  <c r="Q11" i="17"/>
  <c r="Q27" i="17"/>
  <c r="Q2" i="9"/>
  <c r="Q2" i="10"/>
  <c r="Q2" i="11"/>
  <c r="Q2" i="12"/>
  <c r="Q2" i="13"/>
  <c r="Q2" i="14"/>
  <c r="Q14" i="14"/>
  <c r="Q22" i="14"/>
  <c r="Q28" i="14"/>
  <c r="Q32" i="14"/>
  <c r="Q36" i="14"/>
  <c r="Q6" i="15"/>
  <c r="Q10" i="15"/>
  <c r="Q14" i="15"/>
  <c r="Q18" i="15"/>
  <c r="Q22" i="15"/>
  <c r="Q26" i="15"/>
  <c r="Q32" i="15"/>
  <c r="Q6" i="16"/>
  <c r="Q14" i="16"/>
  <c r="Q25" i="16"/>
  <c r="Q15" i="17"/>
  <c r="Q31" i="17"/>
  <c r="Q20" i="14"/>
  <c r="Q34" i="15"/>
  <c r="Q8" i="16"/>
  <c r="Q16" i="16"/>
  <c r="Q29" i="16"/>
  <c r="Q3" i="17"/>
  <c r="Q19" i="17"/>
  <c r="Q35" i="17"/>
  <c r="Q14" i="20"/>
  <c r="Q2" i="18"/>
  <c r="Q12" i="18"/>
  <c r="R26" i="20"/>
  <c r="Q22" i="20"/>
  <c r="Q2" i="15"/>
  <c r="R33" i="16"/>
  <c r="Q2" i="16"/>
  <c r="Q23" i="16"/>
  <c r="R27" i="16"/>
  <c r="Q27" i="16"/>
  <c r="Q31" i="16"/>
  <c r="R35" i="16"/>
  <c r="Q35" i="16"/>
  <c r="Q5" i="17"/>
  <c r="Q9" i="17"/>
  <c r="Q13" i="17"/>
  <c r="Q17" i="17"/>
  <c r="Q21" i="17"/>
  <c r="Q25" i="17"/>
  <c r="Q29" i="17"/>
  <c r="Q33" i="17"/>
  <c r="Q37" i="17"/>
  <c r="Q4" i="18"/>
  <c r="Q16" i="18"/>
  <c r="Q30" i="20"/>
  <c r="Q24" i="16"/>
  <c r="Q28" i="16"/>
  <c r="Q32" i="16"/>
  <c r="Q36" i="16"/>
  <c r="Q6" i="17"/>
  <c r="Q10" i="17"/>
  <c r="Q14" i="17"/>
  <c r="Q18" i="17"/>
  <c r="Q22" i="17"/>
  <c r="Q26" i="17"/>
  <c r="Q30" i="17"/>
  <c r="Q34" i="17"/>
  <c r="Q8" i="18"/>
  <c r="R6" i="20"/>
  <c r="Q6" i="20"/>
  <c r="Q9" i="18"/>
  <c r="Q17" i="18"/>
  <c r="Q8" i="20"/>
  <c r="R16" i="20"/>
  <c r="Q16" i="20"/>
  <c r="Q24" i="20"/>
  <c r="R32" i="20"/>
  <c r="Q32" i="20"/>
  <c r="Q6" i="21"/>
  <c r="R14" i="21"/>
  <c r="Q14" i="21"/>
  <c r="Q22" i="21"/>
  <c r="R30" i="21"/>
  <c r="Q30" i="21"/>
  <c r="Q7" i="18"/>
  <c r="Q15" i="18"/>
  <c r="Q2" i="19"/>
  <c r="Q35" i="19"/>
  <c r="Q36" i="19"/>
  <c r="R2" i="20"/>
  <c r="Q2" i="20"/>
  <c r="Q9" i="20"/>
  <c r="Q10" i="20"/>
  <c r="Q17" i="20"/>
  <c r="Q18" i="20"/>
  <c r="Q25" i="20"/>
  <c r="Q26" i="20"/>
  <c r="Q33" i="20"/>
  <c r="R34" i="20"/>
  <c r="Q34" i="20"/>
  <c r="Q7" i="21"/>
  <c r="Q8" i="21"/>
  <c r="Q15" i="21"/>
  <c r="Q16" i="21"/>
  <c r="Q23" i="21"/>
  <c r="Q24" i="21"/>
  <c r="Q31" i="21"/>
  <c r="R32" i="21"/>
  <c r="Q32" i="21"/>
  <c r="Q2" i="17"/>
  <c r="R30" i="18"/>
  <c r="R24" i="18"/>
  <c r="Q5" i="18"/>
  <c r="Q13" i="18"/>
  <c r="Q21" i="18"/>
  <c r="Q25" i="18"/>
  <c r="Q29" i="18"/>
  <c r="Q33" i="18"/>
  <c r="Q37" i="18"/>
  <c r="Q3" i="19"/>
  <c r="Q7" i="19"/>
  <c r="Q11" i="19"/>
  <c r="Q15" i="19"/>
  <c r="Q19" i="19"/>
  <c r="Q23" i="19"/>
  <c r="Q27" i="19"/>
  <c r="Q31" i="19"/>
  <c r="Q37" i="19"/>
  <c r="Q3" i="20"/>
  <c r="Q4" i="20"/>
  <c r="Q11" i="20"/>
  <c r="Q12" i="20"/>
  <c r="Q19" i="20"/>
  <c r="R20" i="20"/>
  <c r="Q20" i="20"/>
  <c r="Q27" i="20"/>
  <c r="Q28" i="20"/>
  <c r="Q35" i="20"/>
  <c r="Q36" i="20"/>
  <c r="R2" i="21"/>
  <c r="R8" i="21"/>
  <c r="R18" i="21"/>
  <c r="Q2" i="21"/>
  <c r="Q9" i="21"/>
  <c r="R10" i="21"/>
  <c r="Q10" i="21"/>
  <c r="Q17" i="21"/>
  <c r="Q18" i="21"/>
  <c r="Q25" i="21"/>
  <c r="R26" i="21"/>
  <c r="Q26" i="21"/>
  <c r="Q33" i="21"/>
  <c r="Q34" i="21"/>
  <c r="Q4" i="21"/>
  <c r="Q12" i="21"/>
  <c r="Q20" i="21"/>
  <c r="Q28" i="21"/>
  <c r="Q36" i="21"/>
  <c r="R34" i="17" l="1"/>
  <c r="R30" i="17"/>
  <c r="R26" i="17"/>
  <c r="R22" i="17"/>
  <c r="R18" i="17"/>
  <c r="R14" i="17"/>
  <c r="R10" i="17"/>
  <c r="R6" i="17"/>
  <c r="R2" i="17"/>
  <c r="R36" i="17"/>
  <c r="R32" i="17"/>
  <c r="R28" i="17"/>
  <c r="R24" i="17"/>
  <c r="R20" i="17"/>
  <c r="R16" i="17"/>
  <c r="R12" i="17"/>
  <c r="R8" i="17"/>
  <c r="R4" i="17"/>
  <c r="R37" i="17"/>
  <c r="R21" i="17"/>
  <c r="R5" i="17"/>
  <c r="R36" i="14"/>
  <c r="R34" i="14"/>
  <c r="R32" i="14"/>
  <c r="R30" i="14"/>
  <c r="R28" i="14"/>
  <c r="R26" i="14"/>
  <c r="R37" i="14"/>
  <c r="R33" i="14"/>
  <c r="R29" i="14"/>
  <c r="R25" i="14"/>
  <c r="R20" i="14"/>
  <c r="R17" i="14"/>
  <c r="R12" i="14"/>
  <c r="R10" i="14"/>
  <c r="R8" i="14"/>
  <c r="R6" i="14"/>
  <c r="R4" i="14"/>
  <c r="R2" i="14"/>
  <c r="R22" i="14"/>
  <c r="R19" i="14"/>
  <c r="R14" i="14"/>
  <c r="R35" i="14"/>
  <c r="R31" i="14"/>
  <c r="R27" i="14"/>
  <c r="R24" i="14"/>
  <c r="R21" i="14"/>
  <c r="R16" i="14"/>
  <c r="R13" i="14"/>
  <c r="R11" i="14"/>
  <c r="R9" i="14"/>
  <c r="R7" i="14"/>
  <c r="R5" i="14"/>
  <c r="R3" i="14"/>
  <c r="R18" i="14"/>
  <c r="R15" i="14"/>
  <c r="R23" i="14"/>
  <c r="R3" i="18"/>
  <c r="R23" i="18"/>
  <c r="R20" i="18"/>
  <c r="R29" i="18"/>
  <c r="R32" i="18"/>
  <c r="R6" i="7"/>
  <c r="R10" i="7"/>
  <c r="R28" i="21"/>
  <c r="R12" i="21"/>
  <c r="R34" i="21"/>
  <c r="R28" i="20"/>
  <c r="R10" i="20"/>
  <c r="R37" i="20"/>
  <c r="R35" i="20"/>
  <c r="R33" i="20"/>
  <c r="R31" i="20"/>
  <c r="R29" i="20"/>
  <c r="R27" i="20"/>
  <c r="R25" i="20"/>
  <c r="R23" i="20"/>
  <c r="R21" i="20"/>
  <c r="R19" i="20"/>
  <c r="R17" i="20"/>
  <c r="R15" i="20"/>
  <c r="R13" i="20"/>
  <c r="R11" i="20"/>
  <c r="R9" i="20"/>
  <c r="R7" i="20"/>
  <c r="R5" i="20"/>
  <c r="R3" i="20"/>
  <c r="R22" i="20"/>
  <c r="R14" i="20"/>
  <c r="R19" i="17"/>
  <c r="R29" i="16"/>
  <c r="R31" i="17"/>
  <c r="R25" i="16"/>
  <c r="R11" i="17"/>
  <c r="R21" i="16"/>
  <c r="R16" i="18"/>
  <c r="R9" i="18"/>
  <c r="R27" i="18"/>
  <c r="R7" i="18"/>
  <c r="R2" i="18"/>
  <c r="R18" i="18"/>
  <c r="R33" i="18"/>
  <c r="R26" i="18"/>
  <c r="R34" i="18"/>
  <c r="R36" i="13"/>
  <c r="R34" i="13"/>
  <c r="R32" i="13"/>
  <c r="R30" i="13"/>
  <c r="R28" i="13"/>
  <c r="R26" i="13"/>
  <c r="R24" i="13"/>
  <c r="R22" i="13"/>
  <c r="R20" i="13"/>
  <c r="R18" i="13"/>
  <c r="R16" i="13"/>
  <c r="R14" i="13"/>
  <c r="R12" i="13"/>
  <c r="R10" i="13"/>
  <c r="R8" i="13"/>
  <c r="R6" i="13"/>
  <c r="R4" i="13"/>
  <c r="R2" i="13"/>
  <c r="R37" i="13"/>
  <c r="R35" i="13"/>
  <c r="R33" i="13"/>
  <c r="R31" i="13"/>
  <c r="R29" i="13"/>
  <c r="R27" i="13"/>
  <c r="R25" i="13"/>
  <c r="R23" i="13"/>
  <c r="R21" i="13"/>
  <c r="R19" i="13"/>
  <c r="R17" i="13"/>
  <c r="R15" i="13"/>
  <c r="R13" i="13"/>
  <c r="R11" i="13"/>
  <c r="R9" i="13"/>
  <c r="R7" i="13"/>
  <c r="R5" i="13"/>
  <c r="R3" i="13"/>
  <c r="R34" i="7"/>
  <c r="R32" i="7"/>
  <c r="R9" i="7"/>
  <c r="R17" i="7"/>
  <c r="R25" i="7"/>
  <c r="R33" i="7"/>
  <c r="R16" i="7"/>
  <c r="R8" i="18"/>
  <c r="R14" i="18"/>
  <c r="R31" i="18"/>
  <c r="R12" i="18"/>
  <c r="R5" i="18"/>
  <c r="R21" i="18"/>
  <c r="R37" i="18"/>
  <c r="R28" i="18"/>
  <c r="R36" i="18"/>
  <c r="R36" i="8"/>
  <c r="R33" i="8"/>
  <c r="R28" i="8"/>
  <c r="R26" i="8"/>
  <c r="R24" i="8"/>
  <c r="R20" i="8"/>
  <c r="R16" i="8"/>
  <c r="R12" i="8"/>
  <c r="R4" i="8"/>
  <c r="R35" i="8"/>
  <c r="R30" i="8"/>
  <c r="R27" i="8"/>
  <c r="R25" i="8"/>
  <c r="R23" i="8"/>
  <c r="R21" i="8"/>
  <c r="R19" i="8"/>
  <c r="R17" i="8"/>
  <c r="R15" i="8"/>
  <c r="R13" i="8"/>
  <c r="R11" i="8"/>
  <c r="R9" i="8"/>
  <c r="R7" i="8"/>
  <c r="R5" i="8"/>
  <c r="R3" i="8"/>
  <c r="R34" i="8"/>
  <c r="R31" i="8"/>
  <c r="R22" i="8"/>
  <c r="R10" i="8"/>
  <c r="R2" i="8"/>
  <c r="R37" i="8"/>
  <c r="R32" i="8"/>
  <c r="R29" i="8"/>
  <c r="R18" i="8"/>
  <c r="R14" i="8"/>
  <c r="R8" i="8"/>
  <c r="R6" i="8"/>
  <c r="R2" i="7"/>
  <c r="R36" i="7"/>
  <c r="R3" i="7"/>
  <c r="R11" i="7"/>
  <c r="R19" i="7"/>
  <c r="R27" i="7"/>
  <c r="R35" i="7"/>
  <c r="R12" i="7"/>
  <c r="R14" i="7"/>
  <c r="R18" i="7"/>
  <c r="R37" i="19"/>
  <c r="R35" i="19"/>
  <c r="R33" i="19"/>
  <c r="R34" i="19"/>
  <c r="R32" i="19"/>
  <c r="R30" i="19"/>
  <c r="R28" i="19"/>
  <c r="R26" i="19"/>
  <c r="R24" i="19"/>
  <c r="R22" i="19"/>
  <c r="R20" i="19"/>
  <c r="R18" i="19"/>
  <c r="R16" i="19"/>
  <c r="R14" i="19"/>
  <c r="R12" i="19"/>
  <c r="R10" i="19"/>
  <c r="R8" i="19"/>
  <c r="R6" i="19"/>
  <c r="R4" i="19"/>
  <c r="R2" i="19"/>
  <c r="R31" i="19"/>
  <c r="R27" i="19"/>
  <c r="R23" i="19"/>
  <c r="R19" i="19"/>
  <c r="R15" i="19"/>
  <c r="R11" i="19"/>
  <c r="R7" i="19"/>
  <c r="R3" i="19"/>
  <c r="R29" i="19"/>
  <c r="R25" i="19"/>
  <c r="R21" i="19"/>
  <c r="R17" i="19"/>
  <c r="R13" i="19"/>
  <c r="R9" i="19"/>
  <c r="R5" i="19"/>
  <c r="R29" i="17"/>
  <c r="R13" i="17"/>
  <c r="R6" i="18"/>
  <c r="R4" i="18"/>
  <c r="R13" i="18"/>
  <c r="R7" i="17"/>
  <c r="R36" i="11"/>
  <c r="R34" i="11"/>
  <c r="R32" i="11"/>
  <c r="R30" i="11"/>
  <c r="R28" i="11"/>
  <c r="R26" i="11"/>
  <c r="R24" i="11"/>
  <c r="R22" i="11"/>
  <c r="R20" i="11"/>
  <c r="R18" i="11"/>
  <c r="R16" i="11"/>
  <c r="R14" i="11"/>
  <c r="R12" i="11"/>
  <c r="R2" i="11"/>
  <c r="R37" i="11"/>
  <c r="R35" i="11"/>
  <c r="R33" i="11"/>
  <c r="R31" i="11"/>
  <c r="R29" i="11"/>
  <c r="R27" i="11"/>
  <c r="R25" i="11"/>
  <c r="R23" i="11"/>
  <c r="R21" i="11"/>
  <c r="R19" i="11"/>
  <c r="R17" i="11"/>
  <c r="R15" i="11"/>
  <c r="R13" i="11"/>
  <c r="R36" i="9"/>
  <c r="R34" i="9"/>
  <c r="R31" i="9"/>
  <c r="R26" i="9"/>
  <c r="R23" i="9"/>
  <c r="R18" i="9"/>
  <c r="R15" i="9"/>
  <c r="R10" i="9"/>
  <c r="R7" i="9"/>
  <c r="R2" i="9"/>
  <c r="R32" i="9"/>
  <c r="R24" i="9"/>
  <c r="R21" i="9"/>
  <c r="R5" i="9"/>
  <c r="R37" i="9"/>
  <c r="R33" i="9"/>
  <c r="R28" i="9"/>
  <c r="R25" i="9"/>
  <c r="R20" i="9"/>
  <c r="R17" i="9"/>
  <c r="R12" i="9"/>
  <c r="R9" i="9"/>
  <c r="R4" i="9"/>
  <c r="R35" i="9"/>
  <c r="R30" i="9"/>
  <c r="R27" i="9"/>
  <c r="R22" i="9"/>
  <c r="R19" i="9"/>
  <c r="R14" i="9"/>
  <c r="R11" i="9"/>
  <c r="R6" i="9"/>
  <c r="R3" i="9"/>
  <c r="R29" i="9"/>
  <c r="R16" i="9"/>
  <c r="R13" i="9"/>
  <c r="R8" i="9"/>
  <c r="R36" i="20"/>
  <c r="R4" i="20"/>
  <c r="R16" i="21"/>
  <c r="R18" i="20"/>
  <c r="R36" i="19"/>
  <c r="R22" i="21"/>
  <c r="R6" i="21"/>
  <c r="R24" i="20"/>
  <c r="R8" i="20"/>
  <c r="R30" i="20"/>
  <c r="R33" i="17"/>
  <c r="R25" i="17"/>
  <c r="R17" i="17"/>
  <c r="R9" i="17"/>
  <c r="R31" i="16"/>
  <c r="R36" i="16"/>
  <c r="R32" i="16"/>
  <c r="R28" i="16"/>
  <c r="R24" i="16"/>
  <c r="R20" i="16"/>
  <c r="R18" i="16"/>
  <c r="R16" i="16"/>
  <c r="R14" i="16"/>
  <c r="R12" i="16"/>
  <c r="R10" i="16"/>
  <c r="R8" i="16"/>
  <c r="R6" i="16"/>
  <c r="R4" i="16"/>
  <c r="R2" i="16"/>
  <c r="R34" i="16"/>
  <c r="R30" i="16"/>
  <c r="R26" i="16"/>
  <c r="R22" i="16"/>
  <c r="R19" i="16"/>
  <c r="R17" i="16"/>
  <c r="R15" i="16"/>
  <c r="R13" i="16"/>
  <c r="R11" i="16"/>
  <c r="R9" i="16"/>
  <c r="R7" i="16"/>
  <c r="R5" i="16"/>
  <c r="R3" i="16"/>
  <c r="R36" i="21"/>
  <c r="R20" i="21"/>
  <c r="R4" i="21"/>
  <c r="R37" i="21"/>
  <c r="R35" i="21"/>
  <c r="R33" i="21"/>
  <c r="R31" i="21"/>
  <c r="R29" i="21"/>
  <c r="R27" i="21"/>
  <c r="R25" i="21"/>
  <c r="R23" i="21"/>
  <c r="R21" i="21"/>
  <c r="R19" i="21"/>
  <c r="R17" i="21"/>
  <c r="R15" i="21"/>
  <c r="R13" i="21"/>
  <c r="R11" i="21"/>
  <c r="R9" i="21"/>
  <c r="R7" i="21"/>
  <c r="R5" i="21"/>
  <c r="R3" i="21"/>
  <c r="R12" i="20"/>
  <c r="R24" i="21"/>
  <c r="R35" i="17"/>
  <c r="R3" i="17"/>
  <c r="R15" i="17"/>
  <c r="R36" i="15"/>
  <c r="R34" i="15"/>
  <c r="R32" i="15"/>
  <c r="R30" i="15"/>
  <c r="R28" i="15"/>
  <c r="R26" i="15"/>
  <c r="R24" i="15"/>
  <c r="R22" i="15"/>
  <c r="R20" i="15"/>
  <c r="R18" i="15"/>
  <c r="R16" i="15"/>
  <c r="R14" i="15"/>
  <c r="R12" i="15"/>
  <c r="R10" i="15"/>
  <c r="R8" i="15"/>
  <c r="R6" i="15"/>
  <c r="R4" i="15"/>
  <c r="R2" i="15"/>
  <c r="R37" i="15"/>
  <c r="R35" i="15"/>
  <c r="R33" i="15"/>
  <c r="R31" i="15"/>
  <c r="R29" i="15"/>
  <c r="R27" i="15"/>
  <c r="R23" i="15"/>
  <c r="R19" i="15"/>
  <c r="R15" i="15"/>
  <c r="R11" i="15"/>
  <c r="R7" i="15"/>
  <c r="R3" i="15"/>
  <c r="R25" i="15"/>
  <c r="R21" i="15"/>
  <c r="R17" i="15"/>
  <c r="R13" i="15"/>
  <c r="R9" i="15"/>
  <c r="R5" i="15"/>
  <c r="R27" i="17"/>
  <c r="R37" i="16"/>
  <c r="R11" i="18"/>
  <c r="R19" i="18"/>
  <c r="R17" i="18"/>
  <c r="R35" i="18"/>
  <c r="R15" i="18"/>
  <c r="R10" i="18"/>
  <c r="R25" i="18"/>
  <c r="R22" i="18"/>
  <c r="R36" i="12"/>
  <c r="R34" i="12"/>
  <c r="R32" i="12"/>
  <c r="R30" i="12"/>
  <c r="R28" i="12"/>
  <c r="R26" i="12"/>
  <c r="R24" i="12"/>
  <c r="R22" i="12"/>
  <c r="R20" i="12"/>
  <c r="R18" i="12"/>
  <c r="R16" i="12"/>
  <c r="R14" i="12"/>
  <c r="R12" i="12"/>
  <c r="R10" i="12"/>
  <c r="R8" i="12"/>
  <c r="R6" i="12"/>
  <c r="R4" i="12"/>
  <c r="R2" i="12"/>
  <c r="R37" i="12"/>
  <c r="R35" i="12"/>
  <c r="R33" i="12"/>
  <c r="R31" i="12"/>
  <c r="R29" i="12"/>
  <c r="R27" i="12"/>
  <c r="R25" i="12"/>
  <c r="R23" i="12"/>
  <c r="R21" i="12"/>
  <c r="R19" i="12"/>
  <c r="R17" i="12"/>
  <c r="R15" i="12"/>
  <c r="R13" i="12"/>
  <c r="R11" i="12"/>
  <c r="R9" i="12"/>
  <c r="R7" i="12"/>
  <c r="R5" i="12"/>
  <c r="R3" i="12"/>
  <c r="R36" i="10"/>
  <c r="R34" i="10"/>
  <c r="R32" i="10"/>
  <c r="R30" i="10"/>
  <c r="R28" i="10"/>
  <c r="R26" i="10"/>
  <c r="R24" i="10"/>
  <c r="R22" i="10"/>
  <c r="R20" i="10"/>
  <c r="R18" i="10"/>
  <c r="R16" i="10"/>
  <c r="R14" i="10"/>
  <c r="R12" i="10"/>
  <c r="R10" i="10"/>
  <c r="R8" i="10"/>
  <c r="R6" i="10"/>
  <c r="R4" i="10"/>
  <c r="R2" i="10"/>
  <c r="R37" i="10"/>
  <c r="R33" i="10"/>
  <c r="R25" i="10"/>
  <c r="R17" i="10"/>
  <c r="R13" i="10"/>
  <c r="R35" i="10"/>
  <c r="R31" i="10"/>
  <c r="R27" i="10"/>
  <c r="R23" i="10"/>
  <c r="R19" i="10"/>
  <c r="R15" i="10"/>
  <c r="R11" i="10"/>
  <c r="R7" i="10"/>
  <c r="R3" i="10"/>
  <c r="R5" i="10"/>
  <c r="R29" i="10"/>
  <c r="R21" i="10"/>
  <c r="R9" i="10"/>
  <c r="R23" i="17"/>
  <c r="R26" i="7"/>
  <c r="R22" i="7"/>
  <c r="R5" i="7"/>
  <c r="R13" i="7"/>
  <c r="R21" i="7"/>
  <c r="R29" i="7"/>
  <c r="R37" i="7"/>
  <c r="R8" i="7"/>
  <c r="R4" i="7"/>
</calcChain>
</file>

<file path=xl/sharedStrings.xml><?xml version="1.0" encoding="utf-8"?>
<sst xmlns="http://schemas.openxmlformats.org/spreadsheetml/2006/main" count="400" uniqueCount="300">
  <si>
    <t>Year</t>
  </si>
  <si>
    <t>Time</t>
  </si>
  <si>
    <t>Adjusted Yield</t>
  </si>
  <si>
    <t>Tmax45</t>
  </si>
  <si>
    <t>Tmax46</t>
  </si>
  <si>
    <t>Tmax47</t>
  </si>
  <si>
    <t>Tmax48</t>
  </si>
  <si>
    <t>Tmax49</t>
  </si>
  <si>
    <t>Tmax50</t>
  </si>
  <si>
    <t>Tmax51</t>
  </si>
  <si>
    <t>Tmax52</t>
  </si>
  <si>
    <t>Tmax1</t>
  </si>
  <si>
    <t>Tmax2</t>
  </si>
  <si>
    <t>Tmax3</t>
  </si>
  <si>
    <t>Tmax4</t>
  </si>
  <si>
    <t>Z10</t>
  </si>
  <si>
    <t>Z11</t>
  </si>
  <si>
    <t>(7TH WEEK)</t>
  </si>
  <si>
    <t>1984-85</t>
  </si>
  <si>
    <t>COREL</t>
  </si>
  <si>
    <t>Tmin45</t>
  </si>
  <si>
    <t>Tmin46</t>
  </si>
  <si>
    <t>Tmin47</t>
  </si>
  <si>
    <t>Tmin48</t>
  </si>
  <si>
    <t>Tmin49</t>
  </si>
  <si>
    <t>Tmin50</t>
  </si>
  <si>
    <t>Tmin51</t>
  </si>
  <si>
    <t>Tmin52</t>
  </si>
  <si>
    <t>Tmin1</t>
  </si>
  <si>
    <t>Tmin2</t>
  </si>
  <si>
    <t>Tmin3</t>
  </si>
  <si>
    <t>Tmin4</t>
  </si>
  <si>
    <t>Z20</t>
  </si>
  <si>
    <t>Z21</t>
  </si>
  <si>
    <t>rain45</t>
  </si>
  <si>
    <t>rain46</t>
  </si>
  <si>
    <t>rain47</t>
  </si>
  <si>
    <t>rain48</t>
  </si>
  <si>
    <t>rain49</t>
  </si>
  <si>
    <t>rain50</t>
  </si>
  <si>
    <t>rain51</t>
  </si>
  <si>
    <t>rain52</t>
  </si>
  <si>
    <t>rain1</t>
  </si>
  <si>
    <t>rain2</t>
  </si>
  <si>
    <t>rain3</t>
  </si>
  <si>
    <t>rain4</t>
  </si>
  <si>
    <t>Z30</t>
  </si>
  <si>
    <t>Z31</t>
  </si>
  <si>
    <t>RHmax45</t>
  </si>
  <si>
    <t>RHmax46</t>
  </si>
  <si>
    <t>RHmax47</t>
  </si>
  <si>
    <t>RHmax48</t>
  </si>
  <si>
    <t>RHmax49</t>
  </si>
  <si>
    <t>RHmax50</t>
  </si>
  <si>
    <t>RHmax51</t>
  </si>
  <si>
    <t>RHmax52</t>
  </si>
  <si>
    <t>RHmax1</t>
  </si>
  <si>
    <t>RHmax2</t>
  </si>
  <si>
    <t>RHmax3</t>
  </si>
  <si>
    <t>RHmax4</t>
  </si>
  <si>
    <t>Z40</t>
  </si>
  <si>
    <t>Z41</t>
  </si>
  <si>
    <t>RHmin45</t>
  </si>
  <si>
    <t>RHmin46</t>
  </si>
  <si>
    <t>RHmin47</t>
  </si>
  <si>
    <t>RHmin48</t>
  </si>
  <si>
    <t>RHmin49</t>
  </si>
  <si>
    <t>RHmin50</t>
  </si>
  <si>
    <t>RHmin51</t>
  </si>
  <si>
    <t>RHmin52</t>
  </si>
  <si>
    <t>RHmin1</t>
  </si>
  <si>
    <t>RHmin2</t>
  </si>
  <si>
    <t>RHmin3</t>
  </si>
  <si>
    <t>RHmin4</t>
  </si>
  <si>
    <t>Z50</t>
  </si>
  <si>
    <t>Z51</t>
  </si>
  <si>
    <t>BSS45</t>
  </si>
  <si>
    <t>BSS46</t>
  </si>
  <si>
    <t>BSS47</t>
  </si>
  <si>
    <t>BSS48</t>
  </si>
  <si>
    <t>BSS49</t>
  </si>
  <si>
    <t>BSS50</t>
  </si>
  <si>
    <t>BSS51</t>
  </si>
  <si>
    <t>BSS52</t>
  </si>
  <si>
    <t>BSS1</t>
  </si>
  <si>
    <t>BSS2</t>
  </si>
  <si>
    <t>BSS3</t>
  </si>
  <si>
    <t>BSS4</t>
  </si>
  <si>
    <t>Z60</t>
  </si>
  <si>
    <t>Z61</t>
  </si>
  <si>
    <t>Tmax*Tmin45</t>
  </si>
  <si>
    <t>Tmax*Tmin46</t>
  </si>
  <si>
    <t>Tmax*Tmin47</t>
  </si>
  <si>
    <t>Tmax*Tmin48</t>
  </si>
  <si>
    <t>Tmax*Tmin49</t>
  </si>
  <si>
    <t>Tmax*Tmin50</t>
  </si>
  <si>
    <t>Tmax*Tmin51</t>
  </si>
  <si>
    <t>Tmax*Tmin52</t>
  </si>
  <si>
    <t>Tmax*Tmin1</t>
  </si>
  <si>
    <t>Tmax*Tmin2</t>
  </si>
  <si>
    <t>Tmax*Tmin3</t>
  </si>
  <si>
    <t>Tmax*Tmin4</t>
  </si>
  <si>
    <t>Z120</t>
  </si>
  <si>
    <t>Z121</t>
  </si>
  <si>
    <t>Tmax*Rain45</t>
  </si>
  <si>
    <t>Tmax*Rain46</t>
  </si>
  <si>
    <t>Tmax*Rain47</t>
  </si>
  <si>
    <t>Tmax*Rain48</t>
  </si>
  <si>
    <t>Tmax*Rain49</t>
  </si>
  <si>
    <t>Tmax*Rain50</t>
  </si>
  <si>
    <t>Tmax*Rain51</t>
  </si>
  <si>
    <t>Tmax*Rain52</t>
  </si>
  <si>
    <t>Tmax*Rain1</t>
  </si>
  <si>
    <t>Tmax*Rain2</t>
  </si>
  <si>
    <t>Tmax*Rain3</t>
  </si>
  <si>
    <t>Tmax*Rain4</t>
  </si>
  <si>
    <t>Z130</t>
  </si>
  <si>
    <t>Z131</t>
  </si>
  <si>
    <t>Tmax*RHmax45</t>
  </si>
  <si>
    <t>Tmax*RHmax46</t>
  </si>
  <si>
    <t>Tmax*RHmax47</t>
  </si>
  <si>
    <t>Tmax*RHmax48</t>
  </si>
  <si>
    <t>Tmax*RHmax49</t>
  </si>
  <si>
    <t>Tmax*RHmax50</t>
  </si>
  <si>
    <t>Tmax*RHmax51</t>
  </si>
  <si>
    <t>Tmax*RHmax52</t>
  </si>
  <si>
    <t>Tmax*RHmax1</t>
  </si>
  <si>
    <t>Tmax*RHmax2</t>
  </si>
  <si>
    <t>Tmax*RHmax3</t>
  </si>
  <si>
    <t>Tmax*RHmax4</t>
  </si>
  <si>
    <t>Z140</t>
  </si>
  <si>
    <t>Z141</t>
  </si>
  <si>
    <t>Tmax*RHmin45</t>
  </si>
  <si>
    <t>Tmax*RHmin46</t>
  </si>
  <si>
    <t>Tmax*RHmin47</t>
  </si>
  <si>
    <t>Tmax*RHmin48</t>
  </si>
  <si>
    <t>Tmax*RHmin49</t>
  </si>
  <si>
    <t>Tmax*RHmin50</t>
  </si>
  <si>
    <t>Tmax*RHmin51</t>
  </si>
  <si>
    <t>Tmax*RHmin52</t>
  </si>
  <si>
    <t>Tmax*RHmin1</t>
  </si>
  <si>
    <t>Tmax*RHmin2</t>
  </si>
  <si>
    <t>Tmax*RHmin3</t>
  </si>
  <si>
    <t>Tmax*RHmin4</t>
  </si>
  <si>
    <t>Z150</t>
  </si>
  <si>
    <t>Z151</t>
  </si>
  <si>
    <t>Tmax*BSS45</t>
  </si>
  <si>
    <t>Tmax*BSS46</t>
  </si>
  <si>
    <t>Tmax*BSS47</t>
  </si>
  <si>
    <t>Tmax*BSS48</t>
  </si>
  <si>
    <t>Tmax*BSS49</t>
  </si>
  <si>
    <t>Tmax*BSS50</t>
  </si>
  <si>
    <t>Tmax*BSS51</t>
  </si>
  <si>
    <t>Tmax*BSS52</t>
  </si>
  <si>
    <t>Tmax*BSS1</t>
  </si>
  <si>
    <t>Tmax*BSS2</t>
  </si>
  <si>
    <t>Tmax*BSS3</t>
  </si>
  <si>
    <t>Tmax*BSS4</t>
  </si>
  <si>
    <t>Z160</t>
  </si>
  <si>
    <t>Z161</t>
  </si>
  <si>
    <t>Tmin*Rain45</t>
  </si>
  <si>
    <t>Tmin*Rain46</t>
  </si>
  <si>
    <t>Tmin*Rain47</t>
  </si>
  <si>
    <t>Tmin*Rain48</t>
  </si>
  <si>
    <t>Tmin*Rain49</t>
  </si>
  <si>
    <t>Tmin*Rain50</t>
  </si>
  <si>
    <t>Tmin*Rain51</t>
  </si>
  <si>
    <t>Tmin*Rain52</t>
  </si>
  <si>
    <t>Tmin*Rain1</t>
  </si>
  <si>
    <t>Tmin*Rain2</t>
  </si>
  <si>
    <t>Tmin*Rain3</t>
  </si>
  <si>
    <t>Tmin*Rain4</t>
  </si>
  <si>
    <t>Z230</t>
  </si>
  <si>
    <t>Z231</t>
  </si>
  <si>
    <t>Tmin*RHmax45</t>
  </si>
  <si>
    <t>Tmin*RHmax46</t>
  </si>
  <si>
    <t>Tmin*RHmax47</t>
  </si>
  <si>
    <t>Tmin*RHmax48</t>
  </si>
  <si>
    <t>Tmin*RHmax49</t>
  </si>
  <si>
    <t>Tmin*RHmax50</t>
  </si>
  <si>
    <t>Tmin*RHmax51</t>
  </si>
  <si>
    <t>Tmin*RHmax52</t>
  </si>
  <si>
    <t>Tmin*RHmax1</t>
  </si>
  <si>
    <t>Tmin*RHmax2</t>
  </si>
  <si>
    <t>Tmin*RHmax3</t>
  </si>
  <si>
    <t>Tmin*RHmax4</t>
  </si>
  <si>
    <t>Z240</t>
  </si>
  <si>
    <t>Z241</t>
  </si>
  <si>
    <t>Tmin*RHmin45</t>
  </si>
  <si>
    <t>Tmin*RHmin46</t>
  </si>
  <si>
    <t>Tmin*RHmin47</t>
  </si>
  <si>
    <t>Tmin*RHmin48</t>
  </si>
  <si>
    <t>Tmin*RHmin49</t>
  </si>
  <si>
    <t>Tmin*RHmin50</t>
  </si>
  <si>
    <t>Tmin*RHmin51</t>
  </si>
  <si>
    <t>Tmin*RHmin52</t>
  </si>
  <si>
    <t>Tmin*RHmin1</t>
  </si>
  <si>
    <t>Tmin*RHmin2</t>
  </si>
  <si>
    <t>Tmin*RHmin3</t>
  </si>
  <si>
    <t>Tmin*RHmin4</t>
  </si>
  <si>
    <t>Z250</t>
  </si>
  <si>
    <t>Z251</t>
  </si>
  <si>
    <t>BSS*Tmin45</t>
  </si>
  <si>
    <t>BSS*Tmin46</t>
  </si>
  <si>
    <t>BSS*Tmin47</t>
  </si>
  <si>
    <t>BSS*Tmin48</t>
  </si>
  <si>
    <t>BSS*Tmin49</t>
  </si>
  <si>
    <t>BSS*Tmin50</t>
  </si>
  <si>
    <t>BSS*Tmin51</t>
  </si>
  <si>
    <t>BSS*Tmin52</t>
  </si>
  <si>
    <t>BSS*Tmin1</t>
  </si>
  <si>
    <t>BSS*Tmin2</t>
  </si>
  <si>
    <t>BSS*Tmin3</t>
  </si>
  <si>
    <t>BSS*Tmin4</t>
  </si>
  <si>
    <t>Z260</t>
  </si>
  <si>
    <t>Z261</t>
  </si>
  <si>
    <t>RHI*Rain45</t>
  </si>
  <si>
    <t>RHI*Rain46</t>
  </si>
  <si>
    <t>RHI*Rain47</t>
  </si>
  <si>
    <t>RHI*Rain48</t>
  </si>
  <si>
    <t>RHI*Rain49</t>
  </si>
  <si>
    <t>RHI*Rain50</t>
  </si>
  <si>
    <t>RHI*Rain51</t>
  </si>
  <si>
    <t>RHI*Rain52</t>
  </si>
  <si>
    <t>RHI*Rain1</t>
  </si>
  <si>
    <t>RHI*Rain2</t>
  </si>
  <si>
    <t>RHI*Rain3</t>
  </si>
  <si>
    <t>RHI*Rain4</t>
  </si>
  <si>
    <t>Z340</t>
  </si>
  <si>
    <t>Z341</t>
  </si>
  <si>
    <t>Rain*RHmin45</t>
  </si>
  <si>
    <t>Rain*RHmin46</t>
  </si>
  <si>
    <t>Rain*RHmin47</t>
  </si>
  <si>
    <t>Rain*RHmin48</t>
  </si>
  <si>
    <t>Rain*RHmin49</t>
  </si>
  <si>
    <t>Rain*RHmin50</t>
  </si>
  <si>
    <t>Rain*RHmin51</t>
  </si>
  <si>
    <t>Rain*RHmin52</t>
  </si>
  <si>
    <t>Rain*RHmin1</t>
  </si>
  <si>
    <t>Rain*RHmin2</t>
  </si>
  <si>
    <t>Rain*RHmin3</t>
  </si>
  <si>
    <t>Rain*RHmin4</t>
  </si>
  <si>
    <t>Z350</t>
  </si>
  <si>
    <t>Z351</t>
  </si>
  <si>
    <t>BSS*Rain45</t>
  </si>
  <si>
    <t>BSS*rain46</t>
  </si>
  <si>
    <t>BSS*Rain47</t>
  </si>
  <si>
    <t>BSS*Rain48</t>
  </si>
  <si>
    <t>BSS*Rain49</t>
  </si>
  <si>
    <t>BSS*Rain50</t>
  </si>
  <si>
    <t>BSS*Rain51</t>
  </si>
  <si>
    <t>BSS*Rain52</t>
  </si>
  <si>
    <t>BSS*Rain1</t>
  </si>
  <si>
    <t>BSS*Rain2</t>
  </si>
  <si>
    <t>BSS*Rain3</t>
  </si>
  <si>
    <t>BSS*Rain4</t>
  </si>
  <si>
    <t>Z360</t>
  </si>
  <si>
    <t>Z361</t>
  </si>
  <si>
    <t>Rhmax*RHmin45</t>
  </si>
  <si>
    <t>Rhmax*RHmin46</t>
  </si>
  <si>
    <t>Rhmax*RHmin47</t>
  </si>
  <si>
    <t>Rhmax*RHmin48</t>
  </si>
  <si>
    <t>Rhmax*RHmin49</t>
  </si>
  <si>
    <t>Rhmax*RHmin50</t>
  </si>
  <si>
    <t>Rhmax*RHmin51</t>
  </si>
  <si>
    <t>Rhmax*RHmin52</t>
  </si>
  <si>
    <t>Rhmax*RHmin1</t>
  </si>
  <si>
    <t>Rhmax*RHmin2</t>
  </si>
  <si>
    <t>Rhmax*RHmin3</t>
  </si>
  <si>
    <t>Rhmax*RHmin4</t>
  </si>
  <si>
    <t>Z450</t>
  </si>
  <si>
    <t>Z451</t>
  </si>
  <si>
    <t>BSS*RHI45</t>
  </si>
  <si>
    <t>BSS*RHI46</t>
  </si>
  <si>
    <t>BSS*RHI47</t>
  </si>
  <si>
    <t>BSS*RHI48</t>
  </si>
  <si>
    <t>BSS*RHI49</t>
  </si>
  <si>
    <t>BSS*RHI50</t>
  </si>
  <si>
    <t>BSS*RHI51</t>
  </si>
  <si>
    <t>BSS*RHI52</t>
  </si>
  <si>
    <t>BSS*RHI1</t>
  </si>
  <si>
    <t>BSS*RHI2</t>
  </si>
  <si>
    <t>BSS*RHI3</t>
  </si>
  <si>
    <t>BSS*RHI4</t>
  </si>
  <si>
    <t>Z460</t>
  </si>
  <si>
    <t>Z461</t>
  </si>
  <si>
    <t>BSS*RHII45</t>
  </si>
  <si>
    <t>BSS*RHII46</t>
  </si>
  <si>
    <t>BSS*RHII47</t>
  </si>
  <si>
    <t>BSS*RHII48</t>
  </si>
  <si>
    <t>BSS*RHII49</t>
  </si>
  <si>
    <t>BSS*RHII50</t>
  </si>
  <si>
    <t>BSS*RHII51</t>
  </si>
  <si>
    <t>BSS*RHII52</t>
  </si>
  <si>
    <t>BSS*RHII1</t>
  </si>
  <si>
    <t>BSS*RHII2</t>
  </si>
  <si>
    <t>BSS*RHII3</t>
  </si>
  <si>
    <t>BSS*RHII4</t>
  </si>
  <si>
    <t>Z560</t>
  </si>
  <si>
    <t>Z561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</si>
</sst>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666699"/>
      <name val="Arial"/>
      <family val="2"/>
      <charset val="1"/>
    </font>
    <font>
      <b/>
      <sz val="14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00B050"/>
        <bgColor rgb="FF00808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right"/>
    </xf>
    <xf numFmtId="2" fontId="1" fillId="0" borderId="0" xfId="0" applyNumberFormat="1" applyFont="1"/>
    <xf numFmtId="2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2" fontId="1" fillId="3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center"/>
    </xf>
    <xf numFmtId="2" fontId="1" fillId="3" borderId="0" xfId="0" applyNumberFormat="1" applyFont="1" applyFill="1"/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1" fillId="4" borderId="0" xfId="0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2" fontId="1" fillId="4" borderId="0" xfId="0" applyNumberFormat="1" applyFont="1" applyFill="1"/>
    <xf numFmtId="2" fontId="1" fillId="4" borderId="0" xfId="0" applyNumberFormat="1" applyFont="1" applyFill="1" applyAlignment="1">
      <alignment horizontal="center"/>
    </xf>
    <xf numFmtId="165" fontId="3" fillId="0" borderId="0" xfId="0" applyNumberFormat="1" applyFont="1"/>
    <xf numFmtId="165" fontId="1" fillId="0" borderId="0" xfId="0" applyNumberFormat="1" applyFont="1"/>
    <xf numFmtId="165" fontId="1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2" fontId="2" fillId="0" borderId="0" xfId="0" applyNumberFormat="1" applyFont="1"/>
    <xf numFmtId="2" fontId="0" fillId="0" borderId="1" xfId="0" applyNumberFormat="1" applyBorder="1"/>
    <xf numFmtId="165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783"/>
  <sheetViews>
    <sheetView topLeftCell="C19" zoomScaleNormal="100" workbookViewId="0">
      <selection activeCell="D38" sqref="D38"/>
    </sheetView>
  </sheetViews>
  <sheetFormatPr defaultColWidth="9.109375" defaultRowHeight="14.4" x14ac:dyDescent="0.3"/>
  <cols>
    <col min="1" max="2" width="9.109375" style="1"/>
    <col min="3" max="3" width="13.109375" style="1" customWidth="1"/>
    <col min="4" max="4" width="16" style="1" customWidth="1"/>
    <col min="5" max="5" width="12" style="2" customWidth="1"/>
    <col min="6" max="6" width="11.109375" style="2" customWidth="1"/>
    <col min="7" max="7" width="11.6640625" style="2" customWidth="1"/>
    <col min="8" max="8" width="12.88671875" style="2" customWidth="1"/>
    <col min="9" max="9" width="11.109375" style="2" customWidth="1"/>
    <col min="10" max="10" width="14.5546875" style="2" customWidth="1"/>
    <col min="11" max="11" width="15" style="2" customWidth="1"/>
    <col min="12" max="12" width="12" style="2" customWidth="1"/>
    <col min="13" max="13" width="12.6640625" style="2" customWidth="1"/>
    <col min="14" max="14" width="13" style="2" customWidth="1"/>
    <col min="15" max="15" width="11" style="2" customWidth="1"/>
    <col min="16" max="16" width="9.109375" style="3"/>
    <col min="17" max="17" width="11.33203125" style="1" customWidth="1"/>
    <col min="18" max="18" width="9.109375" style="1"/>
    <col min="19" max="258" width="9.109375" style="3"/>
    <col min="259" max="259" width="13.109375" style="3" customWidth="1"/>
    <col min="260" max="260" width="16" style="3" customWidth="1"/>
    <col min="261" max="261" width="12" style="3" customWidth="1"/>
    <col min="262" max="262" width="11.109375" style="3" customWidth="1"/>
    <col min="263" max="263" width="11.6640625" style="3" customWidth="1"/>
    <col min="264" max="264" width="12.88671875" style="3" customWidth="1"/>
    <col min="265" max="265" width="11.109375" style="3" customWidth="1"/>
    <col min="266" max="266" width="14.5546875" style="3" customWidth="1"/>
    <col min="267" max="267" width="15" style="3" customWidth="1"/>
    <col min="268" max="268" width="12" style="3" customWidth="1"/>
    <col min="269" max="269" width="12.6640625" style="3" customWidth="1"/>
    <col min="270" max="270" width="13" style="3" customWidth="1"/>
    <col min="271" max="271" width="11" style="3" customWidth="1"/>
    <col min="272" max="272" width="9.109375" style="3"/>
    <col min="273" max="273" width="11.33203125" style="3" customWidth="1"/>
    <col min="274" max="514" width="9.109375" style="3"/>
    <col min="515" max="515" width="13.109375" style="3" customWidth="1"/>
    <col min="516" max="516" width="16" style="3" customWidth="1"/>
    <col min="517" max="517" width="12" style="3" customWidth="1"/>
    <col min="518" max="518" width="11.109375" style="3" customWidth="1"/>
    <col min="519" max="519" width="11.6640625" style="3" customWidth="1"/>
    <col min="520" max="520" width="12.88671875" style="3" customWidth="1"/>
    <col min="521" max="521" width="11.109375" style="3" customWidth="1"/>
    <col min="522" max="522" width="14.5546875" style="3" customWidth="1"/>
    <col min="523" max="523" width="15" style="3" customWidth="1"/>
    <col min="524" max="524" width="12" style="3" customWidth="1"/>
    <col min="525" max="525" width="12.6640625" style="3" customWidth="1"/>
    <col min="526" max="526" width="13" style="3" customWidth="1"/>
    <col min="527" max="527" width="11" style="3" customWidth="1"/>
    <col min="528" max="528" width="9.109375" style="3"/>
    <col min="529" max="529" width="11.33203125" style="3" customWidth="1"/>
    <col min="530" max="770" width="9.109375" style="3"/>
    <col min="771" max="771" width="13.109375" style="3" customWidth="1"/>
    <col min="772" max="772" width="16" style="3" customWidth="1"/>
    <col min="773" max="773" width="12" style="3" customWidth="1"/>
    <col min="774" max="774" width="11.109375" style="3" customWidth="1"/>
    <col min="775" max="775" width="11.6640625" style="3" customWidth="1"/>
    <col min="776" max="776" width="12.88671875" style="3" customWidth="1"/>
    <col min="777" max="777" width="11.109375" style="3" customWidth="1"/>
    <col min="778" max="778" width="14.5546875" style="3" customWidth="1"/>
    <col min="779" max="779" width="15" style="3" customWidth="1"/>
    <col min="780" max="780" width="12" style="3" customWidth="1"/>
    <col min="781" max="781" width="12.6640625" style="3" customWidth="1"/>
    <col min="782" max="782" width="13" style="3" customWidth="1"/>
    <col min="783" max="783" width="11" style="3" customWidth="1"/>
    <col min="784" max="784" width="9.109375" style="3"/>
    <col min="785" max="785" width="11.33203125" style="3" customWidth="1"/>
    <col min="786" max="1024" width="9.109375" style="3"/>
  </cols>
  <sheetData>
    <row r="1" spans="1:21" x14ac:dyDescent="0.3">
      <c r="A1" s="4" t="s">
        <v>0</v>
      </c>
      <c r="B1" s="4" t="s">
        <v>1</v>
      </c>
      <c r="C1" s="4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1" t="s">
        <v>15</v>
      </c>
      <c r="R1" s="1" t="s">
        <v>16</v>
      </c>
      <c r="U1" s="3" t="s">
        <v>17</v>
      </c>
    </row>
    <row r="2" spans="1:21" x14ac:dyDescent="0.3">
      <c r="A2" s="6" t="s">
        <v>18</v>
      </c>
      <c r="B2" s="6">
        <v>1</v>
      </c>
      <c r="C2" s="7">
        <v>-152.38155241935499</v>
      </c>
      <c r="D2" s="8">
        <v>29.457142857142902</v>
      </c>
      <c r="E2" s="9">
        <v>29.1</v>
      </c>
      <c r="F2" s="9">
        <v>28.1428571428571</v>
      </c>
      <c r="G2" s="9">
        <v>25.342857142857099</v>
      </c>
      <c r="H2" s="9">
        <v>25.457142857142902</v>
      </c>
      <c r="I2" s="9">
        <v>25</v>
      </c>
      <c r="J2" s="9">
        <v>22.371428571428599</v>
      </c>
      <c r="K2" s="9">
        <v>21.1875</v>
      </c>
      <c r="L2" s="9">
        <v>16.9142857142857</v>
      </c>
      <c r="M2" s="9">
        <v>19.6428571428571</v>
      </c>
      <c r="N2" s="9">
        <v>20.428571428571399</v>
      </c>
      <c r="O2" s="9">
        <v>21.9428571428571</v>
      </c>
      <c r="Q2" s="1">
        <f t="shared" ref="Q2:Q36" si="0">SUM(D2:O2)</f>
        <v>284.98749999999995</v>
      </c>
      <c r="R2" s="1">
        <f t="shared" ref="R2:R37" si="1">SUMPRODUCT(D2:O2,$D$38:$O$38)</f>
        <v>35.032753608413728</v>
      </c>
      <c r="U2" s="3">
        <v>40957</v>
      </c>
    </row>
    <row r="3" spans="1:21" x14ac:dyDescent="0.3">
      <c r="A3" s="6">
        <v>1985</v>
      </c>
      <c r="B3" s="6">
        <v>2</v>
      </c>
      <c r="C3" s="7">
        <v>-39.843750000000497</v>
      </c>
      <c r="D3" s="8">
        <v>29.457142857142902</v>
      </c>
      <c r="E3" s="9">
        <v>26.9714285714286</v>
      </c>
      <c r="F3" s="9">
        <v>27.5285714285714</v>
      </c>
      <c r="G3" s="9">
        <v>25.9142857142857</v>
      </c>
      <c r="H3" s="9">
        <v>25.314285714285699</v>
      </c>
      <c r="I3" s="9">
        <v>21.1142857142857</v>
      </c>
      <c r="J3" s="9">
        <v>21.0285714285714</v>
      </c>
      <c r="K3" s="9">
        <v>19.45</v>
      </c>
      <c r="L3" s="9">
        <v>18.1428571428571</v>
      </c>
      <c r="M3" s="9">
        <v>20.428571428571399</v>
      </c>
      <c r="N3" s="9">
        <v>20.1142857142857</v>
      </c>
      <c r="O3" s="9">
        <v>22</v>
      </c>
      <c r="Q3" s="1">
        <f t="shared" si="0"/>
        <v>277.46428571428555</v>
      </c>
      <c r="R3" s="1">
        <f t="shared" si="1"/>
        <v>34.102749321780941</v>
      </c>
    </row>
    <row r="4" spans="1:21" x14ac:dyDescent="0.3">
      <c r="A4" s="6">
        <v>1986</v>
      </c>
      <c r="B4" s="6">
        <v>3</v>
      </c>
      <c r="C4" s="7">
        <v>-58.305947580645402</v>
      </c>
      <c r="D4" s="8">
        <v>29.257142857142899</v>
      </c>
      <c r="E4" s="9">
        <v>30.5857142857143</v>
      </c>
      <c r="F4" s="9">
        <v>27.285714285714299</v>
      </c>
      <c r="G4" s="9">
        <v>25.457142857142902</v>
      </c>
      <c r="H4" s="9">
        <v>24.128571428571401</v>
      </c>
      <c r="I4" s="9">
        <v>21.842857142857099</v>
      </c>
      <c r="J4" s="9">
        <v>18.214285714285701</v>
      </c>
      <c r="K4" s="9">
        <v>20.4375</v>
      </c>
      <c r="L4" s="9">
        <v>21.771428571428601</v>
      </c>
      <c r="M4" s="9">
        <v>22.1</v>
      </c>
      <c r="N4" s="9">
        <v>16.742857142857101</v>
      </c>
      <c r="O4" s="9">
        <v>21.457142857142902</v>
      </c>
      <c r="Q4" s="1">
        <f t="shared" si="0"/>
        <v>279.28035714285716</v>
      </c>
      <c r="R4" s="1">
        <f t="shared" si="1"/>
        <v>33.749327940194853</v>
      </c>
    </row>
    <row r="5" spans="1:21" x14ac:dyDescent="0.3">
      <c r="A5" s="6">
        <v>1987</v>
      </c>
      <c r="B5" s="6">
        <v>4</v>
      </c>
      <c r="C5" s="7">
        <v>-134.76814516129099</v>
      </c>
      <c r="D5" s="8">
        <v>30.228571428571399</v>
      </c>
      <c r="E5" s="9">
        <v>30.3</v>
      </c>
      <c r="F5" s="9">
        <v>28.957142857142902</v>
      </c>
      <c r="G5" s="9">
        <v>28.242857142857101</v>
      </c>
      <c r="H5" s="9">
        <v>24.1428571428571</v>
      </c>
      <c r="I5" s="9">
        <v>21.928571428571399</v>
      </c>
      <c r="J5" s="9">
        <v>23.428571428571399</v>
      </c>
      <c r="K5" s="9">
        <v>22.1875</v>
      </c>
      <c r="L5" s="9">
        <v>22.514285714285698</v>
      </c>
      <c r="M5" s="9">
        <v>22.6142857142857</v>
      </c>
      <c r="N5" s="9">
        <v>22.4714285714286</v>
      </c>
      <c r="O5" s="9">
        <v>21.814285714285699</v>
      </c>
      <c r="Q5" s="1">
        <f t="shared" si="0"/>
        <v>298.830357142857</v>
      </c>
      <c r="R5" s="1">
        <f t="shared" si="1"/>
        <v>36.897096351994009</v>
      </c>
    </row>
    <row r="6" spans="1:21" x14ac:dyDescent="0.3">
      <c r="A6" s="6">
        <v>1988</v>
      </c>
      <c r="B6" s="6">
        <v>5</v>
      </c>
      <c r="C6" s="7">
        <v>61.769657258064399</v>
      </c>
      <c r="D6" s="8">
        <v>31.1142857142857</v>
      </c>
      <c r="E6" s="9">
        <v>29.1142857142857</v>
      </c>
      <c r="F6" s="9">
        <v>27.328571428571401</v>
      </c>
      <c r="G6" s="9">
        <v>25.1</v>
      </c>
      <c r="H6" s="9">
        <v>25.157142857142901</v>
      </c>
      <c r="I6" s="9">
        <v>25.014285714285698</v>
      </c>
      <c r="J6" s="9">
        <v>23.6428571428571</v>
      </c>
      <c r="K6" s="9">
        <v>21.412500000000001</v>
      </c>
      <c r="L6" s="9">
        <v>20.871428571428599</v>
      </c>
      <c r="M6" s="9">
        <v>16.657142857142901</v>
      </c>
      <c r="N6" s="9">
        <v>18.9142857142857</v>
      </c>
      <c r="O6" s="9">
        <v>21.457142857142902</v>
      </c>
      <c r="Q6" s="1">
        <f t="shared" si="0"/>
        <v>285.78392857142859</v>
      </c>
      <c r="R6" s="1">
        <f t="shared" si="1"/>
        <v>35.959247893557745</v>
      </c>
    </row>
    <row r="7" spans="1:21" x14ac:dyDescent="0.3">
      <c r="A7" s="6">
        <v>1989</v>
      </c>
      <c r="B7" s="6">
        <v>6</v>
      </c>
      <c r="C7" s="7">
        <v>73.307459677419104</v>
      </c>
      <c r="D7" s="8">
        <v>28.428571428571399</v>
      </c>
      <c r="E7" s="9">
        <v>30.1428571428571</v>
      </c>
      <c r="F7" s="9">
        <v>27.985714285714302</v>
      </c>
      <c r="G7" s="9">
        <v>23.571428571428601</v>
      </c>
      <c r="H7" s="9">
        <v>23.185714285714301</v>
      </c>
      <c r="I7" s="9">
        <v>23.3571428571429</v>
      </c>
      <c r="J7" s="9">
        <v>21.5</v>
      </c>
      <c r="K7" s="9">
        <v>15.8375</v>
      </c>
      <c r="L7" s="9">
        <v>15.214285714285699</v>
      </c>
      <c r="M7" s="9">
        <v>21.657142857142901</v>
      </c>
      <c r="N7" s="9">
        <v>24.9142857142857</v>
      </c>
      <c r="O7" s="9">
        <v>26.0285714285714</v>
      </c>
      <c r="Q7" s="1">
        <f t="shared" si="0"/>
        <v>281.8232142857143</v>
      </c>
      <c r="R7" s="1">
        <f t="shared" si="1"/>
        <v>33.014333494108598</v>
      </c>
    </row>
    <row r="8" spans="1:21" x14ac:dyDescent="0.3">
      <c r="A8" s="6">
        <v>1990</v>
      </c>
      <c r="B8" s="6">
        <v>7</v>
      </c>
      <c r="C8" s="7">
        <v>424.84526209677398</v>
      </c>
      <c r="D8" s="8">
        <v>30.342857142857099</v>
      </c>
      <c r="E8" s="9">
        <v>29.714285714285701</v>
      </c>
      <c r="F8" s="9">
        <v>26.0285714285714</v>
      </c>
      <c r="G8" s="9">
        <v>24.842857142857099</v>
      </c>
      <c r="H8" s="9">
        <v>24.285714285714299</v>
      </c>
      <c r="I8" s="9">
        <v>23.742857142857101</v>
      </c>
      <c r="J8" s="9">
        <v>22.157142857142901</v>
      </c>
      <c r="K8" s="9">
        <v>23.012499999999999</v>
      </c>
      <c r="L8" s="9">
        <v>16.0857142857143</v>
      </c>
      <c r="M8" s="9">
        <v>18.9428571428571</v>
      </c>
      <c r="N8" s="9">
        <v>19.1428571428571</v>
      </c>
      <c r="O8" s="9">
        <v>24.214285714285701</v>
      </c>
      <c r="Q8" s="1">
        <f t="shared" si="0"/>
        <v>282.51249999999982</v>
      </c>
      <c r="R8" s="1">
        <f t="shared" si="1"/>
        <v>34.816044915225497</v>
      </c>
    </row>
    <row r="9" spans="1:21" x14ac:dyDescent="0.3">
      <c r="A9" s="6">
        <v>1991</v>
      </c>
      <c r="B9" s="6">
        <v>8</v>
      </c>
      <c r="C9" s="7">
        <v>172.383064516129</v>
      </c>
      <c r="D9" s="8">
        <v>29.0857142857143</v>
      </c>
      <c r="E9" s="9">
        <v>25.171428571428599</v>
      </c>
      <c r="F9" s="9">
        <v>26.342857142857099</v>
      </c>
      <c r="G9" s="9">
        <v>25.8571428571429</v>
      </c>
      <c r="H9" s="9">
        <v>24.814285714285699</v>
      </c>
      <c r="I9" s="9">
        <v>25.157142857142901</v>
      </c>
      <c r="J9" s="9">
        <v>22.5857142857143</v>
      </c>
      <c r="K9" s="9">
        <v>17.649999999999999</v>
      </c>
      <c r="L9" s="9">
        <v>20.014285714285698</v>
      </c>
      <c r="M9" s="9">
        <v>19.600000000000001</v>
      </c>
      <c r="N9" s="9">
        <v>20.785714285714299</v>
      </c>
      <c r="O9" s="9">
        <v>24.685714285714301</v>
      </c>
      <c r="Q9" s="1">
        <f t="shared" si="0"/>
        <v>281.75000000000011</v>
      </c>
      <c r="R9" s="1">
        <f t="shared" si="1"/>
        <v>34.690132007009659</v>
      </c>
    </row>
    <row r="10" spans="1:21" x14ac:dyDescent="0.3">
      <c r="A10" s="6">
        <v>1992</v>
      </c>
      <c r="B10" s="6">
        <v>9</v>
      </c>
      <c r="C10" s="7">
        <v>-64.0791330645161</v>
      </c>
      <c r="D10" s="8">
        <v>28.9142857142857</v>
      </c>
      <c r="E10" s="9">
        <v>29.257142857142899</v>
      </c>
      <c r="F10" s="9">
        <v>24.7</v>
      </c>
      <c r="G10" s="9">
        <v>23.242857142857101</v>
      </c>
      <c r="H10" s="9">
        <v>23.4</v>
      </c>
      <c r="I10" s="9">
        <v>23.3571428571429</v>
      </c>
      <c r="J10" s="9">
        <v>23.342857142857099</v>
      </c>
      <c r="K10" s="9">
        <v>24.074999999999999</v>
      </c>
      <c r="L10" s="9">
        <v>22.4714285714286</v>
      </c>
      <c r="M10" s="9">
        <v>17.128571428571401</v>
      </c>
      <c r="N10" s="9">
        <v>18.2</v>
      </c>
      <c r="O10" s="9">
        <v>19.600000000000001</v>
      </c>
      <c r="Q10" s="1">
        <f t="shared" si="0"/>
        <v>277.68928571428569</v>
      </c>
      <c r="R10" s="1">
        <f t="shared" si="1"/>
        <v>34.557291356153563</v>
      </c>
    </row>
    <row r="11" spans="1:21" x14ac:dyDescent="0.3">
      <c r="A11" s="6">
        <v>1993</v>
      </c>
      <c r="B11" s="6">
        <v>10</v>
      </c>
      <c r="C11" s="7">
        <v>30.458669354839</v>
      </c>
      <c r="D11" s="8">
        <v>31.5857142857143</v>
      </c>
      <c r="E11" s="9">
        <v>28.457142857142902</v>
      </c>
      <c r="F11" s="9">
        <v>27.285714285714299</v>
      </c>
      <c r="G11" s="9">
        <v>26.571428571428601</v>
      </c>
      <c r="H11" s="9">
        <v>25.985714285714302</v>
      </c>
      <c r="I11" s="9">
        <v>24.1</v>
      </c>
      <c r="J11" s="9">
        <v>22.1428571428571</v>
      </c>
      <c r="K11" s="9">
        <v>21.5625</v>
      </c>
      <c r="L11" s="9">
        <v>23.242857142857101</v>
      </c>
      <c r="M11" s="9">
        <v>20.257142857142899</v>
      </c>
      <c r="N11" s="9">
        <v>17.014285714285698</v>
      </c>
      <c r="O11" s="9">
        <v>22.1428571428571</v>
      </c>
      <c r="Q11" s="1">
        <f t="shared" si="0"/>
        <v>290.34821428571433</v>
      </c>
      <c r="R11" s="1">
        <f t="shared" si="1"/>
        <v>36.082023835539538</v>
      </c>
    </row>
    <row r="12" spans="1:21" x14ac:dyDescent="0.3">
      <c r="A12" s="6">
        <v>1994</v>
      </c>
      <c r="B12" s="6">
        <v>11</v>
      </c>
      <c r="C12" s="7">
        <v>-19.003528225806399</v>
      </c>
      <c r="D12" s="8">
        <v>29.271428571428601</v>
      </c>
      <c r="E12" s="9">
        <v>27.8857142857143</v>
      </c>
      <c r="F12" s="9">
        <v>26.328571428571401</v>
      </c>
      <c r="G12" s="9">
        <v>26.785714285714299</v>
      </c>
      <c r="H12" s="9">
        <v>26.9</v>
      </c>
      <c r="I12" s="9">
        <v>22.228571428571399</v>
      </c>
      <c r="J12" s="9">
        <v>22.214285714285701</v>
      </c>
      <c r="K12" s="9">
        <v>23.625</v>
      </c>
      <c r="L12" s="9">
        <v>19.4428571428571</v>
      </c>
      <c r="M12" s="9">
        <v>16.9142857142857</v>
      </c>
      <c r="N12" s="9">
        <v>17.428571428571399</v>
      </c>
      <c r="O12" s="9">
        <v>20.271428571428601</v>
      </c>
      <c r="Q12" s="1">
        <f t="shared" si="0"/>
        <v>279.29642857142852</v>
      </c>
      <c r="R12" s="1">
        <f t="shared" si="1"/>
        <v>35.657005251656756</v>
      </c>
    </row>
    <row r="13" spans="1:21" x14ac:dyDescent="0.3">
      <c r="A13" s="6">
        <v>1995</v>
      </c>
      <c r="B13" s="6">
        <v>12</v>
      </c>
      <c r="C13" s="7">
        <v>-32.465725806451701</v>
      </c>
      <c r="D13" s="8">
        <v>29.728571428571399</v>
      </c>
      <c r="E13" s="9">
        <v>28.842857142857099</v>
      </c>
      <c r="F13" s="9">
        <v>26.7</v>
      </c>
      <c r="G13" s="9">
        <v>24.3</v>
      </c>
      <c r="H13" s="9">
        <v>23.671428571428599</v>
      </c>
      <c r="I13" s="9">
        <v>23.4142857142857</v>
      </c>
      <c r="J13" s="9">
        <v>23.271428571428601</v>
      </c>
      <c r="K13" s="9">
        <v>20.5625</v>
      </c>
      <c r="L13" s="9">
        <v>21.242857142857101</v>
      </c>
      <c r="M13" s="9">
        <v>20.9428571428571</v>
      </c>
      <c r="N13" s="9">
        <v>18.514285714285698</v>
      </c>
      <c r="O13" s="9">
        <v>20.6428571428571</v>
      </c>
      <c r="Q13" s="1">
        <f t="shared" si="0"/>
        <v>281.83392857142843</v>
      </c>
      <c r="R13" s="1">
        <f t="shared" si="1"/>
        <v>34.320218462819852</v>
      </c>
    </row>
    <row r="14" spans="1:21" x14ac:dyDescent="0.3">
      <c r="A14" s="6">
        <v>1996</v>
      </c>
      <c r="B14" s="6">
        <v>13</v>
      </c>
      <c r="C14" s="7">
        <v>-98.427923387096598</v>
      </c>
      <c r="D14" s="8">
        <v>29.728571428571399</v>
      </c>
      <c r="E14" s="9">
        <v>28.714285714285701</v>
      </c>
      <c r="F14" s="9">
        <v>25.6142857142857</v>
      </c>
      <c r="G14" s="9">
        <v>24.814285714285699</v>
      </c>
      <c r="H14" s="9">
        <v>23.171428571428599</v>
      </c>
      <c r="I14" s="9">
        <v>22.257142857142899</v>
      </c>
      <c r="J14" s="9">
        <v>22.9714285714286</v>
      </c>
      <c r="K14" s="9">
        <v>22.4</v>
      </c>
      <c r="L14" s="9">
        <v>23.4</v>
      </c>
      <c r="M14" s="9">
        <v>20.542857142857098</v>
      </c>
      <c r="N14" s="9">
        <v>19.399999999999999</v>
      </c>
      <c r="O14" s="9">
        <v>18.5285714285714</v>
      </c>
      <c r="Q14" s="1">
        <f t="shared" si="0"/>
        <v>281.54285714285709</v>
      </c>
      <c r="R14" s="1">
        <f t="shared" si="1"/>
        <v>34.66085602351896</v>
      </c>
    </row>
    <row r="15" spans="1:21" x14ac:dyDescent="0.3">
      <c r="A15" s="6">
        <v>1997</v>
      </c>
      <c r="B15" s="6">
        <v>14</v>
      </c>
      <c r="C15" s="7">
        <v>-138.14012096774101</v>
      </c>
      <c r="D15" s="8">
        <v>27.371428571428599</v>
      </c>
      <c r="E15" s="9">
        <v>26.1</v>
      </c>
      <c r="F15" s="9">
        <v>25.1142857142857</v>
      </c>
      <c r="G15" s="9">
        <v>20.285714285714299</v>
      </c>
      <c r="H15" s="9">
        <v>21.571428571428601</v>
      </c>
      <c r="I15" s="9">
        <v>17.328571428571401</v>
      </c>
      <c r="J15" s="9">
        <v>15.9142857142857</v>
      </c>
      <c r="K15" s="9">
        <v>15.237500000000001</v>
      </c>
      <c r="L15" s="9">
        <v>18.899999999999999</v>
      </c>
      <c r="M15" s="9">
        <v>21.628571428571401</v>
      </c>
      <c r="N15" s="9">
        <v>21.514285714285698</v>
      </c>
      <c r="O15" s="9">
        <v>19.514285714285698</v>
      </c>
      <c r="Q15" s="1">
        <f t="shared" si="0"/>
        <v>250.48035714285714</v>
      </c>
      <c r="R15" s="1">
        <f t="shared" si="1"/>
        <v>28.744775105685839</v>
      </c>
    </row>
    <row r="16" spans="1:21" x14ac:dyDescent="0.3">
      <c r="A16" s="6">
        <v>1998</v>
      </c>
      <c r="B16" s="6">
        <v>15</v>
      </c>
      <c r="C16" s="7">
        <v>-190.97731854838699</v>
      </c>
      <c r="D16" s="8">
        <v>26.1</v>
      </c>
      <c r="E16" s="9">
        <v>27.1142857142857</v>
      </c>
      <c r="F16" s="9">
        <v>27.214285714285701</v>
      </c>
      <c r="G16" s="9">
        <v>26.571428571428601</v>
      </c>
      <c r="H16" s="9">
        <v>26.785714285714299</v>
      </c>
      <c r="I16" s="9">
        <v>23.7</v>
      </c>
      <c r="J16" s="9">
        <v>18.257142857142899</v>
      </c>
      <c r="K16" s="9">
        <v>17.824999999999999</v>
      </c>
      <c r="L16" s="9">
        <v>19.685714285714301</v>
      </c>
      <c r="M16" s="9">
        <v>14.842857142857101</v>
      </c>
      <c r="N16" s="9">
        <v>16.714285714285701</v>
      </c>
      <c r="O16" s="9">
        <v>22.457142857142902</v>
      </c>
      <c r="Q16" s="1">
        <f t="shared" si="0"/>
        <v>267.26785714285717</v>
      </c>
      <c r="R16" s="1">
        <f t="shared" si="1"/>
        <v>34.0611993076148</v>
      </c>
    </row>
    <row r="17" spans="1:86" x14ac:dyDescent="0.3">
      <c r="A17" s="6">
        <v>1999</v>
      </c>
      <c r="B17" s="6">
        <v>16</v>
      </c>
      <c r="C17" s="7">
        <v>416.68548387096803</v>
      </c>
      <c r="D17" s="8">
        <v>30</v>
      </c>
      <c r="E17" s="9">
        <v>29.5571428571429</v>
      </c>
      <c r="F17" s="9">
        <v>27.5571428571429</v>
      </c>
      <c r="G17" s="9">
        <v>26.328571428571401</v>
      </c>
      <c r="H17" s="9">
        <v>24.157142857142901</v>
      </c>
      <c r="I17" s="9">
        <v>23.657142857142901</v>
      </c>
      <c r="J17" s="9">
        <v>23.628571428571401</v>
      </c>
      <c r="K17" s="9">
        <v>20.462499999999999</v>
      </c>
      <c r="L17" s="9">
        <v>17.0857142857143</v>
      </c>
      <c r="M17" s="9">
        <v>18.685714285714301</v>
      </c>
      <c r="N17" s="9">
        <v>19.3571428571429</v>
      </c>
      <c r="O17" s="9">
        <v>21.314285714285699</v>
      </c>
      <c r="Q17" s="1">
        <f t="shared" si="0"/>
        <v>281.79107142857163</v>
      </c>
      <c r="R17" s="1">
        <f t="shared" si="1"/>
        <v>35.328158876812587</v>
      </c>
    </row>
    <row r="18" spans="1:86" x14ac:dyDescent="0.3">
      <c r="A18" s="6">
        <v>2000</v>
      </c>
      <c r="B18" s="6">
        <v>17</v>
      </c>
      <c r="C18" s="7">
        <v>-117.776713709677</v>
      </c>
      <c r="D18" s="8">
        <v>32.1</v>
      </c>
      <c r="E18" s="9">
        <v>29.8</v>
      </c>
      <c r="F18" s="9">
        <v>27.6428571428571</v>
      </c>
      <c r="G18" s="9">
        <v>24.1142857142857</v>
      </c>
      <c r="H18" s="9">
        <v>24.9428571428571</v>
      </c>
      <c r="I18" s="9">
        <v>23.7</v>
      </c>
      <c r="J18" s="9">
        <v>24.771428571428601</v>
      </c>
      <c r="K18" s="9">
        <v>22.35</v>
      </c>
      <c r="L18" s="9">
        <v>15.5285714285714</v>
      </c>
      <c r="M18" s="9">
        <v>16.128571428571401</v>
      </c>
      <c r="N18" s="9">
        <v>18.985714285714302</v>
      </c>
      <c r="O18" s="9">
        <v>21.0571428571429</v>
      </c>
      <c r="Q18" s="1">
        <f t="shared" si="0"/>
        <v>281.12142857142851</v>
      </c>
      <c r="R18" s="1">
        <f t="shared" si="1"/>
        <v>35.397189725327955</v>
      </c>
    </row>
    <row r="19" spans="1:86" x14ac:dyDescent="0.3">
      <c r="A19" s="6">
        <v>2001</v>
      </c>
      <c r="B19" s="6">
        <v>18</v>
      </c>
      <c r="C19" s="7">
        <v>-178.23891129032199</v>
      </c>
      <c r="D19" s="8">
        <v>29.271428571428601</v>
      </c>
      <c r="E19" s="9">
        <v>28.771428571428601</v>
      </c>
      <c r="F19" s="9">
        <v>27.6142857142857</v>
      </c>
      <c r="G19" s="9">
        <v>25.757142857142899</v>
      </c>
      <c r="H19" s="9">
        <v>26.128571428571401</v>
      </c>
      <c r="I19" s="9">
        <v>22.6428571428571</v>
      </c>
      <c r="J19" s="9">
        <v>21.8</v>
      </c>
      <c r="K19" s="9">
        <v>19.975000000000001</v>
      </c>
      <c r="L19" s="9">
        <v>19.0857142857143</v>
      </c>
      <c r="M19" s="9">
        <v>21.6142857142857</v>
      </c>
      <c r="N19" s="9">
        <v>18.2</v>
      </c>
      <c r="O19" s="9">
        <v>19.742857142857101</v>
      </c>
      <c r="Q19" s="1">
        <f t="shared" si="0"/>
        <v>280.6035714285714</v>
      </c>
      <c r="R19" s="1">
        <f t="shared" si="1"/>
        <v>34.242978287740826</v>
      </c>
    </row>
    <row r="20" spans="1:86" x14ac:dyDescent="0.3">
      <c r="A20" s="6">
        <v>2002</v>
      </c>
      <c r="B20" s="6">
        <v>19</v>
      </c>
      <c r="C20" s="7">
        <v>268.298891129033</v>
      </c>
      <c r="D20" s="8">
        <v>28.3571428571429</v>
      </c>
      <c r="E20" s="9">
        <v>26.8571428571429</v>
      </c>
      <c r="F20" s="9">
        <v>27.342857142857099</v>
      </c>
      <c r="G20" s="9">
        <v>25.714285714285701</v>
      </c>
      <c r="H20" s="9">
        <v>24.628571428571401</v>
      </c>
      <c r="I20" s="9">
        <v>24.214285714285701</v>
      </c>
      <c r="J20" s="9">
        <v>25.671428571428599</v>
      </c>
      <c r="K20" s="9">
        <v>19.087499999999999</v>
      </c>
      <c r="L20" s="9">
        <v>13.9571428571429</v>
      </c>
      <c r="M20" s="9">
        <v>12.8</v>
      </c>
      <c r="N20" s="9">
        <v>15.271428571428601</v>
      </c>
      <c r="O20" s="9">
        <v>21.957142857142902</v>
      </c>
      <c r="Q20" s="1">
        <f t="shared" si="0"/>
        <v>265.85892857142875</v>
      </c>
      <c r="R20" s="1">
        <f t="shared" si="1"/>
        <v>34.906331452304592</v>
      </c>
    </row>
    <row r="21" spans="1:86" x14ac:dyDescent="0.3">
      <c r="A21" s="6">
        <v>2003</v>
      </c>
      <c r="B21" s="6">
        <v>20</v>
      </c>
      <c r="C21" s="7">
        <v>-269.16330645161202</v>
      </c>
      <c r="D21" s="8">
        <v>31.342857142857099</v>
      </c>
      <c r="E21" s="9">
        <v>26.3857142857143</v>
      </c>
      <c r="F21" s="9">
        <v>24.742857142857101</v>
      </c>
      <c r="G21" s="9">
        <v>23.757142857142899</v>
      </c>
      <c r="H21" s="9">
        <v>24.7</v>
      </c>
      <c r="I21" s="9">
        <v>23.985714285714302</v>
      </c>
      <c r="J21" s="9">
        <v>16.514285714285698</v>
      </c>
      <c r="K21" s="9">
        <v>14.324999999999999</v>
      </c>
      <c r="L21" s="9">
        <v>13.4428571428571</v>
      </c>
      <c r="M21" s="9">
        <v>20.5285714285714</v>
      </c>
      <c r="N21" s="9">
        <v>18.4714285714286</v>
      </c>
      <c r="O21" s="9">
        <v>16.8</v>
      </c>
      <c r="Q21" s="1">
        <f t="shared" si="0"/>
        <v>254.99642857142848</v>
      </c>
      <c r="R21" s="1">
        <f t="shared" si="1"/>
        <v>30.65279751723607</v>
      </c>
    </row>
    <row r="22" spans="1:86" x14ac:dyDescent="0.3">
      <c r="A22" s="6">
        <v>2004</v>
      </c>
      <c r="B22" s="6">
        <v>21</v>
      </c>
      <c r="C22" s="7">
        <v>110.37449596774201</v>
      </c>
      <c r="D22" s="8">
        <v>27.928571428571399</v>
      </c>
      <c r="E22" s="9">
        <v>28.7</v>
      </c>
      <c r="F22" s="9">
        <v>28.4</v>
      </c>
      <c r="G22" s="9">
        <v>25.685714285714301</v>
      </c>
      <c r="H22" s="9">
        <v>24.457142857142902</v>
      </c>
      <c r="I22" s="9">
        <v>22.957142857142902</v>
      </c>
      <c r="J22" s="9">
        <v>21.8</v>
      </c>
      <c r="K22" s="9">
        <v>18.350000000000001</v>
      </c>
      <c r="L22" s="9">
        <v>18.842857142857099</v>
      </c>
      <c r="M22" s="9">
        <v>20.314285714285699</v>
      </c>
      <c r="N22" s="9">
        <v>19.5857142857143</v>
      </c>
      <c r="O22" s="9">
        <v>16.071428571428601</v>
      </c>
      <c r="Q22" s="1">
        <f t="shared" si="0"/>
        <v>273.09285714285721</v>
      </c>
      <c r="R22" s="1">
        <f t="shared" si="1"/>
        <v>33.742000568760368</v>
      </c>
    </row>
    <row r="23" spans="1:86" x14ac:dyDescent="0.3">
      <c r="A23" s="6">
        <v>2005</v>
      </c>
      <c r="B23" s="6">
        <v>22</v>
      </c>
      <c r="C23" s="7">
        <v>-152.08770161290201</v>
      </c>
      <c r="D23" s="8">
        <v>27.428571428571399</v>
      </c>
      <c r="E23" s="9">
        <v>29.242857142857101</v>
      </c>
      <c r="F23" s="9">
        <v>27.928571428571399</v>
      </c>
      <c r="G23" s="9">
        <v>25.2</v>
      </c>
      <c r="H23" s="9">
        <v>22.5</v>
      </c>
      <c r="I23" s="9">
        <v>21.957142857142902</v>
      </c>
      <c r="J23" s="9">
        <v>20.8571428571429</v>
      </c>
      <c r="K23" s="9">
        <v>20.112500000000001</v>
      </c>
      <c r="L23" s="9">
        <v>19.157142857142901</v>
      </c>
      <c r="M23" s="9">
        <v>19.842857142857099</v>
      </c>
      <c r="N23" s="9">
        <v>24.257142857142899</v>
      </c>
      <c r="O23" s="9">
        <v>20.0857142857143</v>
      </c>
      <c r="Q23" s="1">
        <f t="shared" si="0"/>
        <v>278.56964285714292</v>
      </c>
      <c r="R23" s="1">
        <f t="shared" si="1"/>
        <v>34.07004543248722</v>
      </c>
    </row>
    <row r="24" spans="1:86" x14ac:dyDescent="0.3">
      <c r="A24" s="6">
        <v>2006</v>
      </c>
      <c r="B24" s="6">
        <v>23</v>
      </c>
      <c r="C24" s="7">
        <v>-93.549899193547404</v>
      </c>
      <c r="D24" s="8">
        <v>30.214285714285701</v>
      </c>
      <c r="E24" s="9">
        <v>28.814285714285699</v>
      </c>
      <c r="F24" s="9">
        <v>27.0285714285714</v>
      </c>
      <c r="G24" s="9">
        <v>24.3857142857143</v>
      </c>
      <c r="H24" s="9">
        <v>24.0857142857143</v>
      </c>
      <c r="I24" s="9">
        <v>21.728571428571399</v>
      </c>
      <c r="J24" s="9">
        <v>23.271428571428601</v>
      </c>
      <c r="K24" s="9">
        <v>20.675000000000001</v>
      </c>
      <c r="L24" s="9">
        <v>17.4428571428571</v>
      </c>
      <c r="M24" s="9">
        <v>18.242857142857101</v>
      </c>
      <c r="N24" s="9">
        <v>20.685714285714301</v>
      </c>
      <c r="O24" s="9">
        <v>22.957142857142902</v>
      </c>
      <c r="Q24" s="1">
        <f t="shared" si="0"/>
        <v>279.53214285714279</v>
      </c>
      <c r="R24" s="1">
        <f t="shared" si="1"/>
        <v>34.503375061250473</v>
      </c>
    </row>
    <row r="25" spans="1:86" x14ac:dyDescent="0.3">
      <c r="A25" s="6">
        <v>2007</v>
      </c>
      <c r="B25" s="6">
        <v>24</v>
      </c>
      <c r="C25" s="7">
        <v>90.487903225807301</v>
      </c>
      <c r="D25" s="8">
        <v>28.8857142857143</v>
      </c>
      <c r="E25" s="9">
        <v>28.571428571428601</v>
      </c>
      <c r="F25" s="9">
        <v>26.814285714285699</v>
      </c>
      <c r="G25" s="9">
        <v>26.328571428571401</v>
      </c>
      <c r="H25" s="9">
        <v>22.9</v>
      </c>
      <c r="I25" s="9">
        <v>20.157142857142901</v>
      </c>
      <c r="J25" s="9">
        <v>21.842857142857099</v>
      </c>
      <c r="K25" s="9">
        <v>21.475000000000001</v>
      </c>
      <c r="L25" s="9">
        <v>19.399999999999999</v>
      </c>
      <c r="M25" s="9">
        <v>21.8571428571429</v>
      </c>
      <c r="N25" s="9">
        <v>21.0571428571429</v>
      </c>
      <c r="O25" s="9">
        <v>16.600000000000001</v>
      </c>
      <c r="Q25" s="1">
        <f t="shared" si="0"/>
        <v>275.88928571428579</v>
      </c>
      <c r="R25" s="1">
        <f t="shared" si="1"/>
        <v>34.071907698114707</v>
      </c>
    </row>
    <row r="26" spans="1:86" x14ac:dyDescent="0.3">
      <c r="A26" s="6">
        <v>2008</v>
      </c>
      <c r="B26" s="6">
        <v>25</v>
      </c>
      <c r="C26" s="7">
        <v>-25.349294354838101</v>
      </c>
      <c r="D26" s="8">
        <v>29.4142857142857</v>
      </c>
      <c r="E26" s="9">
        <v>27.828571428571401</v>
      </c>
      <c r="F26" s="9">
        <v>24.957142857142902</v>
      </c>
      <c r="G26" s="9">
        <v>25.185714285714301</v>
      </c>
      <c r="H26" s="9">
        <v>25.757142857142899</v>
      </c>
      <c r="I26" s="9">
        <v>23.742857142857101</v>
      </c>
      <c r="J26" s="9">
        <v>22.757142857142899</v>
      </c>
      <c r="K26" s="9">
        <v>21.487500000000001</v>
      </c>
      <c r="L26" s="9">
        <v>16.771428571428601</v>
      </c>
      <c r="M26" s="9">
        <v>19.9714285714286</v>
      </c>
      <c r="N26" s="9">
        <v>21.7</v>
      </c>
      <c r="O26" s="9">
        <v>22.5285714285714</v>
      </c>
      <c r="P26" s="10"/>
      <c r="Q26" s="1">
        <f t="shared" si="0"/>
        <v>282.10178571428582</v>
      </c>
      <c r="R26" s="1">
        <f t="shared" si="1"/>
        <v>34.461707287446842</v>
      </c>
    </row>
    <row r="27" spans="1:86" x14ac:dyDescent="0.3">
      <c r="A27" s="6">
        <v>2009</v>
      </c>
      <c r="B27" s="6">
        <v>26</v>
      </c>
      <c r="C27" s="7">
        <v>-327.93649193548299</v>
      </c>
      <c r="D27" s="8">
        <v>29.7</v>
      </c>
      <c r="E27" s="9">
        <v>25.342857142857099</v>
      </c>
      <c r="F27" s="9">
        <v>24.9714285714286</v>
      </c>
      <c r="G27" s="9">
        <v>25.128571428571401</v>
      </c>
      <c r="H27" s="9">
        <v>25.271428571428601</v>
      </c>
      <c r="I27" s="9">
        <v>23.271428571428601</v>
      </c>
      <c r="J27" s="9">
        <v>22.042857142857098</v>
      </c>
      <c r="K27" s="9">
        <v>20.774999999999999</v>
      </c>
      <c r="L27" s="9">
        <v>16.742857142857101</v>
      </c>
      <c r="M27" s="9">
        <v>13.828571428571401</v>
      </c>
      <c r="N27" s="9">
        <v>17.0285714285714</v>
      </c>
      <c r="O27" s="9">
        <v>20.7</v>
      </c>
      <c r="Q27" s="1">
        <f t="shared" si="0"/>
        <v>264.80357142857133</v>
      </c>
      <c r="R27" s="1">
        <f t="shared" si="1"/>
        <v>34.254648191851665</v>
      </c>
    </row>
    <row r="28" spans="1:86" x14ac:dyDescent="0.3">
      <c r="A28" s="6">
        <v>2010</v>
      </c>
      <c r="B28" s="6">
        <v>27</v>
      </c>
      <c r="C28" s="7">
        <v>-274.398689516128</v>
      </c>
      <c r="D28" s="8">
        <v>29.228571428571399</v>
      </c>
      <c r="E28" s="9">
        <v>26.757142857142899</v>
      </c>
      <c r="F28" s="9">
        <v>24.014285714285698</v>
      </c>
      <c r="G28" s="9">
        <v>23.8</v>
      </c>
      <c r="H28" s="9">
        <v>22.342857142857099</v>
      </c>
      <c r="I28" s="9">
        <v>21.5285714285714</v>
      </c>
      <c r="J28" s="9">
        <v>21.814285714285699</v>
      </c>
      <c r="K28" s="9">
        <v>18.55</v>
      </c>
      <c r="L28" s="9">
        <v>13.814285714285701</v>
      </c>
      <c r="M28" s="9">
        <v>15.9428571428571</v>
      </c>
      <c r="N28" s="9">
        <v>20.014285714285698</v>
      </c>
      <c r="O28" s="9">
        <v>21.285714285714299</v>
      </c>
      <c r="P28" s="11"/>
      <c r="Q28" s="1">
        <f t="shared" si="0"/>
        <v>259.09285714285699</v>
      </c>
      <c r="R28" s="1">
        <f t="shared" si="1"/>
        <v>32.483009836645451</v>
      </c>
    </row>
    <row r="29" spans="1:86" x14ac:dyDescent="0.3">
      <c r="A29" s="6">
        <v>2011</v>
      </c>
      <c r="B29" s="6">
        <v>28</v>
      </c>
      <c r="C29" s="7">
        <v>47.1391129032272</v>
      </c>
      <c r="D29" s="8">
        <v>30.5</v>
      </c>
      <c r="E29" s="9">
        <v>29.1</v>
      </c>
      <c r="F29" s="9">
        <v>27.314285714285699</v>
      </c>
      <c r="G29" s="9">
        <v>25.6142857142857</v>
      </c>
      <c r="H29" s="9">
        <v>27.0857142857143</v>
      </c>
      <c r="I29" s="9">
        <v>22.014285714285698</v>
      </c>
      <c r="J29" s="9">
        <v>20.957142857142902</v>
      </c>
      <c r="K29" s="9">
        <v>20.087499999999999</v>
      </c>
      <c r="L29" s="9">
        <v>19.514285714285698</v>
      </c>
      <c r="M29" s="9">
        <v>17.5285714285714</v>
      </c>
      <c r="N29" s="9">
        <v>17.4142857142857</v>
      </c>
      <c r="O29" s="9">
        <v>19.628571428571401</v>
      </c>
      <c r="P29" s="10"/>
      <c r="Q29" s="1">
        <f t="shared" si="0"/>
        <v>276.7589285714285</v>
      </c>
      <c r="R29" s="1">
        <f t="shared" si="1"/>
        <v>34.643823091296909</v>
      </c>
    </row>
    <row r="30" spans="1:86" x14ac:dyDescent="0.3">
      <c r="A30" s="6">
        <v>2012</v>
      </c>
      <c r="B30" s="6">
        <v>29</v>
      </c>
      <c r="C30" s="7">
        <v>-282.32308467741899</v>
      </c>
      <c r="D30" s="8">
        <v>28.271428571428601</v>
      </c>
      <c r="E30" s="9">
        <v>27.328571428571401</v>
      </c>
      <c r="F30" s="9">
        <v>26.5285714285714</v>
      </c>
      <c r="G30" s="9">
        <v>24.828571428571401</v>
      </c>
      <c r="H30" s="9">
        <v>24.4</v>
      </c>
      <c r="I30" s="9">
        <v>23.214285714285701</v>
      </c>
      <c r="J30" s="9">
        <v>22.4</v>
      </c>
      <c r="K30" s="9">
        <v>17.287500000000001</v>
      </c>
      <c r="L30" s="9">
        <v>11.785714285714301</v>
      </c>
      <c r="M30" s="9">
        <v>19.342857142857099</v>
      </c>
      <c r="N30" s="9">
        <v>19.428571428571399</v>
      </c>
      <c r="O30" s="9">
        <v>19.657142857142901</v>
      </c>
      <c r="P30" s="10"/>
      <c r="Q30" s="1">
        <f t="shared" si="0"/>
        <v>264.47321428571422</v>
      </c>
      <c r="R30" s="1">
        <f t="shared" si="1"/>
        <v>32.568596124796883</v>
      </c>
    </row>
    <row r="31" spans="1:86" x14ac:dyDescent="0.3">
      <c r="A31" s="6">
        <v>2013</v>
      </c>
      <c r="B31" s="6">
        <v>30</v>
      </c>
      <c r="C31" s="7">
        <v>-135.785282258064</v>
      </c>
      <c r="D31" s="8">
        <v>25.842857142857099</v>
      </c>
      <c r="E31" s="9">
        <v>25.9428571428571</v>
      </c>
      <c r="F31" s="9">
        <v>26.8571428571429</v>
      </c>
      <c r="G31" s="9">
        <v>27.757142857142899</v>
      </c>
      <c r="H31" s="9">
        <v>25.714285714285701</v>
      </c>
      <c r="I31" s="9">
        <v>24.0285714285714</v>
      </c>
      <c r="J31" s="9">
        <v>19.9428571428571</v>
      </c>
      <c r="K31" s="9">
        <v>18.925000000000001</v>
      </c>
      <c r="L31" s="9">
        <v>17.742857142857101</v>
      </c>
      <c r="M31" s="9">
        <v>19.6142857142857</v>
      </c>
      <c r="N31" s="9">
        <v>17.685714285714301</v>
      </c>
      <c r="O31" s="9">
        <v>18.1142857142857</v>
      </c>
      <c r="P31" s="10"/>
      <c r="Q31" s="1">
        <f t="shared" si="0"/>
        <v>268.16785714285703</v>
      </c>
      <c r="R31" s="1">
        <f t="shared" si="1"/>
        <v>33.814984533385925</v>
      </c>
    </row>
    <row r="32" spans="1:86" s="14" customFormat="1" x14ac:dyDescent="0.3">
      <c r="A32" s="6">
        <v>2014</v>
      </c>
      <c r="B32" s="6">
        <v>31</v>
      </c>
      <c r="C32" s="12">
        <v>492.75252016129201</v>
      </c>
      <c r="D32" s="13">
        <v>30.428571428571399</v>
      </c>
      <c r="E32" s="9">
        <v>26.985714285714302</v>
      </c>
      <c r="F32" s="9">
        <v>27.014285714285698</v>
      </c>
      <c r="G32" s="9">
        <v>27.928571428571399</v>
      </c>
      <c r="H32" s="9">
        <v>26.957142857142902</v>
      </c>
      <c r="I32" s="9">
        <v>21.285714285714299</v>
      </c>
      <c r="J32" s="9">
        <v>16.014285714285698</v>
      </c>
      <c r="K32" s="9">
        <v>16.274999999999999</v>
      </c>
      <c r="L32" s="9">
        <v>17.8857142857143</v>
      </c>
      <c r="M32" s="9">
        <v>15.0571428571429</v>
      </c>
      <c r="N32" s="9">
        <v>18.5285714285714</v>
      </c>
      <c r="O32" s="9">
        <v>16.0571428571429</v>
      </c>
      <c r="Q32" s="1">
        <f t="shared" si="0"/>
        <v>260.4178571428572</v>
      </c>
      <c r="R32" s="1">
        <f t="shared" si="1"/>
        <v>33.721131065133406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</row>
    <row r="33" spans="1:1024" x14ac:dyDescent="0.3">
      <c r="A33" s="6">
        <v>2015</v>
      </c>
      <c r="B33" s="6">
        <v>32</v>
      </c>
      <c r="C33" s="7">
        <v>-56.709677419353298</v>
      </c>
      <c r="D33" s="8">
        <v>28.128571428571401</v>
      </c>
      <c r="E33" s="9">
        <v>29.1</v>
      </c>
      <c r="F33" s="9">
        <v>27.628571428571401</v>
      </c>
      <c r="G33" s="9">
        <v>25.828571428571401</v>
      </c>
      <c r="H33" s="9">
        <v>25.8857142857143</v>
      </c>
      <c r="I33" s="9">
        <v>21.828571428571401</v>
      </c>
      <c r="J33" s="9">
        <v>20.742857142857101</v>
      </c>
      <c r="K33" s="9">
        <v>21.05</v>
      </c>
      <c r="L33" s="9">
        <v>23.328571428571401</v>
      </c>
      <c r="M33" s="9">
        <v>22.814285714285699</v>
      </c>
      <c r="N33" s="9">
        <v>17.0571428571429</v>
      </c>
      <c r="O33" s="9">
        <v>18.242857142857101</v>
      </c>
      <c r="Q33" s="1">
        <f t="shared" si="0"/>
        <v>281.63571428571407</v>
      </c>
      <c r="R33" s="1">
        <f t="shared" si="1"/>
        <v>34.191840074862647</v>
      </c>
    </row>
    <row r="34" spans="1:1024" x14ac:dyDescent="0.3">
      <c r="A34" s="6">
        <v>2016</v>
      </c>
      <c r="B34" s="6">
        <v>33</v>
      </c>
      <c r="C34" s="7">
        <v>500.82812500000199</v>
      </c>
      <c r="D34" s="8">
        <v>29.342857142857099</v>
      </c>
      <c r="E34" s="9">
        <v>28.228571428571399</v>
      </c>
      <c r="F34" s="9">
        <v>28.6</v>
      </c>
      <c r="G34" s="9">
        <v>28.157142857142901</v>
      </c>
      <c r="H34" s="9">
        <v>24.428571428571399</v>
      </c>
      <c r="I34" s="9">
        <v>24.3571428571429</v>
      </c>
      <c r="J34" s="9">
        <v>23.0285714285714</v>
      </c>
      <c r="K34" s="9">
        <v>21.0625</v>
      </c>
      <c r="L34" s="9">
        <v>22.8571428571429</v>
      </c>
      <c r="M34" s="9">
        <v>17.6142857142857</v>
      </c>
      <c r="N34" s="9">
        <v>18.657142857142901</v>
      </c>
      <c r="O34" s="9">
        <v>21.542857142857098</v>
      </c>
      <c r="Q34" s="1">
        <f t="shared" si="0"/>
        <v>287.87678571428569</v>
      </c>
      <c r="R34" s="1">
        <f t="shared" si="1"/>
        <v>36.912243064162752</v>
      </c>
    </row>
    <row r="35" spans="1:1024" x14ac:dyDescent="0.3">
      <c r="A35" s="6">
        <v>2017</v>
      </c>
      <c r="B35" s="6">
        <v>34</v>
      </c>
      <c r="C35" s="7">
        <v>267.36592741935601</v>
      </c>
      <c r="D35" s="8">
        <v>28.6142857142857</v>
      </c>
      <c r="E35" s="9">
        <v>26.4</v>
      </c>
      <c r="F35" s="9">
        <v>24.4714285714286</v>
      </c>
      <c r="G35" s="9">
        <v>26.0285714285714</v>
      </c>
      <c r="H35" s="9">
        <v>23.9142857142857</v>
      </c>
      <c r="I35" s="9">
        <v>21.5</v>
      </c>
      <c r="J35" s="9">
        <v>22.5571428571429</v>
      </c>
      <c r="K35" s="9">
        <v>23.324999999999999</v>
      </c>
      <c r="L35" s="9">
        <v>18.272857142857099</v>
      </c>
      <c r="M35" s="9">
        <v>21.4428571428571</v>
      </c>
      <c r="N35" s="9">
        <v>22.785714285714299</v>
      </c>
      <c r="O35" s="9">
        <v>19</v>
      </c>
      <c r="Q35" s="1">
        <f t="shared" si="0"/>
        <v>278.31214285714276</v>
      </c>
      <c r="R35" s="1">
        <f t="shared" si="1"/>
        <v>34.277746916042993</v>
      </c>
    </row>
    <row r="36" spans="1:1024" x14ac:dyDescent="0.3">
      <c r="A36" s="6">
        <v>2018</v>
      </c>
      <c r="B36" s="6">
        <v>35</v>
      </c>
      <c r="C36" s="7">
        <v>220</v>
      </c>
      <c r="D36" s="8">
        <v>29.180952380952402</v>
      </c>
      <c r="E36" s="9">
        <v>25.209523809523802</v>
      </c>
      <c r="F36" s="9">
        <v>23.742857142857101</v>
      </c>
      <c r="G36" s="9">
        <v>26.871428571428599</v>
      </c>
      <c r="H36" s="9">
        <v>22.771428571428601</v>
      </c>
      <c r="I36" s="9">
        <v>22.233333333333299</v>
      </c>
      <c r="J36" s="9">
        <v>23.923809523809499</v>
      </c>
      <c r="K36" s="9">
        <v>24.087499999999999</v>
      </c>
      <c r="L36" s="9">
        <v>16.430476190476199</v>
      </c>
      <c r="M36" s="9">
        <v>19.2523809523809</v>
      </c>
      <c r="N36" s="9">
        <v>25.228571428571399</v>
      </c>
      <c r="O36" s="9">
        <v>20.352380952381001</v>
      </c>
      <c r="Q36" s="1">
        <f t="shared" si="0"/>
        <v>279.28464285714284</v>
      </c>
      <c r="R36" s="1">
        <f t="shared" si="1"/>
        <v>35.213183526203132</v>
      </c>
    </row>
    <row r="37" spans="1:1024" x14ac:dyDescent="0.3">
      <c r="A37" s="6">
        <v>2019</v>
      </c>
      <c r="B37" s="6">
        <v>36</v>
      </c>
      <c r="C37" s="4"/>
      <c r="D37" s="8">
        <v>28.257142857142899</v>
      </c>
      <c r="E37" s="2">
        <v>27.485714285714302</v>
      </c>
      <c r="F37" s="15">
        <v>26.8571428571429</v>
      </c>
      <c r="G37" s="15">
        <v>24.5</v>
      </c>
      <c r="H37" s="15">
        <v>23.371428571428599</v>
      </c>
      <c r="I37" s="15">
        <v>20.4714285714286</v>
      </c>
      <c r="J37" s="15">
        <v>14.5142857142857</v>
      </c>
      <c r="K37" s="15">
        <v>12.5</v>
      </c>
      <c r="L37" s="15">
        <v>19.157142857142901</v>
      </c>
      <c r="M37" s="16">
        <v>17.285714285714299</v>
      </c>
      <c r="N37" s="16">
        <v>16.342857142857099</v>
      </c>
      <c r="O37" s="3">
        <v>19.657142857142901</v>
      </c>
      <c r="Q37" s="1">
        <f>SUM(D37:N37)</f>
        <v>230.7428571428573</v>
      </c>
      <c r="R37" s="1">
        <f t="shared" si="1"/>
        <v>30.858209779042468</v>
      </c>
    </row>
    <row r="38" spans="1:1024" s="19" customFormat="1" ht="13.2" x14ac:dyDescent="0.25">
      <c r="A38" s="17"/>
      <c r="B38" s="17"/>
      <c r="C38" s="18" t="s">
        <v>19</v>
      </c>
      <c r="D38" s="19">
        <f t="shared" ref="D38:O38" si="2">CORREL($C$2:$C$37,D2:D37)</f>
        <v>0.15070266338562305</v>
      </c>
      <c r="E38" s="19">
        <f t="shared" si="2"/>
        <v>5.836171534879022E-2</v>
      </c>
      <c r="F38" s="19">
        <f t="shared" si="2"/>
        <v>0.15340798071177841</v>
      </c>
      <c r="G38" s="19">
        <f t="shared" si="2"/>
        <v>0.40522868450780186</v>
      </c>
      <c r="H38" s="19">
        <f t="shared" si="2"/>
        <v>4.8342319819634175E-2</v>
      </c>
      <c r="I38" s="19">
        <f t="shared" si="2"/>
        <v>0.11553141362745468</v>
      </c>
      <c r="J38" s="19">
        <f t="shared" si="2"/>
        <v>0.16831345715747453</v>
      </c>
      <c r="K38" s="19">
        <f t="shared" si="2"/>
        <v>0.17196311755604851</v>
      </c>
      <c r="L38" s="19">
        <f t="shared" si="2"/>
        <v>0.11659861064821507</v>
      </c>
      <c r="M38" s="19">
        <f t="shared" si="2"/>
        <v>-0.11286576391766244</v>
      </c>
      <c r="N38" s="19">
        <f t="shared" si="2"/>
        <v>6.7792364602751454E-2</v>
      </c>
      <c r="O38" s="19">
        <f t="shared" si="2"/>
        <v>7.4751671093807828E-2</v>
      </c>
      <c r="Q38" s="20"/>
      <c r="R38" s="20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</row>
    <row r="39" spans="1:1024" x14ac:dyDescent="0.3">
      <c r="A39" s="6"/>
      <c r="B39" s="6"/>
      <c r="C39" s="4"/>
      <c r="D39" s="4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1:1024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74" spans="1:1024" ht="13.5" customHeight="1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7" spans="1:1024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s="3" customFormat="1" ht="13.2" x14ac:dyDescent="0.25">
      <c r="A78" s="6"/>
      <c r="B78" s="6"/>
      <c r="C78" s="4"/>
      <c r="D78" s="4"/>
      <c r="Q78" s="1"/>
      <c r="R78" s="1"/>
    </row>
    <row r="79" spans="1:1024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117" spans="1:1024" x14ac:dyDescent="0.3">
      <c r="A117" s="6"/>
      <c r="B117" s="6"/>
    </row>
    <row r="118" spans="1:1024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56" spans="1:1024" x14ac:dyDescent="0.3">
      <c r="A156" s="6"/>
      <c r="B156" s="6"/>
    </row>
    <row r="157" spans="1:1024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</row>
    <row r="195" spans="1:1024" x14ac:dyDescent="0.3">
      <c r="A195" s="3"/>
      <c r="B195" s="3"/>
    </row>
    <row r="196" spans="1:1024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  <c r="IW196"/>
      <c r="IX196"/>
      <c r="IY196"/>
      <c r="IZ196"/>
      <c r="JA196"/>
      <c r="JB196"/>
      <c r="JC196"/>
      <c r="JD196"/>
      <c r="JE196"/>
      <c r="JF196"/>
      <c r="JG196"/>
      <c r="JH196"/>
      <c r="JI196"/>
      <c r="JJ196"/>
      <c r="JK196"/>
      <c r="JL196"/>
      <c r="JM196"/>
      <c r="JN196"/>
      <c r="JO196"/>
      <c r="JP196"/>
      <c r="JQ196"/>
      <c r="JR196"/>
      <c r="JS196"/>
      <c r="JT196"/>
      <c r="JU196"/>
      <c r="JV196"/>
      <c r="JW196"/>
      <c r="JX196"/>
      <c r="JY196"/>
      <c r="JZ196"/>
      <c r="KA196"/>
      <c r="KB196"/>
      <c r="KC196"/>
      <c r="KD196"/>
      <c r="KE196"/>
      <c r="KF196"/>
      <c r="KG196"/>
      <c r="KH196"/>
      <c r="KI196"/>
      <c r="KJ196"/>
      <c r="KK196"/>
      <c r="KL196"/>
      <c r="KM196"/>
      <c r="KN196"/>
      <c r="KO196"/>
      <c r="KP196"/>
      <c r="KQ196"/>
      <c r="KR196"/>
      <c r="KS196"/>
      <c r="KT196"/>
      <c r="KU196"/>
      <c r="KV196"/>
      <c r="KW196"/>
      <c r="KX196"/>
      <c r="KY196"/>
      <c r="KZ196"/>
      <c r="LA196"/>
      <c r="LB196"/>
      <c r="LC196"/>
      <c r="LD196"/>
      <c r="LE196"/>
      <c r="LF196"/>
      <c r="LG196"/>
      <c r="LH196"/>
      <c r="LI196"/>
      <c r="LJ196"/>
      <c r="LK196"/>
      <c r="LL196"/>
      <c r="LM196"/>
      <c r="LN196"/>
      <c r="LO196"/>
      <c r="LP196"/>
      <c r="LQ196"/>
      <c r="LR196"/>
      <c r="LS196"/>
      <c r="LT196"/>
      <c r="LU196"/>
      <c r="LV196"/>
      <c r="LW196"/>
      <c r="LX196"/>
      <c r="LY196"/>
      <c r="LZ196"/>
      <c r="MA196"/>
      <c r="MB196"/>
      <c r="MC196"/>
      <c r="MD196"/>
      <c r="ME196"/>
      <c r="MF196"/>
      <c r="MG196"/>
      <c r="MH196"/>
      <c r="MI196"/>
      <c r="MJ196"/>
      <c r="MK196"/>
      <c r="ML196"/>
      <c r="MM196"/>
      <c r="MN196"/>
      <c r="MO196"/>
      <c r="MP196"/>
      <c r="MQ196"/>
      <c r="MR196"/>
      <c r="MS196"/>
      <c r="MT196"/>
      <c r="MU196"/>
      <c r="MV196"/>
      <c r="MW196"/>
      <c r="MX196"/>
      <c r="MY196"/>
      <c r="MZ196"/>
      <c r="NA196"/>
      <c r="NB196"/>
      <c r="NC196"/>
      <c r="ND196"/>
      <c r="NE196"/>
      <c r="NF196"/>
      <c r="NG196"/>
      <c r="NH196"/>
      <c r="NI196"/>
      <c r="NJ196"/>
      <c r="NK196"/>
      <c r="NL196"/>
      <c r="NM196"/>
      <c r="NN196"/>
      <c r="NO196"/>
      <c r="NP196"/>
      <c r="NQ196"/>
      <c r="NR196"/>
      <c r="NS196"/>
      <c r="NT196"/>
      <c r="NU196"/>
      <c r="NV196"/>
      <c r="NW196"/>
      <c r="NX196"/>
      <c r="NY196"/>
      <c r="NZ196"/>
      <c r="OA196"/>
      <c r="OB196"/>
      <c r="OC196"/>
      <c r="OD196"/>
      <c r="OE196"/>
      <c r="OF196"/>
      <c r="OG196"/>
      <c r="OH196"/>
      <c r="OI196"/>
      <c r="OJ196"/>
      <c r="OK196"/>
      <c r="OL196"/>
      <c r="OM196"/>
      <c r="ON196"/>
      <c r="OO196"/>
      <c r="OP196"/>
      <c r="OQ196"/>
      <c r="OR196"/>
      <c r="OS196"/>
      <c r="OT196"/>
      <c r="OU196"/>
      <c r="OV196"/>
      <c r="OW196"/>
      <c r="OX196"/>
      <c r="OY196"/>
      <c r="OZ196"/>
      <c r="PA196"/>
      <c r="PB196"/>
      <c r="PC196"/>
      <c r="PD196"/>
      <c r="PE196"/>
      <c r="PF196"/>
      <c r="PG196"/>
      <c r="PH196"/>
      <c r="PI196"/>
      <c r="PJ196"/>
      <c r="PK196"/>
      <c r="PL196"/>
      <c r="PM196"/>
      <c r="PN196"/>
      <c r="PO196"/>
      <c r="PP196"/>
      <c r="PQ196"/>
      <c r="PR196"/>
      <c r="PS196"/>
      <c r="PT196"/>
      <c r="PU196"/>
      <c r="PV196"/>
      <c r="PW196"/>
      <c r="PX196"/>
      <c r="PY196"/>
      <c r="PZ196"/>
      <c r="QA196"/>
      <c r="QB196"/>
      <c r="QC196"/>
      <c r="QD196"/>
      <c r="QE196"/>
      <c r="QF196"/>
      <c r="QG196"/>
      <c r="QH196"/>
      <c r="QI196"/>
      <c r="QJ196"/>
      <c r="QK196"/>
      <c r="QL196"/>
      <c r="QM196"/>
      <c r="QN196"/>
      <c r="QO196"/>
      <c r="QP196"/>
      <c r="QQ196"/>
      <c r="QR196"/>
      <c r="QS196"/>
      <c r="QT196"/>
      <c r="QU196"/>
      <c r="QV196"/>
      <c r="QW196"/>
      <c r="QX196"/>
      <c r="QY196"/>
      <c r="QZ196"/>
      <c r="RA196"/>
      <c r="RB196"/>
      <c r="RC196"/>
      <c r="RD196"/>
      <c r="RE196"/>
      <c r="RF196"/>
      <c r="RG196"/>
      <c r="RH196"/>
      <c r="RI196"/>
      <c r="RJ196"/>
      <c r="RK196"/>
      <c r="RL196"/>
      <c r="RM196"/>
      <c r="RN196"/>
      <c r="RO196"/>
      <c r="RP196"/>
      <c r="RQ196"/>
      <c r="RR196"/>
      <c r="RS196"/>
      <c r="RT196"/>
      <c r="RU196"/>
      <c r="RV196"/>
      <c r="RW196"/>
      <c r="RX196"/>
      <c r="RY196"/>
      <c r="RZ196"/>
      <c r="SA196"/>
      <c r="SB196"/>
      <c r="SC196"/>
      <c r="SD196"/>
      <c r="SE196"/>
      <c r="SF196"/>
      <c r="SG196"/>
      <c r="SH196"/>
      <c r="SI196"/>
      <c r="SJ196"/>
      <c r="SK196"/>
      <c r="SL196"/>
      <c r="SM196"/>
      <c r="SN196"/>
      <c r="SO196"/>
      <c r="SP196"/>
      <c r="SQ196"/>
      <c r="SR196"/>
      <c r="SS196"/>
      <c r="ST196"/>
      <c r="SU196"/>
      <c r="SV196"/>
      <c r="SW196"/>
      <c r="SX196"/>
      <c r="SY196"/>
      <c r="SZ196"/>
      <c r="TA196"/>
      <c r="TB196"/>
      <c r="TC196"/>
      <c r="TD196"/>
      <c r="TE196"/>
      <c r="TF196"/>
      <c r="TG196"/>
      <c r="TH196"/>
      <c r="TI196"/>
      <c r="TJ196"/>
      <c r="TK196"/>
      <c r="TL196"/>
      <c r="TM196"/>
      <c r="TN196"/>
      <c r="TO196"/>
      <c r="TP196"/>
      <c r="TQ196"/>
      <c r="TR196"/>
      <c r="TS196"/>
      <c r="TT196"/>
      <c r="TU196"/>
      <c r="TV196"/>
      <c r="TW196"/>
      <c r="TX196"/>
      <c r="TY196"/>
      <c r="TZ196"/>
      <c r="UA196"/>
      <c r="UB196"/>
      <c r="UC196"/>
      <c r="UD196"/>
      <c r="UE196"/>
      <c r="UF196"/>
      <c r="UG196"/>
      <c r="UH196"/>
      <c r="UI196"/>
      <c r="UJ196"/>
      <c r="UK196"/>
      <c r="UL196"/>
      <c r="UM196"/>
      <c r="UN196"/>
      <c r="UO196"/>
      <c r="UP196"/>
      <c r="UQ196"/>
      <c r="UR196"/>
      <c r="US196"/>
      <c r="UT196"/>
      <c r="UU196"/>
      <c r="UV196"/>
      <c r="UW196"/>
      <c r="UX196"/>
      <c r="UY196"/>
      <c r="UZ196"/>
      <c r="VA196"/>
      <c r="VB196"/>
      <c r="VC196"/>
      <c r="VD196"/>
      <c r="VE196"/>
      <c r="VF196"/>
      <c r="VG196"/>
      <c r="VH196"/>
      <c r="VI196"/>
      <c r="VJ196"/>
      <c r="VK196"/>
      <c r="VL196"/>
      <c r="VM196"/>
      <c r="VN196"/>
      <c r="VO196"/>
      <c r="VP196"/>
      <c r="VQ196"/>
      <c r="VR196"/>
      <c r="VS196"/>
      <c r="VT196"/>
      <c r="VU196"/>
      <c r="VV196"/>
      <c r="VW196"/>
      <c r="VX196"/>
      <c r="VY196"/>
      <c r="VZ196"/>
      <c r="WA196"/>
      <c r="WB196"/>
      <c r="WC196"/>
      <c r="WD196"/>
      <c r="WE196"/>
      <c r="WF196"/>
      <c r="WG196"/>
      <c r="WH196"/>
      <c r="WI196"/>
      <c r="WJ196"/>
      <c r="WK196"/>
      <c r="WL196"/>
      <c r="WM196"/>
      <c r="WN196"/>
      <c r="WO196"/>
      <c r="WP196"/>
      <c r="WQ196"/>
      <c r="WR196"/>
      <c r="WS196"/>
      <c r="WT196"/>
      <c r="WU196"/>
      <c r="WV196"/>
      <c r="WW196"/>
      <c r="WX196"/>
      <c r="WY196"/>
      <c r="WZ196"/>
      <c r="XA196"/>
      <c r="XB196"/>
      <c r="XC196"/>
      <c r="XD196"/>
      <c r="XE196"/>
      <c r="XF196"/>
      <c r="XG196"/>
      <c r="XH196"/>
      <c r="XI196"/>
      <c r="XJ196"/>
      <c r="XK196"/>
      <c r="XL196"/>
      <c r="XM196"/>
      <c r="XN196"/>
      <c r="XO196"/>
      <c r="XP196"/>
      <c r="XQ196"/>
      <c r="XR196"/>
      <c r="XS196"/>
      <c r="XT196"/>
      <c r="XU196"/>
      <c r="XV196"/>
      <c r="XW196"/>
      <c r="XX196"/>
      <c r="XY196"/>
      <c r="XZ196"/>
      <c r="YA196"/>
      <c r="YB196"/>
      <c r="YC196"/>
      <c r="YD196"/>
      <c r="YE196"/>
      <c r="YF196"/>
      <c r="YG196"/>
      <c r="YH196"/>
      <c r="YI196"/>
      <c r="YJ196"/>
      <c r="YK196"/>
      <c r="YL196"/>
      <c r="YM196"/>
      <c r="YN196"/>
      <c r="YO196"/>
      <c r="YP196"/>
      <c r="YQ196"/>
      <c r="YR196"/>
      <c r="YS196"/>
      <c r="YT196"/>
      <c r="YU196"/>
      <c r="YV196"/>
      <c r="YW196"/>
      <c r="YX196"/>
      <c r="YY196"/>
      <c r="YZ196"/>
      <c r="ZA196"/>
      <c r="ZB196"/>
      <c r="ZC196"/>
      <c r="ZD196"/>
      <c r="ZE196"/>
      <c r="ZF196"/>
      <c r="ZG196"/>
      <c r="ZH196"/>
      <c r="ZI196"/>
      <c r="ZJ196"/>
      <c r="ZK196"/>
      <c r="ZL196"/>
      <c r="ZM196"/>
      <c r="ZN196"/>
      <c r="ZO196"/>
      <c r="ZP196"/>
      <c r="ZQ196"/>
      <c r="ZR196"/>
      <c r="ZS196"/>
      <c r="ZT196"/>
      <c r="ZU196"/>
      <c r="ZV196"/>
      <c r="ZW196"/>
      <c r="ZX196"/>
      <c r="ZY196"/>
      <c r="ZZ196"/>
      <c r="AAA196"/>
      <c r="AAB196"/>
      <c r="AAC196"/>
      <c r="AAD196"/>
      <c r="AAE196"/>
      <c r="AAF196"/>
      <c r="AAG196"/>
      <c r="AAH196"/>
      <c r="AAI196"/>
      <c r="AAJ196"/>
      <c r="AAK196"/>
      <c r="AAL196"/>
      <c r="AAM196"/>
      <c r="AAN196"/>
      <c r="AAO196"/>
      <c r="AAP196"/>
      <c r="AAQ196"/>
      <c r="AAR196"/>
      <c r="AAS196"/>
      <c r="AAT196"/>
      <c r="AAU196"/>
      <c r="AAV196"/>
      <c r="AAW196"/>
      <c r="AAX196"/>
      <c r="AAY196"/>
      <c r="AAZ196"/>
      <c r="ABA196"/>
      <c r="ABB196"/>
      <c r="ABC196"/>
      <c r="ABD196"/>
      <c r="ABE196"/>
      <c r="ABF196"/>
      <c r="ABG196"/>
      <c r="ABH196"/>
      <c r="ABI196"/>
      <c r="ABJ196"/>
      <c r="ABK196"/>
      <c r="ABL196"/>
      <c r="ABM196"/>
      <c r="ABN196"/>
      <c r="ABO196"/>
      <c r="ABP196"/>
      <c r="ABQ196"/>
      <c r="ABR196"/>
      <c r="ABS196"/>
      <c r="ABT196"/>
      <c r="ABU196"/>
      <c r="ABV196"/>
      <c r="ABW196"/>
      <c r="ABX196"/>
      <c r="ABY196"/>
      <c r="ABZ196"/>
      <c r="ACA196"/>
      <c r="ACB196"/>
      <c r="ACC196"/>
      <c r="ACD196"/>
      <c r="ACE196"/>
      <c r="ACF196"/>
      <c r="ACG196"/>
      <c r="ACH196"/>
      <c r="ACI196"/>
      <c r="ACJ196"/>
      <c r="ACK196"/>
      <c r="ACL196"/>
      <c r="ACM196"/>
      <c r="ACN196"/>
      <c r="ACO196"/>
      <c r="ACP196"/>
      <c r="ACQ196"/>
      <c r="ACR196"/>
      <c r="ACS196"/>
      <c r="ACT196"/>
      <c r="ACU196"/>
      <c r="ACV196"/>
      <c r="ACW196"/>
      <c r="ACX196"/>
      <c r="ACY196"/>
      <c r="ACZ196"/>
      <c r="ADA196"/>
      <c r="ADB196"/>
      <c r="ADC196"/>
      <c r="ADD196"/>
      <c r="ADE196"/>
      <c r="ADF196"/>
      <c r="ADG196"/>
      <c r="ADH196"/>
      <c r="ADI196"/>
      <c r="ADJ196"/>
      <c r="ADK196"/>
      <c r="ADL196"/>
      <c r="ADM196"/>
      <c r="ADN196"/>
      <c r="ADO196"/>
      <c r="ADP196"/>
      <c r="ADQ196"/>
      <c r="ADR196"/>
      <c r="ADS196"/>
      <c r="ADT196"/>
      <c r="ADU196"/>
      <c r="ADV196"/>
      <c r="ADW196"/>
      <c r="ADX196"/>
      <c r="ADY196"/>
      <c r="ADZ196"/>
      <c r="AEA196"/>
      <c r="AEB196"/>
      <c r="AEC196"/>
      <c r="AED196"/>
      <c r="AEE196"/>
      <c r="AEF196"/>
      <c r="AEG196"/>
      <c r="AEH196"/>
      <c r="AEI196"/>
      <c r="AEJ196"/>
      <c r="AEK196"/>
      <c r="AEL196"/>
      <c r="AEM196"/>
      <c r="AEN196"/>
      <c r="AEO196"/>
      <c r="AEP196"/>
      <c r="AEQ196"/>
      <c r="AER196"/>
      <c r="AES196"/>
      <c r="AET196"/>
      <c r="AEU196"/>
      <c r="AEV196"/>
      <c r="AEW196"/>
      <c r="AEX196"/>
      <c r="AEY196"/>
      <c r="AEZ196"/>
      <c r="AFA196"/>
      <c r="AFB196"/>
      <c r="AFC196"/>
      <c r="AFD196"/>
      <c r="AFE196"/>
      <c r="AFF196"/>
      <c r="AFG196"/>
      <c r="AFH196"/>
      <c r="AFI196"/>
      <c r="AFJ196"/>
      <c r="AFK196"/>
      <c r="AFL196"/>
      <c r="AFM196"/>
      <c r="AFN196"/>
      <c r="AFO196"/>
      <c r="AFP196"/>
      <c r="AFQ196"/>
      <c r="AFR196"/>
      <c r="AFS196"/>
      <c r="AFT196"/>
      <c r="AFU196"/>
      <c r="AFV196"/>
      <c r="AFW196"/>
      <c r="AFX196"/>
      <c r="AFY196"/>
      <c r="AFZ196"/>
      <c r="AGA196"/>
      <c r="AGB196"/>
      <c r="AGC196"/>
      <c r="AGD196"/>
      <c r="AGE196"/>
      <c r="AGF196"/>
      <c r="AGG196"/>
      <c r="AGH196"/>
      <c r="AGI196"/>
      <c r="AGJ196"/>
      <c r="AGK196"/>
      <c r="AGL196"/>
      <c r="AGM196"/>
      <c r="AGN196"/>
      <c r="AGO196"/>
      <c r="AGP196"/>
      <c r="AGQ196"/>
      <c r="AGR196"/>
      <c r="AGS196"/>
      <c r="AGT196"/>
      <c r="AGU196"/>
      <c r="AGV196"/>
      <c r="AGW196"/>
      <c r="AGX196"/>
      <c r="AGY196"/>
      <c r="AGZ196"/>
      <c r="AHA196"/>
      <c r="AHB196"/>
      <c r="AHC196"/>
      <c r="AHD196"/>
      <c r="AHE196"/>
      <c r="AHF196"/>
      <c r="AHG196"/>
      <c r="AHH196"/>
      <c r="AHI196"/>
      <c r="AHJ196"/>
      <c r="AHK196"/>
      <c r="AHL196"/>
      <c r="AHM196"/>
      <c r="AHN196"/>
      <c r="AHO196"/>
      <c r="AHP196"/>
      <c r="AHQ196"/>
      <c r="AHR196"/>
      <c r="AHS196"/>
      <c r="AHT196"/>
      <c r="AHU196"/>
      <c r="AHV196"/>
      <c r="AHW196"/>
      <c r="AHX196"/>
      <c r="AHY196"/>
      <c r="AHZ196"/>
      <c r="AIA196"/>
      <c r="AIB196"/>
      <c r="AIC196"/>
      <c r="AID196"/>
      <c r="AIE196"/>
      <c r="AIF196"/>
      <c r="AIG196"/>
      <c r="AIH196"/>
      <c r="AII196"/>
      <c r="AIJ196"/>
      <c r="AIK196"/>
      <c r="AIL196"/>
      <c r="AIM196"/>
      <c r="AIN196"/>
      <c r="AIO196"/>
      <c r="AIP196"/>
      <c r="AIQ196"/>
      <c r="AIR196"/>
      <c r="AIS196"/>
      <c r="AIT196"/>
      <c r="AIU196"/>
      <c r="AIV196"/>
      <c r="AIW196"/>
      <c r="AIX196"/>
      <c r="AIY196"/>
      <c r="AIZ196"/>
      <c r="AJA196"/>
      <c r="AJB196"/>
      <c r="AJC196"/>
      <c r="AJD196"/>
      <c r="AJE196"/>
      <c r="AJF196"/>
      <c r="AJG196"/>
      <c r="AJH196"/>
      <c r="AJI196"/>
      <c r="AJJ196"/>
      <c r="AJK196"/>
      <c r="AJL196"/>
      <c r="AJM196"/>
      <c r="AJN196"/>
      <c r="AJO196"/>
      <c r="AJP196"/>
      <c r="AJQ196"/>
      <c r="AJR196"/>
      <c r="AJS196"/>
      <c r="AJT196"/>
      <c r="AJU196"/>
      <c r="AJV196"/>
      <c r="AJW196"/>
      <c r="AJX196"/>
      <c r="AJY196"/>
      <c r="AJZ196"/>
      <c r="AKA196"/>
      <c r="AKB196"/>
      <c r="AKC196"/>
      <c r="AKD196"/>
      <c r="AKE196"/>
      <c r="AKF196"/>
      <c r="AKG196"/>
      <c r="AKH196"/>
      <c r="AKI196"/>
      <c r="AKJ196"/>
      <c r="AKK196"/>
      <c r="AKL196"/>
      <c r="AKM196"/>
      <c r="AKN196"/>
      <c r="AKO196"/>
      <c r="AKP196"/>
      <c r="AKQ196"/>
      <c r="AKR196"/>
      <c r="AKS196"/>
      <c r="AKT196"/>
      <c r="AKU196"/>
      <c r="AKV196"/>
      <c r="AKW196"/>
      <c r="AKX196"/>
      <c r="AKY196"/>
      <c r="AKZ196"/>
      <c r="ALA196"/>
      <c r="ALB196"/>
      <c r="ALC196"/>
      <c r="ALD196"/>
      <c r="ALE196"/>
      <c r="ALF196"/>
      <c r="ALG196"/>
      <c r="ALH196"/>
      <c r="ALI196"/>
      <c r="ALJ196"/>
      <c r="ALK196"/>
      <c r="ALL196"/>
      <c r="ALM196"/>
      <c r="ALN196"/>
      <c r="ALO196"/>
      <c r="ALP196"/>
      <c r="ALQ196"/>
      <c r="ALR196"/>
      <c r="ALS196"/>
      <c r="ALT196"/>
      <c r="ALU196"/>
      <c r="ALV196"/>
      <c r="ALW196"/>
      <c r="ALX196"/>
      <c r="ALY196"/>
      <c r="ALZ196"/>
      <c r="AMA196"/>
      <c r="AMB196"/>
      <c r="AMC196"/>
      <c r="AMD196"/>
      <c r="AME196"/>
      <c r="AMF196"/>
      <c r="AMG196"/>
      <c r="AMH196"/>
      <c r="AMI196"/>
      <c r="AMJ196"/>
    </row>
    <row r="234" spans="1:1024" x14ac:dyDescent="0.3">
      <c r="A234" s="3"/>
      <c r="B234" s="3"/>
    </row>
    <row r="235" spans="1:1024" x14ac:dyDescent="0.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  <c r="IA235"/>
      <c r="IB235"/>
      <c r="IC235"/>
      <c r="ID235"/>
      <c r="IE235"/>
      <c r="IF235"/>
      <c r="IG235"/>
      <c r="IH235"/>
      <c r="II235"/>
      <c r="IJ235"/>
      <c r="IK235"/>
      <c r="IL235"/>
      <c r="IM235"/>
      <c r="IN235"/>
      <c r="IO235"/>
      <c r="IP235"/>
      <c r="IQ235"/>
      <c r="IR235"/>
      <c r="IS235"/>
      <c r="IT235"/>
      <c r="IU235"/>
      <c r="IV235"/>
      <c r="IW235"/>
      <c r="IX235"/>
      <c r="IY235"/>
      <c r="IZ235"/>
      <c r="JA235"/>
      <c r="JB235"/>
      <c r="JC235"/>
      <c r="JD235"/>
      <c r="JE235"/>
      <c r="JF235"/>
      <c r="JG235"/>
      <c r="JH235"/>
      <c r="JI235"/>
      <c r="JJ235"/>
      <c r="JK235"/>
      <c r="JL235"/>
      <c r="JM235"/>
      <c r="JN235"/>
      <c r="JO235"/>
      <c r="JP235"/>
      <c r="JQ235"/>
      <c r="JR235"/>
      <c r="JS235"/>
      <c r="JT235"/>
      <c r="JU235"/>
      <c r="JV235"/>
      <c r="JW235"/>
      <c r="JX235"/>
      <c r="JY235"/>
      <c r="JZ235"/>
      <c r="KA235"/>
      <c r="KB235"/>
      <c r="KC235"/>
      <c r="KD235"/>
      <c r="KE235"/>
      <c r="KF235"/>
      <c r="KG235"/>
      <c r="KH235"/>
      <c r="KI235"/>
      <c r="KJ235"/>
      <c r="KK235"/>
      <c r="KL235"/>
      <c r="KM235"/>
      <c r="KN235"/>
      <c r="KO235"/>
      <c r="KP235"/>
      <c r="KQ235"/>
      <c r="KR235"/>
      <c r="KS235"/>
      <c r="KT235"/>
      <c r="KU235"/>
      <c r="KV235"/>
      <c r="KW235"/>
      <c r="KX235"/>
      <c r="KY235"/>
      <c r="KZ235"/>
      <c r="LA235"/>
      <c r="LB235"/>
      <c r="LC235"/>
      <c r="LD235"/>
      <c r="LE235"/>
      <c r="LF235"/>
      <c r="LG235"/>
      <c r="LH235"/>
      <c r="LI235"/>
      <c r="LJ235"/>
      <c r="LK235"/>
      <c r="LL235"/>
      <c r="LM235"/>
      <c r="LN235"/>
      <c r="LO235"/>
      <c r="LP235"/>
      <c r="LQ235"/>
      <c r="LR235"/>
      <c r="LS235"/>
      <c r="LT235"/>
      <c r="LU235"/>
      <c r="LV235"/>
      <c r="LW235"/>
      <c r="LX235"/>
      <c r="LY235"/>
      <c r="LZ235"/>
      <c r="MA235"/>
      <c r="MB235"/>
      <c r="MC235"/>
      <c r="MD235"/>
      <c r="ME235"/>
      <c r="MF235"/>
      <c r="MG235"/>
      <c r="MH235"/>
      <c r="MI235"/>
      <c r="MJ235"/>
      <c r="MK235"/>
      <c r="ML235"/>
      <c r="MM235"/>
      <c r="MN235"/>
      <c r="MO235"/>
      <c r="MP235"/>
      <c r="MQ235"/>
      <c r="MR235"/>
      <c r="MS235"/>
      <c r="MT235"/>
      <c r="MU235"/>
      <c r="MV235"/>
      <c r="MW235"/>
      <c r="MX235"/>
      <c r="MY235"/>
      <c r="MZ235"/>
      <c r="NA235"/>
      <c r="NB235"/>
      <c r="NC235"/>
      <c r="ND235"/>
      <c r="NE235"/>
      <c r="NF235"/>
      <c r="NG235"/>
      <c r="NH235"/>
      <c r="NI235"/>
      <c r="NJ235"/>
      <c r="NK235"/>
      <c r="NL235"/>
      <c r="NM235"/>
      <c r="NN235"/>
      <c r="NO235"/>
      <c r="NP235"/>
      <c r="NQ235"/>
      <c r="NR235"/>
      <c r="NS235"/>
      <c r="NT235"/>
      <c r="NU235"/>
      <c r="NV235"/>
      <c r="NW235"/>
      <c r="NX235"/>
      <c r="NY235"/>
      <c r="NZ235"/>
      <c r="OA235"/>
      <c r="OB235"/>
      <c r="OC235"/>
      <c r="OD235"/>
      <c r="OE235"/>
      <c r="OF235"/>
      <c r="OG235"/>
      <c r="OH235"/>
      <c r="OI235"/>
      <c r="OJ235"/>
      <c r="OK235"/>
      <c r="OL235"/>
      <c r="OM235"/>
      <c r="ON235"/>
      <c r="OO235"/>
      <c r="OP235"/>
      <c r="OQ235"/>
      <c r="OR235"/>
      <c r="OS235"/>
      <c r="OT235"/>
      <c r="OU235"/>
      <c r="OV235"/>
      <c r="OW235"/>
      <c r="OX235"/>
      <c r="OY235"/>
      <c r="OZ235"/>
      <c r="PA235"/>
      <c r="PB235"/>
      <c r="PC235"/>
      <c r="PD235"/>
      <c r="PE235"/>
      <c r="PF235"/>
      <c r="PG235"/>
      <c r="PH235"/>
      <c r="PI235"/>
      <c r="PJ235"/>
      <c r="PK235"/>
      <c r="PL235"/>
      <c r="PM235"/>
      <c r="PN235"/>
      <c r="PO235"/>
      <c r="PP235"/>
      <c r="PQ235"/>
      <c r="PR235"/>
      <c r="PS235"/>
      <c r="PT235"/>
      <c r="PU235"/>
      <c r="PV235"/>
      <c r="PW235"/>
      <c r="PX235"/>
      <c r="PY235"/>
      <c r="PZ235"/>
      <c r="QA235"/>
      <c r="QB235"/>
      <c r="QC235"/>
      <c r="QD235"/>
      <c r="QE235"/>
      <c r="QF235"/>
      <c r="QG235"/>
      <c r="QH235"/>
      <c r="QI235"/>
      <c r="QJ235"/>
      <c r="QK235"/>
      <c r="QL235"/>
      <c r="QM235"/>
      <c r="QN235"/>
      <c r="QO235"/>
      <c r="QP235"/>
      <c r="QQ235"/>
      <c r="QR235"/>
      <c r="QS235"/>
      <c r="QT235"/>
      <c r="QU235"/>
      <c r="QV235"/>
      <c r="QW235"/>
      <c r="QX235"/>
      <c r="QY235"/>
      <c r="QZ235"/>
      <c r="RA235"/>
      <c r="RB235"/>
      <c r="RC235"/>
      <c r="RD235"/>
      <c r="RE235"/>
      <c r="RF235"/>
      <c r="RG235"/>
      <c r="RH235"/>
      <c r="RI235"/>
      <c r="RJ235"/>
      <c r="RK235"/>
      <c r="RL235"/>
      <c r="RM235"/>
      <c r="RN235"/>
      <c r="RO235"/>
      <c r="RP235"/>
      <c r="RQ235"/>
      <c r="RR235"/>
      <c r="RS235"/>
      <c r="RT235"/>
      <c r="RU235"/>
      <c r="RV235"/>
      <c r="RW235"/>
      <c r="RX235"/>
      <c r="RY235"/>
      <c r="RZ235"/>
      <c r="SA235"/>
      <c r="SB235"/>
      <c r="SC235"/>
      <c r="SD235"/>
      <c r="SE235"/>
      <c r="SF235"/>
      <c r="SG235"/>
      <c r="SH235"/>
      <c r="SI235"/>
      <c r="SJ235"/>
      <c r="SK235"/>
      <c r="SL235"/>
      <c r="SM235"/>
      <c r="SN235"/>
      <c r="SO235"/>
      <c r="SP235"/>
      <c r="SQ235"/>
      <c r="SR235"/>
      <c r="SS235"/>
      <c r="ST235"/>
      <c r="SU235"/>
      <c r="SV235"/>
      <c r="SW235"/>
      <c r="SX235"/>
      <c r="SY235"/>
      <c r="SZ235"/>
      <c r="TA235"/>
      <c r="TB235"/>
      <c r="TC235"/>
      <c r="TD235"/>
      <c r="TE235"/>
      <c r="TF235"/>
      <c r="TG235"/>
      <c r="TH235"/>
      <c r="TI235"/>
      <c r="TJ235"/>
      <c r="TK235"/>
      <c r="TL235"/>
      <c r="TM235"/>
      <c r="TN235"/>
      <c r="TO235"/>
      <c r="TP235"/>
      <c r="TQ235"/>
      <c r="TR235"/>
      <c r="TS235"/>
      <c r="TT235"/>
      <c r="TU235"/>
      <c r="TV235"/>
      <c r="TW235"/>
      <c r="TX235"/>
      <c r="TY235"/>
      <c r="TZ235"/>
      <c r="UA235"/>
      <c r="UB235"/>
      <c r="UC235"/>
      <c r="UD235"/>
      <c r="UE235"/>
      <c r="UF235"/>
      <c r="UG235"/>
      <c r="UH235"/>
      <c r="UI235"/>
      <c r="UJ235"/>
      <c r="UK235"/>
      <c r="UL235"/>
      <c r="UM235"/>
      <c r="UN235"/>
      <c r="UO235"/>
      <c r="UP235"/>
      <c r="UQ235"/>
      <c r="UR235"/>
      <c r="US235"/>
      <c r="UT235"/>
      <c r="UU235"/>
      <c r="UV235"/>
      <c r="UW235"/>
      <c r="UX235"/>
      <c r="UY235"/>
      <c r="UZ235"/>
      <c r="VA235"/>
      <c r="VB235"/>
      <c r="VC235"/>
      <c r="VD235"/>
      <c r="VE235"/>
      <c r="VF235"/>
      <c r="VG235"/>
      <c r="VH235"/>
      <c r="VI235"/>
      <c r="VJ235"/>
      <c r="VK235"/>
      <c r="VL235"/>
      <c r="VM235"/>
      <c r="VN235"/>
      <c r="VO235"/>
      <c r="VP235"/>
      <c r="VQ235"/>
      <c r="VR235"/>
      <c r="VS235"/>
      <c r="VT235"/>
      <c r="VU235"/>
      <c r="VV235"/>
      <c r="VW235"/>
      <c r="VX235"/>
      <c r="VY235"/>
      <c r="VZ235"/>
      <c r="WA235"/>
      <c r="WB235"/>
      <c r="WC235"/>
      <c r="WD235"/>
      <c r="WE235"/>
      <c r="WF235"/>
      <c r="WG235"/>
      <c r="WH235"/>
      <c r="WI235"/>
      <c r="WJ235"/>
      <c r="WK235"/>
      <c r="WL235"/>
      <c r="WM235"/>
      <c r="WN235"/>
      <c r="WO235"/>
      <c r="WP235"/>
      <c r="WQ235"/>
      <c r="WR235"/>
      <c r="WS235"/>
      <c r="WT235"/>
      <c r="WU235"/>
      <c r="WV235"/>
      <c r="WW235"/>
      <c r="WX235"/>
      <c r="WY235"/>
      <c r="WZ235"/>
      <c r="XA235"/>
      <c r="XB235"/>
      <c r="XC235"/>
      <c r="XD235"/>
      <c r="XE235"/>
      <c r="XF235"/>
      <c r="XG235"/>
      <c r="XH235"/>
      <c r="XI235"/>
      <c r="XJ235"/>
      <c r="XK235"/>
      <c r="XL235"/>
      <c r="XM235"/>
      <c r="XN235"/>
      <c r="XO235"/>
      <c r="XP235"/>
      <c r="XQ235"/>
      <c r="XR235"/>
      <c r="XS235"/>
      <c r="XT235"/>
      <c r="XU235"/>
      <c r="XV235"/>
      <c r="XW235"/>
      <c r="XX235"/>
      <c r="XY235"/>
      <c r="XZ235"/>
      <c r="YA235"/>
      <c r="YB235"/>
      <c r="YC235"/>
      <c r="YD235"/>
      <c r="YE235"/>
      <c r="YF235"/>
      <c r="YG235"/>
      <c r="YH235"/>
      <c r="YI235"/>
      <c r="YJ235"/>
      <c r="YK235"/>
      <c r="YL235"/>
      <c r="YM235"/>
      <c r="YN235"/>
      <c r="YO235"/>
      <c r="YP235"/>
      <c r="YQ235"/>
      <c r="YR235"/>
      <c r="YS235"/>
      <c r="YT235"/>
      <c r="YU235"/>
      <c r="YV235"/>
      <c r="YW235"/>
      <c r="YX235"/>
      <c r="YY235"/>
      <c r="YZ235"/>
      <c r="ZA235"/>
      <c r="ZB235"/>
      <c r="ZC235"/>
      <c r="ZD235"/>
      <c r="ZE235"/>
      <c r="ZF235"/>
      <c r="ZG235"/>
      <c r="ZH235"/>
      <c r="ZI235"/>
      <c r="ZJ235"/>
      <c r="ZK235"/>
      <c r="ZL235"/>
      <c r="ZM235"/>
      <c r="ZN235"/>
      <c r="ZO235"/>
      <c r="ZP235"/>
      <c r="ZQ235"/>
      <c r="ZR235"/>
      <c r="ZS235"/>
      <c r="ZT235"/>
      <c r="ZU235"/>
      <c r="ZV235"/>
      <c r="ZW235"/>
      <c r="ZX235"/>
      <c r="ZY235"/>
      <c r="ZZ235"/>
      <c r="AAA235"/>
      <c r="AAB235"/>
      <c r="AAC235"/>
      <c r="AAD235"/>
      <c r="AAE235"/>
      <c r="AAF235"/>
      <c r="AAG235"/>
      <c r="AAH235"/>
      <c r="AAI235"/>
      <c r="AAJ235"/>
      <c r="AAK235"/>
      <c r="AAL235"/>
      <c r="AAM235"/>
      <c r="AAN235"/>
      <c r="AAO235"/>
      <c r="AAP235"/>
      <c r="AAQ235"/>
      <c r="AAR235"/>
      <c r="AAS235"/>
      <c r="AAT235"/>
      <c r="AAU235"/>
      <c r="AAV235"/>
      <c r="AAW235"/>
      <c r="AAX235"/>
      <c r="AAY235"/>
      <c r="AAZ235"/>
      <c r="ABA235"/>
      <c r="ABB235"/>
      <c r="ABC235"/>
      <c r="ABD235"/>
      <c r="ABE235"/>
      <c r="ABF235"/>
      <c r="ABG235"/>
      <c r="ABH235"/>
      <c r="ABI235"/>
      <c r="ABJ235"/>
      <c r="ABK235"/>
      <c r="ABL235"/>
      <c r="ABM235"/>
      <c r="ABN235"/>
      <c r="ABO235"/>
      <c r="ABP235"/>
      <c r="ABQ235"/>
      <c r="ABR235"/>
      <c r="ABS235"/>
      <c r="ABT235"/>
      <c r="ABU235"/>
      <c r="ABV235"/>
      <c r="ABW235"/>
      <c r="ABX235"/>
      <c r="ABY235"/>
      <c r="ABZ235"/>
      <c r="ACA235"/>
      <c r="ACB235"/>
      <c r="ACC235"/>
      <c r="ACD235"/>
      <c r="ACE235"/>
      <c r="ACF235"/>
      <c r="ACG235"/>
      <c r="ACH235"/>
      <c r="ACI235"/>
      <c r="ACJ235"/>
      <c r="ACK235"/>
      <c r="ACL235"/>
      <c r="ACM235"/>
      <c r="ACN235"/>
      <c r="ACO235"/>
      <c r="ACP235"/>
      <c r="ACQ235"/>
      <c r="ACR235"/>
      <c r="ACS235"/>
      <c r="ACT235"/>
      <c r="ACU235"/>
      <c r="ACV235"/>
      <c r="ACW235"/>
      <c r="ACX235"/>
      <c r="ACY235"/>
      <c r="ACZ235"/>
      <c r="ADA235"/>
      <c r="ADB235"/>
      <c r="ADC235"/>
      <c r="ADD235"/>
      <c r="ADE235"/>
      <c r="ADF235"/>
      <c r="ADG235"/>
      <c r="ADH235"/>
      <c r="ADI235"/>
      <c r="ADJ235"/>
      <c r="ADK235"/>
      <c r="ADL235"/>
      <c r="ADM235"/>
      <c r="ADN235"/>
      <c r="ADO235"/>
      <c r="ADP235"/>
      <c r="ADQ235"/>
      <c r="ADR235"/>
      <c r="ADS235"/>
      <c r="ADT235"/>
      <c r="ADU235"/>
      <c r="ADV235"/>
      <c r="ADW235"/>
      <c r="ADX235"/>
      <c r="ADY235"/>
      <c r="ADZ235"/>
      <c r="AEA235"/>
      <c r="AEB235"/>
      <c r="AEC235"/>
      <c r="AED235"/>
      <c r="AEE235"/>
      <c r="AEF235"/>
      <c r="AEG235"/>
      <c r="AEH235"/>
      <c r="AEI235"/>
      <c r="AEJ235"/>
      <c r="AEK235"/>
      <c r="AEL235"/>
      <c r="AEM235"/>
      <c r="AEN235"/>
      <c r="AEO235"/>
      <c r="AEP235"/>
      <c r="AEQ235"/>
      <c r="AER235"/>
      <c r="AES235"/>
      <c r="AET235"/>
      <c r="AEU235"/>
      <c r="AEV235"/>
      <c r="AEW235"/>
      <c r="AEX235"/>
      <c r="AEY235"/>
      <c r="AEZ235"/>
      <c r="AFA235"/>
      <c r="AFB235"/>
      <c r="AFC235"/>
      <c r="AFD235"/>
      <c r="AFE235"/>
      <c r="AFF235"/>
      <c r="AFG235"/>
      <c r="AFH235"/>
      <c r="AFI235"/>
      <c r="AFJ235"/>
      <c r="AFK235"/>
      <c r="AFL235"/>
      <c r="AFM235"/>
      <c r="AFN235"/>
      <c r="AFO235"/>
      <c r="AFP235"/>
      <c r="AFQ235"/>
      <c r="AFR235"/>
      <c r="AFS235"/>
      <c r="AFT235"/>
      <c r="AFU235"/>
      <c r="AFV235"/>
      <c r="AFW235"/>
      <c r="AFX235"/>
      <c r="AFY235"/>
      <c r="AFZ235"/>
      <c r="AGA235"/>
      <c r="AGB235"/>
      <c r="AGC235"/>
      <c r="AGD235"/>
      <c r="AGE235"/>
      <c r="AGF235"/>
      <c r="AGG235"/>
      <c r="AGH235"/>
      <c r="AGI235"/>
      <c r="AGJ235"/>
      <c r="AGK235"/>
      <c r="AGL235"/>
      <c r="AGM235"/>
      <c r="AGN235"/>
      <c r="AGO235"/>
      <c r="AGP235"/>
      <c r="AGQ235"/>
      <c r="AGR235"/>
      <c r="AGS235"/>
      <c r="AGT235"/>
      <c r="AGU235"/>
      <c r="AGV235"/>
      <c r="AGW235"/>
      <c r="AGX235"/>
      <c r="AGY235"/>
      <c r="AGZ235"/>
      <c r="AHA235"/>
      <c r="AHB235"/>
      <c r="AHC235"/>
      <c r="AHD235"/>
      <c r="AHE235"/>
      <c r="AHF235"/>
      <c r="AHG235"/>
      <c r="AHH235"/>
      <c r="AHI235"/>
      <c r="AHJ235"/>
      <c r="AHK235"/>
      <c r="AHL235"/>
      <c r="AHM235"/>
      <c r="AHN235"/>
      <c r="AHO235"/>
      <c r="AHP235"/>
      <c r="AHQ235"/>
      <c r="AHR235"/>
      <c r="AHS235"/>
      <c r="AHT235"/>
      <c r="AHU235"/>
      <c r="AHV235"/>
      <c r="AHW235"/>
      <c r="AHX235"/>
      <c r="AHY235"/>
      <c r="AHZ235"/>
      <c r="AIA235"/>
      <c r="AIB235"/>
      <c r="AIC235"/>
      <c r="AID235"/>
      <c r="AIE235"/>
      <c r="AIF235"/>
      <c r="AIG235"/>
      <c r="AIH235"/>
      <c r="AII235"/>
      <c r="AIJ235"/>
      <c r="AIK235"/>
      <c r="AIL235"/>
      <c r="AIM235"/>
      <c r="AIN235"/>
      <c r="AIO235"/>
      <c r="AIP235"/>
      <c r="AIQ235"/>
      <c r="AIR235"/>
      <c r="AIS235"/>
      <c r="AIT235"/>
      <c r="AIU235"/>
      <c r="AIV235"/>
      <c r="AIW235"/>
      <c r="AIX235"/>
      <c r="AIY235"/>
      <c r="AIZ235"/>
      <c r="AJA235"/>
      <c r="AJB235"/>
      <c r="AJC235"/>
      <c r="AJD235"/>
      <c r="AJE235"/>
      <c r="AJF235"/>
      <c r="AJG235"/>
      <c r="AJH235"/>
      <c r="AJI235"/>
      <c r="AJJ235"/>
      <c r="AJK235"/>
      <c r="AJL235"/>
      <c r="AJM235"/>
      <c r="AJN235"/>
      <c r="AJO235"/>
      <c r="AJP235"/>
      <c r="AJQ235"/>
      <c r="AJR235"/>
      <c r="AJS235"/>
      <c r="AJT235"/>
      <c r="AJU235"/>
      <c r="AJV235"/>
      <c r="AJW235"/>
      <c r="AJX235"/>
      <c r="AJY235"/>
      <c r="AJZ235"/>
      <c r="AKA235"/>
      <c r="AKB235"/>
      <c r="AKC235"/>
      <c r="AKD235"/>
      <c r="AKE235"/>
      <c r="AKF235"/>
      <c r="AKG235"/>
      <c r="AKH235"/>
      <c r="AKI235"/>
      <c r="AKJ235"/>
      <c r="AKK235"/>
      <c r="AKL235"/>
      <c r="AKM235"/>
      <c r="AKN235"/>
      <c r="AKO235"/>
      <c r="AKP235"/>
      <c r="AKQ235"/>
      <c r="AKR235"/>
      <c r="AKS235"/>
      <c r="AKT235"/>
      <c r="AKU235"/>
      <c r="AKV235"/>
      <c r="AKW235"/>
      <c r="AKX235"/>
      <c r="AKY235"/>
      <c r="AKZ235"/>
      <c r="ALA235"/>
      <c r="ALB235"/>
      <c r="ALC235"/>
      <c r="ALD235"/>
      <c r="ALE235"/>
      <c r="ALF235"/>
      <c r="ALG235"/>
      <c r="ALH235"/>
      <c r="ALI235"/>
      <c r="ALJ235"/>
      <c r="ALK235"/>
      <c r="ALL235"/>
      <c r="ALM235"/>
      <c r="ALN235"/>
      <c r="ALO235"/>
      <c r="ALP235"/>
      <c r="ALQ235"/>
      <c r="ALR235"/>
      <c r="ALS235"/>
      <c r="ALT235"/>
      <c r="ALU235"/>
      <c r="ALV235"/>
      <c r="ALW235"/>
      <c r="ALX235"/>
      <c r="ALY235"/>
      <c r="ALZ235"/>
      <c r="AMA235"/>
      <c r="AMB235"/>
      <c r="AMC235"/>
      <c r="AMD235"/>
      <c r="AME235"/>
      <c r="AMF235"/>
      <c r="AMG235"/>
      <c r="AMH235"/>
      <c r="AMI235"/>
      <c r="AMJ235"/>
    </row>
    <row r="273" spans="1:1024" s="19" customFormat="1" ht="13.2" x14ac:dyDescent="0.25">
      <c r="A273" s="6"/>
      <c r="B273" s="6"/>
      <c r="C273" s="4"/>
      <c r="D273" s="4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3"/>
      <c r="Q273" s="1"/>
      <c r="R273" s="1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</row>
    <row r="274" spans="1:1024" x14ac:dyDescent="0.3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  <c r="IA274"/>
      <c r="IB274"/>
      <c r="IC274"/>
      <c r="ID274"/>
      <c r="IE274"/>
      <c r="IF274"/>
      <c r="IG274"/>
      <c r="IH274"/>
      <c r="II274"/>
      <c r="IJ274"/>
      <c r="IK274"/>
      <c r="IL274"/>
      <c r="IM274"/>
      <c r="IN274"/>
      <c r="IO274"/>
      <c r="IP274"/>
      <c r="IQ274"/>
      <c r="IR274"/>
      <c r="IS274"/>
      <c r="IT274"/>
      <c r="IU274"/>
      <c r="IV274"/>
      <c r="IW274"/>
      <c r="IX274"/>
      <c r="IY274"/>
      <c r="IZ274"/>
      <c r="JA274"/>
      <c r="JB274"/>
      <c r="JC274"/>
      <c r="JD274"/>
      <c r="JE274"/>
      <c r="JF274"/>
      <c r="JG274"/>
      <c r="JH274"/>
      <c r="JI274"/>
      <c r="JJ274"/>
      <c r="JK274"/>
      <c r="JL274"/>
      <c r="JM274"/>
      <c r="JN274"/>
      <c r="JO274"/>
      <c r="JP274"/>
      <c r="JQ274"/>
      <c r="JR274"/>
      <c r="JS274"/>
      <c r="JT274"/>
      <c r="JU274"/>
      <c r="JV274"/>
      <c r="JW274"/>
      <c r="JX274"/>
      <c r="JY274"/>
      <c r="JZ274"/>
      <c r="KA274"/>
      <c r="KB274"/>
      <c r="KC274"/>
      <c r="KD274"/>
      <c r="KE274"/>
      <c r="KF274"/>
      <c r="KG274"/>
      <c r="KH274"/>
      <c r="KI274"/>
      <c r="KJ274"/>
      <c r="KK274"/>
      <c r="KL274"/>
      <c r="KM274"/>
      <c r="KN274"/>
      <c r="KO274"/>
      <c r="KP274"/>
      <c r="KQ274"/>
      <c r="KR274"/>
      <c r="KS274"/>
      <c r="KT274"/>
      <c r="KU274"/>
      <c r="KV274"/>
      <c r="KW274"/>
      <c r="KX274"/>
      <c r="KY274"/>
      <c r="KZ274"/>
      <c r="LA274"/>
      <c r="LB274"/>
      <c r="LC274"/>
      <c r="LD274"/>
      <c r="LE274"/>
      <c r="LF274"/>
      <c r="LG274"/>
      <c r="LH274"/>
      <c r="LI274"/>
      <c r="LJ274"/>
      <c r="LK274"/>
      <c r="LL274"/>
      <c r="LM274"/>
      <c r="LN274"/>
      <c r="LO274"/>
      <c r="LP274"/>
      <c r="LQ274"/>
      <c r="LR274"/>
      <c r="LS274"/>
      <c r="LT274"/>
      <c r="LU274"/>
      <c r="LV274"/>
      <c r="LW274"/>
      <c r="LX274"/>
      <c r="LY274"/>
      <c r="LZ274"/>
      <c r="MA274"/>
      <c r="MB274"/>
      <c r="MC274"/>
      <c r="MD274"/>
      <c r="ME274"/>
      <c r="MF274"/>
      <c r="MG274"/>
      <c r="MH274"/>
      <c r="MI274"/>
      <c r="MJ274"/>
      <c r="MK274"/>
      <c r="ML274"/>
      <c r="MM274"/>
      <c r="MN274"/>
      <c r="MO274"/>
      <c r="MP274"/>
      <c r="MQ274"/>
      <c r="MR274"/>
      <c r="MS274"/>
      <c r="MT274"/>
      <c r="MU274"/>
      <c r="MV274"/>
      <c r="MW274"/>
      <c r="MX274"/>
      <c r="MY274"/>
      <c r="MZ274"/>
      <c r="NA274"/>
      <c r="NB274"/>
      <c r="NC274"/>
      <c r="ND274"/>
      <c r="NE274"/>
      <c r="NF274"/>
      <c r="NG274"/>
      <c r="NH274"/>
      <c r="NI274"/>
      <c r="NJ274"/>
      <c r="NK274"/>
      <c r="NL274"/>
      <c r="NM274"/>
      <c r="NN274"/>
      <c r="NO274"/>
      <c r="NP274"/>
      <c r="NQ274"/>
      <c r="NR274"/>
      <c r="NS274"/>
      <c r="NT274"/>
      <c r="NU274"/>
      <c r="NV274"/>
      <c r="NW274"/>
      <c r="NX274"/>
      <c r="NY274"/>
      <c r="NZ274"/>
      <c r="OA274"/>
      <c r="OB274"/>
      <c r="OC274"/>
      <c r="OD274"/>
      <c r="OE274"/>
      <c r="OF274"/>
      <c r="OG274"/>
      <c r="OH274"/>
      <c r="OI274"/>
      <c r="OJ274"/>
      <c r="OK274"/>
      <c r="OL274"/>
      <c r="OM274"/>
      <c r="ON274"/>
      <c r="OO274"/>
      <c r="OP274"/>
      <c r="OQ274"/>
      <c r="OR274"/>
      <c r="OS274"/>
      <c r="OT274"/>
      <c r="OU274"/>
      <c r="OV274"/>
      <c r="OW274"/>
      <c r="OX274"/>
      <c r="OY274"/>
      <c r="OZ274"/>
      <c r="PA274"/>
      <c r="PB274"/>
      <c r="PC274"/>
      <c r="PD274"/>
      <c r="PE274"/>
      <c r="PF274"/>
      <c r="PG274"/>
      <c r="PH274"/>
      <c r="PI274"/>
      <c r="PJ274"/>
      <c r="PK274"/>
      <c r="PL274"/>
      <c r="PM274"/>
      <c r="PN274"/>
      <c r="PO274"/>
      <c r="PP274"/>
      <c r="PQ274"/>
      <c r="PR274"/>
      <c r="PS274"/>
      <c r="PT274"/>
      <c r="PU274"/>
      <c r="PV274"/>
      <c r="PW274"/>
      <c r="PX274"/>
      <c r="PY274"/>
      <c r="PZ274"/>
      <c r="QA274"/>
      <c r="QB274"/>
      <c r="QC274"/>
      <c r="QD274"/>
      <c r="QE274"/>
      <c r="QF274"/>
      <c r="QG274"/>
      <c r="QH274"/>
      <c r="QI274"/>
      <c r="QJ274"/>
      <c r="QK274"/>
      <c r="QL274"/>
      <c r="QM274"/>
      <c r="QN274"/>
      <c r="QO274"/>
      <c r="QP274"/>
      <c r="QQ274"/>
      <c r="QR274"/>
      <c r="QS274"/>
      <c r="QT274"/>
      <c r="QU274"/>
      <c r="QV274"/>
      <c r="QW274"/>
      <c r="QX274"/>
      <c r="QY274"/>
      <c r="QZ274"/>
      <c r="RA274"/>
      <c r="RB274"/>
      <c r="RC274"/>
      <c r="RD274"/>
      <c r="RE274"/>
      <c r="RF274"/>
      <c r="RG274"/>
      <c r="RH274"/>
      <c r="RI274"/>
      <c r="RJ274"/>
      <c r="RK274"/>
      <c r="RL274"/>
      <c r="RM274"/>
      <c r="RN274"/>
      <c r="RO274"/>
      <c r="RP274"/>
      <c r="RQ274"/>
      <c r="RR274"/>
      <c r="RS274"/>
      <c r="RT274"/>
      <c r="RU274"/>
      <c r="RV274"/>
      <c r="RW274"/>
      <c r="RX274"/>
      <c r="RY274"/>
      <c r="RZ274"/>
      <c r="SA274"/>
      <c r="SB274"/>
      <c r="SC274"/>
      <c r="SD274"/>
      <c r="SE274"/>
      <c r="SF274"/>
      <c r="SG274"/>
      <c r="SH274"/>
      <c r="SI274"/>
      <c r="SJ274"/>
      <c r="SK274"/>
      <c r="SL274"/>
      <c r="SM274"/>
      <c r="SN274"/>
      <c r="SO274"/>
      <c r="SP274"/>
      <c r="SQ274"/>
      <c r="SR274"/>
      <c r="SS274"/>
      <c r="ST274"/>
      <c r="SU274"/>
      <c r="SV274"/>
      <c r="SW274"/>
      <c r="SX274"/>
      <c r="SY274"/>
      <c r="SZ274"/>
      <c r="TA274"/>
      <c r="TB274"/>
      <c r="TC274"/>
      <c r="TD274"/>
      <c r="TE274"/>
      <c r="TF274"/>
      <c r="TG274"/>
      <c r="TH274"/>
      <c r="TI274"/>
      <c r="TJ274"/>
      <c r="TK274"/>
      <c r="TL274"/>
      <c r="TM274"/>
      <c r="TN274"/>
      <c r="TO274"/>
      <c r="TP274"/>
      <c r="TQ274"/>
      <c r="TR274"/>
      <c r="TS274"/>
      <c r="TT274"/>
      <c r="TU274"/>
      <c r="TV274"/>
      <c r="TW274"/>
      <c r="TX274"/>
      <c r="TY274"/>
      <c r="TZ274"/>
      <c r="UA274"/>
      <c r="UB274"/>
      <c r="UC274"/>
      <c r="UD274"/>
      <c r="UE274"/>
      <c r="UF274"/>
      <c r="UG274"/>
      <c r="UH274"/>
      <c r="UI274"/>
      <c r="UJ274"/>
      <c r="UK274"/>
      <c r="UL274"/>
      <c r="UM274"/>
      <c r="UN274"/>
      <c r="UO274"/>
      <c r="UP274"/>
      <c r="UQ274"/>
      <c r="UR274"/>
      <c r="US274"/>
      <c r="UT274"/>
      <c r="UU274"/>
      <c r="UV274"/>
      <c r="UW274"/>
      <c r="UX274"/>
      <c r="UY274"/>
      <c r="UZ274"/>
      <c r="VA274"/>
      <c r="VB274"/>
      <c r="VC274"/>
      <c r="VD274"/>
      <c r="VE274"/>
      <c r="VF274"/>
      <c r="VG274"/>
      <c r="VH274"/>
      <c r="VI274"/>
      <c r="VJ274"/>
      <c r="VK274"/>
      <c r="VL274"/>
      <c r="VM274"/>
      <c r="VN274"/>
      <c r="VO274"/>
      <c r="VP274"/>
      <c r="VQ274"/>
      <c r="VR274"/>
      <c r="VS274"/>
      <c r="VT274"/>
      <c r="VU274"/>
      <c r="VV274"/>
      <c r="VW274"/>
      <c r="VX274"/>
      <c r="VY274"/>
      <c r="VZ274"/>
      <c r="WA274"/>
      <c r="WB274"/>
      <c r="WC274"/>
      <c r="WD274"/>
      <c r="WE274"/>
      <c r="WF274"/>
      <c r="WG274"/>
      <c r="WH274"/>
      <c r="WI274"/>
      <c r="WJ274"/>
      <c r="WK274"/>
      <c r="WL274"/>
      <c r="WM274"/>
      <c r="WN274"/>
      <c r="WO274"/>
      <c r="WP274"/>
      <c r="WQ274"/>
      <c r="WR274"/>
      <c r="WS274"/>
      <c r="WT274"/>
      <c r="WU274"/>
      <c r="WV274"/>
      <c r="WW274"/>
      <c r="WX274"/>
      <c r="WY274"/>
      <c r="WZ274"/>
      <c r="XA274"/>
      <c r="XB274"/>
      <c r="XC274"/>
      <c r="XD274"/>
      <c r="XE274"/>
      <c r="XF274"/>
      <c r="XG274"/>
      <c r="XH274"/>
      <c r="XI274"/>
      <c r="XJ274"/>
      <c r="XK274"/>
      <c r="XL274"/>
      <c r="XM274"/>
      <c r="XN274"/>
      <c r="XO274"/>
      <c r="XP274"/>
      <c r="XQ274"/>
      <c r="XR274"/>
      <c r="XS274"/>
      <c r="XT274"/>
      <c r="XU274"/>
      <c r="XV274"/>
      <c r="XW274"/>
      <c r="XX274"/>
      <c r="XY274"/>
      <c r="XZ274"/>
      <c r="YA274"/>
      <c r="YB274"/>
      <c r="YC274"/>
      <c r="YD274"/>
      <c r="YE274"/>
      <c r="YF274"/>
      <c r="YG274"/>
      <c r="YH274"/>
      <c r="YI274"/>
      <c r="YJ274"/>
      <c r="YK274"/>
      <c r="YL274"/>
      <c r="YM274"/>
      <c r="YN274"/>
      <c r="YO274"/>
      <c r="YP274"/>
      <c r="YQ274"/>
      <c r="YR274"/>
      <c r="YS274"/>
      <c r="YT274"/>
      <c r="YU274"/>
      <c r="YV274"/>
      <c r="YW274"/>
      <c r="YX274"/>
      <c r="YY274"/>
      <c r="YZ274"/>
      <c r="ZA274"/>
      <c r="ZB274"/>
      <c r="ZC274"/>
      <c r="ZD274"/>
      <c r="ZE274"/>
      <c r="ZF274"/>
      <c r="ZG274"/>
      <c r="ZH274"/>
      <c r="ZI274"/>
      <c r="ZJ274"/>
      <c r="ZK274"/>
      <c r="ZL274"/>
      <c r="ZM274"/>
      <c r="ZN274"/>
      <c r="ZO274"/>
      <c r="ZP274"/>
      <c r="ZQ274"/>
      <c r="ZR274"/>
      <c r="ZS274"/>
      <c r="ZT274"/>
      <c r="ZU274"/>
      <c r="ZV274"/>
      <c r="ZW274"/>
      <c r="ZX274"/>
      <c r="ZY274"/>
      <c r="ZZ274"/>
      <c r="AAA274"/>
      <c r="AAB274"/>
      <c r="AAC274"/>
      <c r="AAD274"/>
      <c r="AAE274"/>
      <c r="AAF274"/>
      <c r="AAG274"/>
      <c r="AAH274"/>
      <c r="AAI274"/>
      <c r="AAJ274"/>
      <c r="AAK274"/>
      <c r="AAL274"/>
      <c r="AAM274"/>
      <c r="AAN274"/>
      <c r="AAO274"/>
      <c r="AAP274"/>
      <c r="AAQ274"/>
      <c r="AAR274"/>
      <c r="AAS274"/>
      <c r="AAT274"/>
      <c r="AAU274"/>
      <c r="AAV274"/>
      <c r="AAW274"/>
      <c r="AAX274"/>
      <c r="AAY274"/>
      <c r="AAZ274"/>
      <c r="ABA274"/>
      <c r="ABB274"/>
      <c r="ABC274"/>
      <c r="ABD274"/>
      <c r="ABE274"/>
      <c r="ABF274"/>
      <c r="ABG274"/>
      <c r="ABH274"/>
      <c r="ABI274"/>
      <c r="ABJ274"/>
      <c r="ABK274"/>
      <c r="ABL274"/>
      <c r="ABM274"/>
      <c r="ABN274"/>
      <c r="ABO274"/>
      <c r="ABP274"/>
      <c r="ABQ274"/>
      <c r="ABR274"/>
      <c r="ABS274"/>
      <c r="ABT274"/>
      <c r="ABU274"/>
      <c r="ABV274"/>
      <c r="ABW274"/>
      <c r="ABX274"/>
      <c r="ABY274"/>
      <c r="ABZ274"/>
      <c r="ACA274"/>
      <c r="ACB274"/>
      <c r="ACC274"/>
      <c r="ACD274"/>
      <c r="ACE274"/>
      <c r="ACF274"/>
      <c r="ACG274"/>
      <c r="ACH274"/>
      <c r="ACI274"/>
      <c r="ACJ274"/>
      <c r="ACK274"/>
      <c r="ACL274"/>
      <c r="ACM274"/>
      <c r="ACN274"/>
      <c r="ACO274"/>
      <c r="ACP274"/>
      <c r="ACQ274"/>
      <c r="ACR274"/>
      <c r="ACS274"/>
      <c r="ACT274"/>
      <c r="ACU274"/>
      <c r="ACV274"/>
      <c r="ACW274"/>
      <c r="ACX274"/>
      <c r="ACY274"/>
      <c r="ACZ274"/>
      <c r="ADA274"/>
      <c r="ADB274"/>
      <c r="ADC274"/>
      <c r="ADD274"/>
      <c r="ADE274"/>
      <c r="ADF274"/>
      <c r="ADG274"/>
      <c r="ADH274"/>
      <c r="ADI274"/>
      <c r="ADJ274"/>
      <c r="ADK274"/>
      <c r="ADL274"/>
      <c r="ADM274"/>
      <c r="ADN274"/>
      <c r="ADO274"/>
      <c r="ADP274"/>
      <c r="ADQ274"/>
      <c r="ADR274"/>
      <c r="ADS274"/>
      <c r="ADT274"/>
      <c r="ADU274"/>
      <c r="ADV274"/>
      <c r="ADW274"/>
      <c r="ADX274"/>
      <c r="ADY274"/>
      <c r="ADZ274"/>
      <c r="AEA274"/>
      <c r="AEB274"/>
      <c r="AEC274"/>
      <c r="AED274"/>
      <c r="AEE274"/>
      <c r="AEF274"/>
      <c r="AEG274"/>
      <c r="AEH274"/>
      <c r="AEI274"/>
      <c r="AEJ274"/>
      <c r="AEK274"/>
      <c r="AEL274"/>
      <c r="AEM274"/>
      <c r="AEN274"/>
      <c r="AEO274"/>
      <c r="AEP274"/>
      <c r="AEQ274"/>
      <c r="AER274"/>
      <c r="AES274"/>
      <c r="AET274"/>
      <c r="AEU274"/>
      <c r="AEV274"/>
      <c r="AEW274"/>
      <c r="AEX274"/>
      <c r="AEY274"/>
      <c r="AEZ274"/>
      <c r="AFA274"/>
      <c r="AFB274"/>
      <c r="AFC274"/>
      <c r="AFD274"/>
      <c r="AFE274"/>
      <c r="AFF274"/>
      <c r="AFG274"/>
      <c r="AFH274"/>
      <c r="AFI274"/>
      <c r="AFJ274"/>
      <c r="AFK274"/>
      <c r="AFL274"/>
      <c r="AFM274"/>
      <c r="AFN274"/>
      <c r="AFO274"/>
      <c r="AFP274"/>
      <c r="AFQ274"/>
      <c r="AFR274"/>
      <c r="AFS274"/>
      <c r="AFT274"/>
      <c r="AFU274"/>
      <c r="AFV274"/>
      <c r="AFW274"/>
      <c r="AFX274"/>
      <c r="AFY274"/>
      <c r="AFZ274"/>
      <c r="AGA274"/>
      <c r="AGB274"/>
      <c r="AGC274"/>
      <c r="AGD274"/>
      <c r="AGE274"/>
      <c r="AGF274"/>
      <c r="AGG274"/>
      <c r="AGH274"/>
      <c r="AGI274"/>
      <c r="AGJ274"/>
      <c r="AGK274"/>
      <c r="AGL274"/>
      <c r="AGM274"/>
      <c r="AGN274"/>
      <c r="AGO274"/>
      <c r="AGP274"/>
      <c r="AGQ274"/>
      <c r="AGR274"/>
      <c r="AGS274"/>
      <c r="AGT274"/>
      <c r="AGU274"/>
      <c r="AGV274"/>
      <c r="AGW274"/>
      <c r="AGX274"/>
      <c r="AGY274"/>
      <c r="AGZ274"/>
      <c r="AHA274"/>
      <c r="AHB274"/>
      <c r="AHC274"/>
      <c r="AHD274"/>
      <c r="AHE274"/>
      <c r="AHF274"/>
      <c r="AHG274"/>
      <c r="AHH274"/>
      <c r="AHI274"/>
      <c r="AHJ274"/>
      <c r="AHK274"/>
      <c r="AHL274"/>
      <c r="AHM274"/>
      <c r="AHN274"/>
      <c r="AHO274"/>
      <c r="AHP274"/>
      <c r="AHQ274"/>
      <c r="AHR274"/>
      <c r="AHS274"/>
      <c r="AHT274"/>
      <c r="AHU274"/>
      <c r="AHV274"/>
      <c r="AHW274"/>
      <c r="AHX274"/>
      <c r="AHY274"/>
      <c r="AHZ274"/>
      <c r="AIA274"/>
      <c r="AIB274"/>
      <c r="AIC274"/>
      <c r="AID274"/>
      <c r="AIE274"/>
      <c r="AIF274"/>
      <c r="AIG274"/>
      <c r="AIH274"/>
      <c r="AII274"/>
      <c r="AIJ274"/>
      <c r="AIK274"/>
      <c r="AIL274"/>
      <c r="AIM274"/>
      <c r="AIN274"/>
      <c r="AIO274"/>
      <c r="AIP274"/>
      <c r="AIQ274"/>
      <c r="AIR274"/>
      <c r="AIS274"/>
      <c r="AIT274"/>
      <c r="AIU274"/>
      <c r="AIV274"/>
      <c r="AIW274"/>
      <c r="AIX274"/>
      <c r="AIY274"/>
      <c r="AIZ274"/>
      <c r="AJA274"/>
      <c r="AJB274"/>
      <c r="AJC274"/>
      <c r="AJD274"/>
      <c r="AJE274"/>
      <c r="AJF274"/>
      <c r="AJG274"/>
      <c r="AJH274"/>
      <c r="AJI274"/>
      <c r="AJJ274"/>
      <c r="AJK274"/>
      <c r="AJL274"/>
      <c r="AJM274"/>
      <c r="AJN274"/>
      <c r="AJO274"/>
      <c r="AJP274"/>
      <c r="AJQ274"/>
      <c r="AJR274"/>
      <c r="AJS274"/>
      <c r="AJT274"/>
      <c r="AJU274"/>
      <c r="AJV274"/>
      <c r="AJW274"/>
      <c r="AJX274"/>
      <c r="AJY274"/>
      <c r="AJZ274"/>
      <c r="AKA274"/>
      <c r="AKB274"/>
      <c r="AKC274"/>
      <c r="AKD274"/>
      <c r="AKE274"/>
      <c r="AKF274"/>
      <c r="AKG274"/>
      <c r="AKH274"/>
      <c r="AKI274"/>
      <c r="AKJ274"/>
      <c r="AKK274"/>
      <c r="AKL274"/>
      <c r="AKM274"/>
      <c r="AKN274"/>
      <c r="AKO274"/>
      <c r="AKP274"/>
      <c r="AKQ274"/>
      <c r="AKR274"/>
      <c r="AKS274"/>
      <c r="AKT274"/>
      <c r="AKU274"/>
      <c r="AKV274"/>
      <c r="AKW274"/>
      <c r="AKX274"/>
      <c r="AKY274"/>
      <c r="AKZ274"/>
      <c r="ALA274"/>
      <c r="ALB274"/>
      <c r="ALC274"/>
      <c r="ALD274"/>
      <c r="ALE274"/>
      <c r="ALF274"/>
      <c r="ALG274"/>
      <c r="ALH274"/>
      <c r="ALI274"/>
      <c r="ALJ274"/>
      <c r="ALK274"/>
      <c r="ALL274"/>
      <c r="ALM274"/>
      <c r="ALN274"/>
      <c r="ALO274"/>
      <c r="ALP274"/>
      <c r="ALQ274"/>
      <c r="ALR274"/>
      <c r="ALS274"/>
      <c r="ALT274"/>
      <c r="ALU274"/>
      <c r="ALV274"/>
      <c r="ALW274"/>
      <c r="ALX274"/>
      <c r="ALY274"/>
      <c r="ALZ274"/>
      <c r="AMA274"/>
      <c r="AMB274"/>
      <c r="AMC274"/>
      <c r="AMD274"/>
      <c r="AME274"/>
      <c r="AMF274"/>
      <c r="AMG274"/>
      <c r="AMH274"/>
      <c r="AMI274"/>
      <c r="AMJ274"/>
    </row>
    <row r="312" spans="1:1024" s="19" customFormat="1" ht="13.2" x14ac:dyDescent="0.25">
      <c r="A312" s="6"/>
      <c r="B312" s="6"/>
      <c r="C312" s="1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3"/>
      <c r="Q312" s="1"/>
      <c r="R312" s="1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</row>
    <row r="313" spans="1:1024" x14ac:dyDescent="0.3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  <c r="HS313"/>
      <c r="HT313"/>
      <c r="HU313"/>
      <c r="HV313"/>
      <c r="HW313"/>
      <c r="HX313"/>
      <c r="HY313"/>
      <c r="HZ313"/>
      <c r="IA313"/>
      <c r="IB313"/>
      <c r="IC313"/>
      <c r="ID313"/>
      <c r="IE313"/>
      <c r="IF313"/>
      <c r="IG313"/>
      <c r="IH313"/>
      <c r="II313"/>
      <c r="IJ313"/>
      <c r="IK313"/>
      <c r="IL313"/>
      <c r="IM313"/>
      <c r="IN313"/>
      <c r="IO313"/>
      <c r="IP313"/>
      <c r="IQ313"/>
      <c r="IR313"/>
      <c r="IS313"/>
      <c r="IT313"/>
      <c r="IU313"/>
      <c r="IV313"/>
      <c r="IW313"/>
      <c r="IX313"/>
      <c r="IY313"/>
      <c r="IZ313"/>
      <c r="JA313"/>
      <c r="JB313"/>
      <c r="JC313"/>
      <c r="JD313"/>
      <c r="JE313"/>
      <c r="JF313"/>
      <c r="JG313"/>
      <c r="JH313"/>
      <c r="JI313"/>
      <c r="JJ313"/>
      <c r="JK313"/>
      <c r="JL313"/>
      <c r="JM313"/>
      <c r="JN313"/>
      <c r="JO313"/>
      <c r="JP313"/>
      <c r="JQ313"/>
      <c r="JR313"/>
      <c r="JS313"/>
      <c r="JT313"/>
      <c r="JU313"/>
      <c r="JV313"/>
      <c r="JW313"/>
      <c r="JX313"/>
      <c r="JY313"/>
      <c r="JZ313"/>
      <c r="KA313"/>
      <c r="KB313"/>
      <c r="KC313"/>
      <c r="KD313"/>
      <c r="KE313"/>
      <c r="KF313"/>
      <c r="KG313"/>
      <c r="KH313"/>
      <c r="KI313"/>
      <c r="KJ313"/>
      <c r="KK313"/>
      <c r="KL313"/>
      <c r="KM313"/>
      <c r="KN313"/>
      <c r="KO313"/>
      <c r="KP313"/>
      <c r="KQ313"/>
      <c r="KR313"/>
      <c r="KS313"/>
      <c r="KT313"/>
      <c r="KU313"/>
      <c r="KV313"/>
      <c r="KW313"/>
      <c r="KX313"/>
      <c r="KY313"/>
      <c r="KZ313"/>
      <c r="LA313"/>
      <c r="LB313"/>
      <c r="LC313"/>
      <c r="LD313"/>
      <c r="LE313"/>
      <c r="LF313"/>
      <c r="LG313"/>
      <c r="LH313"/>
      <c r="LI313"/>
      <c r="LJ313"/>
      <c r="LK313"/>
      <c r="LL313"/>
      <c r="LM313"/>
      <c r="LN313"/>
      <c r="LO313"/>
      <c r="LP313"/>
      <c r="LQ313"/>
      <c r="LR313"/>
      <c r="LS313"/>
      <c r="LT313"/>
      <c r="LU313"/>
      <c r="LV313"/>
      <c r="LW313"/>
      <c r="LX313"/>
      <c r="LY313"/>
      <c r="LZ313"/>
      <c r="MA313"/>
      <c r="MB313"/>
      <c r="MC313"/>
      <c r="MD313"/>
      <c r="ME313"/>
      <c r="MF313"/>
      <c r="MG313"/>
      <c r="MH313"/>
      <c r="MI313"/>
      <c r="MJ313"/>
      <c r="MK313"/>
      <c r="ML313"/>
      <c r="MM313"/>
      <c r="MN313"/>
      <c r="MO313"/>
      <c r="MP313"/>
      <c r="MQ313"/>
      <c r="MR313"/>
      <c r="MS313"/>
      <c r="MT313"/>
      <c r="MU313"/>
      <c r="MV313"/>
      <c r="MW313"/>
      <c r="MX313"/>
      <c r="MY313"/>
      <c r="MZ313"/>
      <c r="NA313"/>
      <c r="NB313"/>
      <c r="NC313"/>
      <c r="ND313"/>
      <c r="NE313"/>
      <c r="NF313"/>
      <c r="NG313"/>
      <c r="NH313"/>
      <c r="NI313"/>
      <c r="NJ313"/>
      <c r="NK313"/>
      <c r="NL313"/>
      <c r="NM313"/>
      <c r="NN313"/>
      <c r="NO313"/>
      <c r="NP313"/>
      <c r="NQ313"/>
      <c r="NR313"/>
      <c r="NS313"/>
      <c r="NT313"/>
      <c r="NU313"/>
      <c r="NV313"/>
      <c r="NW313"/>
      <c r="NX313"/>
      <c r="NY313"/>
      <c r="NZ313"/>
      <c r="OA313"/>
      <c r="OB313"/>
      <c r="OC313"/>
      <c r="OD313"/>
      <c r="OE313"/>
      <c r="OF313"/>
      <c r="OG313"/>
      <c r="OH313"/>
      <c r="OI313"/>
      <c r="OJ313"/>
      <c r="OK313"/>
      <c r="OL313"/>
      <c r="OM313"/>
      <c r="ON313"/>
      <c r="OO313"/>
      <c r="OP313"/>
      <c r="OQ313"/>
      <c r="OR313"/>
      <c r="OS313"/>
      <c r="OT313"/>
      <c r="OU313"/>
      <c r="OV313"/>
      <c r="OW313"/>
      <c r="OX313"/>
      <c r="OY313"/>
      <c r="OZ313"/>
      <c r="PA313"/>
      <c r="PB313"/>
      <c r="PC313"/>
      <c r="PD313"/>
      <c r="PE313"/>
      <c r="PF313"/>
      <c r="PG313"/>
      <c r="PH313"/>
      <c r="PI313"/>
      <c r="PJ313"/>
      <c r="PK313"/>
      <c r="PL313"/>
      <c r="PM313"/>
      <c r="PN313"/>
      <c r="PO313"/>
      <c r="PP313"/>
      <c r="PQ313"/>
      <c r="PR313"/>
      <c r="PS313"/>
      <c r="PT313"/>
      <c r="PU313"/>
      <c r="PV313"/>
      <c r="PW313"/>
      <c r="PX313"/>
      <c r="PY313"/>
      <c r="PZ313"/>
      <c r="QA313"/>
      <c r="QB313"/>
      <c r="QC313"/>
      <c r="QD313"/>
      <c r="QE313"/>
      <c r="QF313"/>
      <c r="QG313"/>
      <c r="QH313"/>
      <c r="QI313"/>
      <c r="QJ313"/>
      <c r="QK313"/>
      <c r="QL313"/>
      <c r="QM313"/>
      <c r="QN313"/>
      <c r="QO313"/>
      <c r="QP313"/>
      <c r="QQ313"/>
      <c r="QR313"/>
      <c r="QS313"/>
      <c r="QT313"/>
      <c r="QU313"/>
      <c r="QV313"/>
      <c r="QW313"/>
      <c r="QX313"/>
      <c r="QY313"/>
      <c r="QZ313"/>
      <c r="RA313"/>
      <c r="RB313"/>
      <c r="RC313"/>
      <c r="RD313"/>
      <c r="RE313"/>
      <c r="RF313"/>
      <c r="RG313"/>
      <c r="RH313"/>
      <c r="RI313"/>
      <c r="RJ313"/>
      <c r="RK313"/>
      <c r="RL313"/>
      <c r="RM313"/>
      <c r="RN313"/>
      <c r="RO313"/>
      <c r="RP313"/>
      <c r="RQ313"/>
      <c r="RR313"/>
      <c r="RS313"/>
      <c r="RT313"/>
      <c r="RU313"/>
      <c r="RV313"/>
      <c r="RW313"/>
      <c r="RX313"/>
      <c r="RY313"/>
      <c r="RZ313"/>
      <c r="SA313"/>
      <c r="SB313"/>
      <c r="SC313"/>
      <c r="SD313"/>
      <c r="SE313"/>
      <c r="SF313"/>
      <c r="SG313"/>
      <c r="SH313"/>
      <c r="SI313"/>
      <c r="SJ313"/>
      <c r="SK313"/>
      <c r="SL313"/>
      <c r="SM313"/>
      <c r="SN313"/>
      <c r="SO313"/>
      <c r="SP313"/>
      <c r="SQ313"/>
      <c r="SR313"/>
      <c r="SS313"/>
      <c r="ST313"/>
      <c r="SU313"/>
      <c r="SV313"/>
      <c r="SW313"/>
      <c r="SX313"/>
      <c r="SY313"/>
      <c r="SZ313"/>
      <c r="TA313"/>
      <c r="TB313"/>
      <c r="TC313"/>
      <c r="TD313"/>
      <c r="TE313"/>
      <c r="TF313"/>
      <c r="TG313"/>
      <c r="TH313"/>
      <c r="TI313"/>
      <c r="TJ313"/>
      <c r="TK313"/>
      <c r="TL313"/>
      <c r="TM313"/>
      <c r="TN313"/>
      <c r="TO313"/>
      <c r="TP313"/>
      <c r="TQ313"/>
      <c r="TR313"/>
      <c r="TS313"/>
      <c r="TT313"/>
      <c r="TU313"/>
      <c r="TV313"/>
      <c r="TW313"/>
      <c r="TX313"/>
      <c r="TY313"/>
      <c r="TZ313"/>
      <c r="UA313"/>
      <c r="UB313"/>
      <c r="UC313"/>
      <c r="UD313"/>
      <c r="UE313"/>
      <c r="UF313"/>
      <c r="UG313"/>
      <c r="UH313"/>
      <c r="UI313"/>
      <c r="UJ313"/>
      <c r="UK313"/>
      <c r="UL313"/>
      <c r="UM313"/>
      <c r="UN313"/>
      <c r="UO313"/>
      <c r="UP313"/>
      <c r="UQ313"/>
      <c r="UR313"/>
      <c r="US313"/>
      <c r="UT313"/>
      <c r="UU313"/>
      <c r="UV313"/>
      <c r="UW313"/>
      <c r="UX313"/>
      <c r="UY313"/>
      <c r="UZ313"/>
      <c r="VA313"/>
      <c r="VB313"/>
      <c r="VC313"/>
      <c r="VD313"/>
      <c r="VE313"/>
      <c r="VF313"/>
      <c r="VG313"/>
      <c r="VH313"/>
      <c r="VI313"/>
      <c r="VJ313"/>
      <c r="VK313"/>
      <c r="VL313"/>
      <c r="VM313"/>
      <c r="VN313"/>
      <c r="VO313"/>
      <c r="VP313"/>
      <c r="VQ313"/>
      <c r="VR313"/>
      <c r="VS313"/>
      <c r="VT313"/>
      <c r="VU313"/>
      <c r="VV313"/>
      <c r="VW313"/>
      <c r="VX313"/>
      <c r="VY313"/>
      <c r="VZ313"/>
      <c r="WA313"/>
      <c r="WB313"/>
      <c r="WC313"/>
      <c r="WD313"/>
      <c r="WE313"/>
      <c r="WF313"/>
      <c r="WG313"/>
      <c r="WH313"/>
      <c r="WI313"/>
      <c r="WJ313"/>
      <c r="WK313"/>
      <c r="WL313"/>
      <c r="WM313"/>
      <c r="WN313"/>
      <c r="WO313"/>
      <c r="WP313"/>
      <c r="WQ313"/>
      <c r="WR313"/>
      <c r="WS313"/>
      <c r="WT313"/>
      <c r="WU313"/>
      <c r="WV313"/>
      <c r="WW313"/>
      <c r="WX313"/>
      <c r="WY313"/>
      <c r="WZ313"/>
      <c r="XA313"/>
      <c r="XB313"/>
      <c r="XC313"/>
      <c r="XD313"/>
      <c r="XE313"/>
      <c r="XF313"/>
      <c r="XG313"/>
      <c r="XH313"/>
      <c r="XI313"/>
      <c r="XJ313"/>
      <c r="XK313"/>
      <c r="XL313"/>
      <c r="XM313"/>
      <c r="XN313"/>
      <c r="XO313"/>
      <c r="XP313"/>
      <c r="XQ313"/>
      <c r="XR313"/>
      <c r="XS313"/>
      <c r="XT313"/>
      <c r="XU313"/>
      <c r="XV313"/>
      <c r="XW313"/>
      <c r="XX313"/>
      <c r="XY313"/>
      <c r="XZ313"/>
      <c r="YA313"/>
      <c r="YB313"/>
      <c r="YC313"/>
      <c r="YD313"/>
      <c r="YE313"/>
      <c r="YF313"/>
      <c r="YG313"/>
      <c r="YH313"/>
      <c r="YI313"/>
      <c r="YJ313"/>
      <c r="YK313"/>
      <c r="YL313"/>
      <c r="YM313"/>
      <c r="YN313"/>
      <c r="YO313"/>
      <c r="YP313"/>
      <c r="YQ313"/>
      <c r="YR313"/>
      <c r="YS313"/>
      <c r="YT313"/>
      <c r="YU313"/>
      <c r="YV313"/>
      <c r="YW313"/>
      <c r="YX313"/>
      <c r="YY313"/>
      <c r="YZ313"/>
      <c r="ZA313"/>
      <c r="ZB313"/>
      <c r="ZC313"/>
      <c r="ZD313"/>
      <c r="ZE313"/>
      <c r="ZF313"/>
      <c r="ZG313"/>
      <c r="ZH313"/>
      <c r="ZI313"/>
      <c r="ZJ313"/>
      <c r="ZK313"/>
      <c r="ZL313"/>
      <c r="ZM313"/>
      <c r="ZN313"/>
      <c r="ZO313"/>
      <c r="ZP313"/>
      <c r="ZQ313"/>
      <c r="ZR313"/>
      <c r="ZS313"/>
      <c r="ZT313"/>
      <c r="ZU313"/>
      <c r="ZV313"/>
      <c r="ZW313"/>
      <c r="ZX313"/>
      <c r="ZY313"/>
      <c r="ZZ313"/>
      <c r="AAA313"/>
      <c r="AAB313"/>
      <c r="AAC313"/>
      <c r="AAD313"/>
      <c r="AAE313"/>
      <c r="AAF313"/>
      <c r="AAG313"/>
      <c r="AAH313"/>
      <c r="AAI313"/>
      <c r="AAJ313"/>
      <c r="AAK313"/>
      <c r="AAL313"/>
      <c r="AAM313"/>
      <c r="AAN313"/>
      <c r="AAO313"/>
      <c r="AAP313"/>
      <c r="AAQ313"/>
      <c r="AAR313"/>
      <c r="AAS313"/>
      <c r="AAT313"/>
      <c r="AAU313"/>
      <c r="AAV313"/>
      <c r="AAW313"/>
      <c r="AAX313"/>
      <c r="AAY313"/>
      <c r="AAZ313"/>
      <c r="ABA313"/>
      <c r="ABB313"/>
      <c r="ABC313"/>
      <c r="ABD313"/>
      <c r="ABE313"/>
      <c r="ABF313"/>
      <c r="ABG313"/>
      <c r="ABH313"/>
      <c r="ABI313"/>
      <c r="ABJ313"/>
      <c r="ABK313"/>
      <c r="ABL313"/>
      <c r="ABM313"/>
      <c r="ABN313"/>
      <c r="ABO313"/>
      <c r="ABP313"/>
      <c r="ABQ313"/>
      <c r="ABR313"/>
      <c r="ABS313"/>
      <c r="ABT313"/>
      <c r="ABU313"/>
      <c r="ABV313"/>
      <c r="ABW313"/>
      <c r="ABX313"/>
      <c r="ABY313"/>
      <c r="ABZ313"/>
      <c r="ACA313"/>
      <c r="ACB313"/>
      <c r="ACC313"/>
      <c r="ACD313"/>
      <c r="ACE313"/>
      <c r="ACF313"/>
      <c r="ACG313"/>
      <c r="ACH313"/>
      <c r="ACI313"/>
      <c r="ACJ313"/>
      <c r="ACK313"/>
      <c r="ACL313"/>
      <c r="ACM313"/>
      <c r="ACN313"/>
      <c r="ACO313"/>
      <c r="ACP313"/>
      <c r="ACQ313"/>
      <c r="ACR313"/>
      <c r="ACS313"/>
      <c r="ACT313"/>
      <c r="ACU313"/>
      <c r="ACV313"/>
      <c r="ACW313"/>
      <c r="ACX313"/>
      <c r="ACY313"/>
      <c r="ACZ313"/>
      <c r="ADA313"/>
      <c r="ADB313"/>
      <c r="ADC313"/>
      <c r="ADD313"/>
      <c r="ADE313"/>
      <c r="ADF313"/>
      <c r="ADG313"/>
      <c r="ADH313"/>
      <c r="ADI313"/>
      <c r="ADJ313"/>
      <c r="ADK313"/>
      <c r="ADL313"/>
      <c r="ADM313"/>
      <c r="ADN313"/>
      <c r="ADO313"/>
      <c r="ADP313"/>
      <c r="ADQ313"/>
      <c r="ADR313"/>
      <c r="ADS313"/>
      <c r="ADT313"/>
      <c r="ADU313"/>
      <c r="ADV313"/>
      <c r="ADW313"/>
      <c r="ADX313"/>
      <c r="ADY313"/>
      <c r="ADZ313"/>
      <c r="AEA313"/>
      <c r="AEB313"/>
      <c r="AEC313"/>
      <c r="AED313"/>
      <c r="AEE313"/>
      <c r="AEF313"/>
      <c r="AEG313"/>
      <c r="AEH313"/>
      <c r="AEI313"/>
      <c r="AEJ313"/>
      <c r="AEK313"/>
      <c r="AEL313"/>
      <c r="AEM313"/>
      <c r="AEN313"/>
      <c r="AEO313"/>
      <c r="AEP313"/>
      <c r="AEQ313"/>
      <c r="AER313"/>
      <c r="AES313"/>
      <c r="AET313"/>
      <c r="AEU313"/>
      <c r="AEV313"/>
      <c r="AEW313"/>
      <c r="AEX313"/>
      <c r="AEY313"/>
      <c r="AEZ313"/>
      <c r="AFA313"/>
      <c r="AFB313"/>
      <c r="AFC313"/>
      <c r="AFD313"/>
      <c r="AFE313"/>
      <c r="AFF313"/>
      <c r="AFG313"/>
      <c r="AFH313"/>
      <c r="AFI313"/>
      <c r="AFJ313"/>
      <c r="AFK313"/>
      <c r="AFL313"/>
      <c r="AFM313"/>
      <c r="AFN313"/>
      <c r="AFO313"/>
      <c r="AFP313"/>
      <c r="AFQ313"/>
      <c r="AFR313"/>
      <c r="AFS313"/>
      <c r="AFT313"/>
      <c r="AFU313"/>
      <c r="AFV313"/>
      <c r="AFW313"/>
      <c r="AFX313"/>
      <c r="AFY313"/>
      <c r="AFZ313"/>
      <c r="AGA313"/>
      <c r="AGB313"/>
      <c r="AGC313"/>
      <c r="AGD313"/>
      <c r="AGE313"/>
      <c r="AGF313"/>
      <c r="AGG313"/>
      <c r="AGH313"/>
      <c r="AGI313"/>
      <c r="AGJ313"/>
      <c r="AGK313"/>
      <c r="AGL313"/>
      <c r="AGM313"/>
      <c r="AGN313"/>
      <c r="AGO313"/>
      <c r="AGP313"/>
      <c r="AGQ313"/>
      <c r="AGR313"/>
      <c r="AGS313"/>
      <c r="AGT313"/>
      <c r="AGU313"/>
      <c r="AGV313"/>
      <c r="AGW313"/>
      <c r="AGX313"/>
      <c r="AGY313"/>
      <c r="AGZ313"/>
      <c r="AHA313"/>
      <c r="AHB313"/>
      <c r="AHC313"/>
      <c r="AHD313"/>
      <c r="AHE313"/>
      <c r="AHF313"/>
      <c r="AHG313"/>
      <c r="AHH313"/>
      <c r="AHI313"/>
      <c r="AHJ313"/>
      <c r="AHK313"/>
      <c r="AHL313"/>
      <c r="AHM313"/>
      <c r="AHN313"/>
      <c r="AHO313"/>
      <c r="AHP313"/>
      <c r="AHQ313"/>
      <c r="AHR313"/>
      <c r="AHS313"/>
      <c r="AHT313"/>
      <c r="AHU313"/>
      <c r="AHV313"/>
      <c r="AHW313"/>
      <c r="AHX313"/>
      <c r="AHY313"/>
      <c r="AHZ313"/>
      <c r="AIA313"/>
      <c r="AIB313"/>
      <c r="AIC313"/>
      <c r="AID313"/>
      <c r="AIE313"/>
      <c r="AIF313"/>
      <c r="AIG313"/>
      <c r="AIH313"/>
      <c r="AII313"/>
      <c r="AIJ313"/>
      <c r="AIK313"/>
      <c r="AIL313"/>
      <c r="AIM313"/>
      <c r="AIN313"/>
      <c r="AIO313"/>
      <c r="AIP313"/>
      <c r="AIQ313"/>
      <c r="AIR313"/>
      <c r="AIS313"/>
      <c r="AIT313"/>
      <c r="AIU313"/>
      <c r="AIV313"/>
      <c r="AIW313"/>
      <c r="AIX313"/>
      <c r="AIY313"/>
      <c r="AIZ313"/>
      <c r="AJA313"/>
      <c r="AJB313"/>
      <c r="AJC313"/>
      <c r="AJD313"/>
      <c r="AJE313"/>
      <c r="AJF313"/>
      <c r="AJG313"/>
      <c r="AJH313"/>
      <c r="AJI313"/>
      <c r="AJJ313"/>
      <c r="AJK313"/>
      <c r="AJL313"/>
      <c r="AJM313"/>
      <c r="AJN313"/>
      <c r="AJO313"/>
      <c r="AJP313"/>
      <c r="AJQ313"/>
      <c r="AJR313"/>
      <c r="AJS313"/>
      <c r="AJT313"/>
      <c r="AJU313"/>
      <c r="AJV313"/>
      <c r="AJW313"/>
      <c r="AJX313"/>
      <c r="AJY313"/>
      <c r="AJZ313"/>
      <c r="AKA313"/>
      <c r="AKB313"/>
      <c r="AKC313"/>
      <c r="AKD313"/>
      <c r="AKE313"/>
      <c r="AKF313"/>
      <c r="AKG313"/>
      <c r="AKH313"/>
      <c r="AKI313"/>
      <c r="AKJ313"/>
      <c r="AKK313"/>
      <c r="AKL313"/>
      <c r="AKM313"/>
      <c r="AKN313"/>
      <c r="AKO313"/>
      <c r="AKP313"/>
      <c r="AKQ313"/>
      <c r="AKR313"/>
      <c r="AKS313"/>
      <c r="AKT313"/>
      <c r="AKU313"/>
      <c r="AKV313"/>
      <c r="AKW313"/>
      <c r="AKX313"/>
      <c r="AKY313"/>
      <c r="AKZ313"/>
      <c r="ALA313"/>
      <c r="ALB313"/>
      <c r="ALC313"/>
      <c r="ALD313"/>
      <c r="ALE313"/>
      <c r="ALF313"/>
      <c r="ALG313"/>
      <c r="ALH313"/>
      <c r="ALI313"/>
      <c r="ALJ313"/>
      <c r="ALK313"/>
      <c r="ALL313"/>
      <c r="ALM313"/>
      <c r="ALN313"/>
      <c r="ALO313"/>
      <c r="ALP313"/>
      <c r="ALQ313"/>
      <c r="ALR313"/>
      <c r="ALS313"/>
      <c r="ALT313"/>
      <c r="ALU313"/>
      <c r="ALV313"/>
      <c r="ALW313"/>
      <c r="ALX313"/>
      <c r="ALY313"/>
      <c r="ALZ313"/>
      <c r="AMA313"/>
      <c r="AMB313"/>
      <c r="AMC313"/>
      <c r="AMD313"/>
      <c r="AME313"/>
      <c r="AMF313"/>
      <c r="AMG313"/>
      <c r="AMH313"/>
      <c r="AMI313"/>
      <c r="AMJ313"/>
    </row>
    <row r="351" spans="1:1024" s="19" customFormat="1" ht="13.2" x14ac:dyDescent="0.25">
      <c r="A351" s="6"/>
      <c r="B351" s="6"/>
      <c r="C351" s="1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3"/>
      <c r="Q351" s="1"/>
      <c r="R351" s="1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</row>
    <row r="352" spans="1:1024" x14ac:dyDescent="0.3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  <c r="GQ352"/>
      <c r="GR352"/>
      <c r="GS352"/>
      <c r="GT352"/>
      <c r="GU352"/>
      <c r="GV352"/>
      <c r="GW352"/>
      <c r="GX352"/>
      <c r="GY352"/>
      <c r="GZ352"/>
      <c r="HA352"/>
      <c r="HB352"/>
      <c r="HC352"/>
      <c r="HD352"/>
      <c r="HE352"/>
      <c r="HF352"/>
      <c r="HG352"/>
      <c r="HH352"/>
      <c r="HI352"/>
      <c r="HJ352"/>
      <c r="HK352"/>
      <c r="HL352"/>
      <c r="HM352"/>
      <c r="HN352"/>
      <c r="HO352"/>
      <c r="HP352"/>
      <c r="HQ352"/>
      <c r="HR352"/>
      <c r="HS352"/>
      <c r="HT352"/>
      <c r="HU352"/>
      <c r="HV352"/>
      <c r="HW352"/>
      <c r="HX352"/>
      <c r="HY352"/>
      <c r="HZ352"/>
      <c r="IA352"/>
      <c r="IB352"/>
      <c r="IC352"/>
      <c r="ID352"/>
      <c r="IE352"/>
      <c r="IF352"/>
      <c r="IG352"/>
      <c r="IH352"/>
      <c r="II352"/>
      <c r="IJ352"/>
      <c r="IK352"/>
      <c r="IL352"/>
      <c r="IM352"/>
      <c r="IN352"/>
      <c r="IO352"/>
      <c r="IP352"/>
      <c r="IQ352"/>
      <c r="IR352"/>
      <c r="IS352"/>
      <c r="IT352"/>
      <c r="IU352"/>
      <c r="IV352"/>
      <c r="IW352"/>
      <c r="IX352"/>
      <c r="IY352"/>
      <c r="IZ352"/>
      <c r="JA352"/>
      <c r="JB352"/>
      <c r="JC352"/>
      <c r="JD352"/>
      <c r="JE352"/>
      <c r="JF352"/>
      <c r="JG352"/>
      <c r="JH352"/>
      <c r="JI352"/>
      <c r="JJ352"/>
      <c r="JK352"/>
      <c r="JL352"/>
      <c r="JM352"/>
      <c r="JN352"/>
      <c r="JO352"/>
      <c r="JP352"/>
      <c r="JQ352"/>
      <c r="JR352"/>
      <c r="JS352"/>
      <c r="JT352"/>
      <c r="JU352"/>
      <c r="JV352"/>
      <c r="JW352"/>
      <c r="JX352"/>
      <c r="JY352"/>
      <c r="JZ352"/>
      <c r="KA352"/>
      <c r="KB352"/>
      <c r="KC352"/>
      <c r="KD352"/>
      <c r="KE352"/>
      <c r="KF352"/>
      <c r="KG352"/>
      <c r="KH352"/>
      <c r="KI352"/>
      <c r="KJ352"/>
      <c r="KK352"/>
      <c r="KL352"/>
      <c r="KM352"/>
      <c r="KN352"/>
      <c r="KO352"/>
      <c r="KP352"/>
      <c r="KQ352"/>
      <c r="KR352"/>
      <c r="KS352"/>
      <c r="KT352"/>
      <c r="KU352"/>
      <c r="KV352"/>
      <c r="KW352"/>
      <c r="KX352"/>
      <c r="KY352"/>
      <c r="KZ352"/>
      <c r="LA352"/>
      <c r="LB352"/>
      <c r="LC352"/>
      <c r="LD352"/>
      <c r="LE352"/>
      <c r="LF352"/>
      <c r="LG352"/>
      <c r="LH352"/>
      <c r="LI352"/>
      <c r="LJ352"/>
      <c r="LK352"/>
      <c r="LL352"/>
      <c r="LM352"/>
      <c r="LN352"/>
      <c r="LO352"/>
      <c r="LP352"/>
      <c r="LQ352"/>
      <c r="LR352"/>
      <c r="LS352"/>
      <c r="LT352"/>
      <c r="LU352"/>
      <c r="LV352"/>
      <c r="LW352"/>
      <c r="LX352"/>
      <c r="LY352"/>
      <c r="LZ352"/>
      <c r="MA352"/>
      <c r="MB352"/>
      <c r="MC352"/>
      <c r="MD352"/>
      <c r="ME352"/>
      <c r="MF352"/>
      <c r="MG352"/>
      <c r="MH352"/>
      <c r="MI352"/>
      <c r="MJ352"/>
      <c r="MK352"/>
      <c r="ML352"/>
      <c r="MM352"/>
      <c r="MN352"/>
      <c r="MO352"/>
      <c r="MP352"/>
      <c r="MQ352"/>
      <c r="MR352"/>
      <c r="MS352"/>
      <c r="MT352"/>
      <c r="MU352"/>
      <c r="MV352"/>
      <c r="MW352"/>
      <c r="MX352"/>
      <c r="MY352"/>
      <c r="MZ352"/>
      <c r="NA352"/>
      <c r="NB352"/>
      <c r="NC352"/>
      <c r="ND352"/>
      <c r="NE352"/>
      <c r="NF352"/>
      <c r="NG352"/>
      <c r="NH352"/>
      <c r="NI352"/>
      <c r="NJ352"/>
      <c r="NK352"/>
      <c r="NL352"/>
      <c r="NM352"/>
      <c r="NN352"/>
      <c r="NO352"/>
      <c r="NP352"/>
      <c r="NQ352"/>
      <c r="NR352"/>
      <c r="NS352"/>
      <c r="NT352"/>
      <c r="NU352"/>
      <c r="NV352"/>
      <c r="NW352"/>
      <c r="NX352"/>
      <c r="NY352"/>
      <c r="NZ352"/>
      <c r="OA352"/>
      <c r="OB352"/>
      <c r="OC352"/>
      <c r="OD352"/>
      <c r="OE352"/>
      <c r="OF352"/>
      <c r="OG352"/>
      <c r="OH352"/>
      <c r="OI352"/>
      <c r="OJ352"/>
      <c r="OK352"/>
      <c r="OL352"/>
      <c r="OM352"/>
      <c r="ON352"/>
      <c r="OO352"/>
      <c r="OP352"/>
      <c r="OQ352"/>
      <c r="OR352"/>
      <c r="OS352"/>
      <c r="OT352"/>
      <c r="OU352"/>
      <c r="OV352"/>
      <c r="OW352"/>
      <c r="OX352"/>
      <c r="OY352"/>
      <c r="OZ352"/>
      <c r="PA352"/>
      <c r="PB352"/>
      <c r="PC352"/>
      <c r="PD352"/>
      <c r="PE352"/>
      <c r="PF352"/>
      <c r="PG352"/>
      <c r="PH352"/>
      <c r="PI352"/>
      <c r="PJ352"/>
      <c r="PK352"/>
      <c r="PL352"/>
      <c r="PM352"/>
      <c r="PN352"/>
      <c r="PO352"/>
      <c r="PP352"/>
      <c r="PQ352"/>
      <c r="PR352"/>
      <c r="PS352"/>
      <c r="PT352"/>
      <c r="PU352"/>
      <c r="PV352"/>
      <c r="PW352"/>
      <c r="PX352"/>
      <c r="PY352"/>
      <c r="PZ352"/>
      <c r="QA352"/>
      <c r="QB352"/>
      <c r="QC352"/>
      <c r="QD352"/>
      <c r="QE352"/>
      <c r="QF352"/>
      <c r="QG352"/>
      <c r="QH352"/>
      <c r="QI352"/>
      <c r="QJ352"/>
      <c r="QK352"/>
      <c r="QL352"/>
      <c r="QM352"/>
      <c r="QN352"/>
      <c r="QO352"/>
      <c r="QP352"/>
      <c r="QQ352"/>
      <c r="QR352"/>
      <c r="QS352"/>
      <c r="QT352"/>
      <c r="QU352"/>
      <c r="QV352"/>
      <c r="QW352"/>
      <c r="QX352"/>
      <c r="QY352"/>
      <c r="QZ352"/>
      <c r="RA352"/>
      <c r="RB352"/>
      <c r="RC352"/>
      <c r="RD352"/>
      <c r="RE352"/>
      <c r="RF352"/>
      <c r="RG352"/>
      <c r="RH352"/>
      <c r="RI352"/>
      <c r="RJ352"/>
      <c r="RK352"/>
      <c r="RL352"/>
      <c r="RM352"/>
      <c r="RN352"/>
      <c r="RO352"/>
      <c r="RP352"/>
      <c r="RQ352"/>
      <c r="RR352"/>
      <c r="RS352"/>
      <c r="RT352"/>
      <c r="RU352"/>
      <c r="RV352"/>
      <c r="RW352"/>
      <c r="RX352"/>
      <c r="RY352"/>
      <c r="RZ352"/>
      <c r="SA352"/>
      <c r="SB352"/>
      <c r="SC352"/>
      <c r="SD352"/>
      <c r="SE352"/>
      <c r="SF352"/>
      <c r="SG352"/>
      <c r="SH352"/>
      <c r="SI352"/>
      <c r="SJ352"/>
      <c r="SK352"/>
      <c r="SL352"/>
      <c r="SM352"/>
      <c r="SN352"/>
      <c r="SO352"/>
      <c r="SP352"/>
      <c r="SQ352"/>
      <c r="SR352"/>
      <c r="SS352"/>
      <c r="ST352"/>
      <c r="SU352"/>
      <c r="SV352"/>
      <c r="SW352"/>
      <c r="SX352"/>
      <c r="SY352"/>
      <c r="SZ352"/>
      <c r="TA352"/>
      <c r="TB352"/>
      <c r="TC352"/>
      <c r="TD352"/>
      <c r="TE352"/>
      <c r="TF352"/>
      <c r="TG352"/>
      <c r="TH352"/>
      <c r="TI352"/>
      <c r="TJ352"/>
      <c r="TK352"/>
      <c r="TL352"/>
      <c r="TM352"/>
      <c r="TN352"/>
      <c r="TO352"/>
      <c r="TP352"/>
      <c r="TQ352"/>
      <c r="TR352"/>
      <c r="TS352"/>
      <c r="TT352"/>
      <c r="TU352"/>
      <c r="TV352"/>
      <c r="TW352"/>
      <c r="TX352"/>
      <c r="TY352"/>
      <c r="TZ352"/>
      <c r="UA352"/>
      <c r="UB352"/>
      <c r="UC352"/>
      <c r="UD352"/>
      <c r="UE352"/>
      <c r="UF352"/>
      <c r="UG352"/>
      <c r="UH352"/>
      <c r="UI352"/>
      <c r="UJ352"/>
      <c r="UK352"/>
      <c r="UL352"/>
      <c r="UM352"/>
      <c r="UN352"/>
      <c r="UO352"/>
      <c r="UP352"/>
      <c r="UQ352"/>
      <c r="UR352"/>
      <c r="US352"/>
      <c r="UT352"/>
      <c r="UU352"/>
      <c r="UV352"/>
      <c r="UW352"/>
      <c r="UX352"/>
      <c r="UY352"/>
      <c r="UZ352"/>
      <c r="VA352"/>
      <c r="VB352"/>
      <c r="VC352"/>
      <c r="VD352"/>
      <c r="VE352"/>
      <c r="VF352"/>
      <c r="VG352"/>
      <c r="VH352"/>
      <c r="VI352"/>
      <c r="VJ352"/>
      <c r="VK352"/>
      <c r="VL352"/>
      <c r="VM352"/>
      <c r="VN352"/>
      <c r="VO352"/>
      <c r="VP352"/>
      <c r="VQ352"/>
      <c r="VR352"/>
      <c r="VS352"/>
      <c r="VT352"/>
      <c r="VU352"/>
      <c r="VV352"/>
      <c r="VW352"/>
      <c r="VX352"/>
      <c r="VY352"/>
      <c r="VZ352"/>
      <c r="WA352"/>
      <c r="WB352"/>
      <c r="WC352"/>
      <c r="WD352"/>
      <c r="WE352"/>
      <c r="WF352"/>
      <c r="WG352"/>
      <c r="WH352"/>
      <c r="WI352"/>
      <c r="WJ352"/>
      <c r="WK352"/>
      <c r="WL352"/>
      <c r="WM352"/>
      <c r="WN352"/>
      <c r="WO352"/>
      <c r="WP352"/>
      <c r="WQ352"/>
      <c r="WR352"/>
      <c r="WS352"/>
      <c r="WT352"/>
      <c r="WU352"/>
      <c r="WV352"/>
      <c r="WW352"/>
      <c r="WX352"/>
      <c r="WY352"/>
      <c r="WZ352"/>
      <c r="XA352"/>
      <c r="XB352"/>
      <c r="XC352"/>
      <c r="XD352"/>
      <c r="XE352"/>
      <c r="XF352"/>
      <c r="XG352"/>
      <c r="XH352"/>
      <c r="XI352"/>
      <c r="XJ352"/>
      <c r="XK352"/>
      <c r="XL352"/>
      <c r="XM352"/>
      <c r="XN352"/>
      <c r="XO352"/>
      <c r="XP352"/>
      <c r="XQ352"/>
      <c r="XR352"/>
      <c r="XS352"/>
      <c r="XT352"/>
      <c r="XU352"/>
      <c r="XV352"/>
      <c r="XW352"/>
      <c r="XX352"/>
      <c r="XY352"/>
      <c r="XZ352"/>
      <c r="YA352"/>
      <c r="YB352"/>
      <c r="YC352"/>
      <c r="YD352"/>
      <c r="YE352"/>
      <c r="YF352"/>
      <c r="YG352"/>
      <c r="YH352"/>
      <c r="YI352"/>
      <c r="YJ352"/>
      <c r="YK352"/>
      <c r="YL352"/>
      <c r="YM352"/>
      <c r="YN352"/>
      <c r="YO352"/>
      <c r="YP352"/>
      <c r="YQ352"/>
      <c r="YR352"/>
      <c r="YS352"/>
      <c r="YT352"/>
      <c r="YU352"/>
      <c r="YV352"/>
      <c r="YW352"/>
      <c r="YX352"/>
      <c r="YY352"/>
      <c r="YZ352"/>
      <c r="ZA352"/>
      <c r="ZB352"/>
      <c r="ZC352"/>
      <c r="ZD352"/>
      <c r="ZE352"/>
      <c r="ZF352"/>
      <c r="ZG352"/>
      <c r="ZH352"/>
      <c r="ZI352"/>
      <c r="ZJ352"/>
      <c r="ZK352"/>
      <c r="ZL352"/>
      <c r="ZM352"/>
      <c r="ZN352"/>
      <c r="ZO352"/>
      <c r="ZP352"/>
      <c r="ZQ352"/>
      <c r="ZR352"/>
      <c r="ZS352"/>
      <c r="ZT352"/>
      <c r="ZU352"/>
      <c r="ZV352"/>
      <c r="ZW352"/>
      <c r="ZX352"/>
      <c r="ZY352"/>
      <c r="ZZ352"/>
      <c r="AAA352"/>
      <c r="AAB352"/>
      <c r="AAC352"/>
      <c r="AAD352"/>
      <c r="AAE352"/>
      <c r="AAF352"/>
      <c r="AAG352"/>
      <c r="AAH352"/>
      <c r="AAI352"/>
      <c r="AAJ352"/>
      <c r="AAK352"/>
      <c r="AAL352"/>
      <c r="AAM352"/>
      <c r="AAN352"/>
      <c r="AAO352"/>
      <c r="AAP352"/>
      <c r="AAQ352"/>
      <c r="AAR352"/>
      <c r="AAS352"/>
      <c r="AAT352"/>
      <c r="AAU352"/>
      <c r="AAV352"/>
      <c r="AAW352"/>
      <c r="AAX352"/>
      <c r="AAY352"/>
      <c r="AAZ352"/>
      <c r="ABA352"/>
      <c r="ABB352"/>
      <c r="ABC352"/>
      <c r="ABD352"/>
      <c r="ABE352"/>
      <c r="ABF352"/>
      <c r="ABG352"/>
      <c r="ABH352"/>
      <c r="ABI352"/>
      <c r="ABJ352"/>
      <c r="ABK352"/>
      <c r="ABL352"/>
      <c r="ABM352"/>
      <c r="ABN352"/>
      <c r="ABO352"/>
      <c r="ABP352"/>
      <c r="ABQ352"/>
      <c r="ABR352"/>
      <c r="ABS352"/>
      <c r="ABT352"/>
      <c r="ABU352"/>
      <c r="ABV352"/>
      <c r="ABW352"/>
      <c r="ABX352"/>
      <c r="ABY352"/>
      <c r="ABZ352"/>
      <c r="ACA352"/>
      <c r="ACB352"/>
      <c r="ACC352"/>
      <c r="ACD352"/>
      <c r="ACE352"/>
      <c r="ACF352"/>
      <c r="ACG352"/>
      <c r="ACH352"/>
      <c r="ACI352"/>
      <c r="ACJ352"/>
      <c r="ACK352"/>
      <c r="ACL352"/>
      <c r="ACM352"/>
      <c r="ACN352"/>
      <c r="ACO352"/>
      <c r="ACP352"/>
      <c r="ACQ352"/>
      <c r="ACR352"/>
      <c r="ACS352"/>
      <c r="ACT352"/>
      <c r="ACU352"/>
      <c r="ACV352"/>
      <c r="ACW352"/>
      <c r="ACX352"/>
      <c r="ACY352"/>
      <c r="ACZ352"/>
      <c r="ADA352"/>
      <c r="ADB352"/>
      <c r="ADC352"/>
      <c r="ADD352"/>
      <c r="ADE352"/>
      <c r="ADF352"/>
      <c r="ADG352"/>
      <c r="ADH352"/>
      <c r="ADI352"/>
      <c r="ADJ352"/>
      <c r="ADK352"/>
      <c r="ADL352"/>
      <c r="ADM352"/>
      <c r="ADN352"/>
      <c r="ADO352"/>
      <c r="ADP352"/>
      <c r="ADQ352"/>
      <c r="ADR352"/>
      <c r="ADS352"/>
      <c r="ADT352"/>
      <c r="ADU352"/>
      <c r="ADV352"/>
      <c r="ADW352"/>
      <c r="ADX352"/>
      <c r="ADY352"/>
      <c r="ADZ352"/>
      <c r="AEA352"/>
      <c r="AEB352"/>
      <c r="AEC352"/>
      <c r="AED352"/>
      <c r="AEE352"/>
      <c r="AEF352"/>
      <c r="AEG352"/>
      <c r="AEH352"/>
      <c r="AEI352"/>
      <c r="AEJ352"/>
      <c r="AEK352"/>
      <c r="AEL352"/>
      <c r="AEM352"/>
      <c r="AEN352"/>
      <c r="AEO352"/>
      <c r="AEP352"/>
      <c r="AEQ352"/>
      <c r="AER352"/>
      <c r="AES352"/>
      <c r="AET352"/>
      <c r="AEU352"/>
      <c r="AEV352"/>
      <c r="AEW352"/>
      <c r="AEX352"/>
      <c r="AEY352"/>
      <c r="AEZ352"/>
      <c r="AFA352"/>
      <c r="AFB352"/>
      <c r="AFC352"/>
      <c r="AFD352"/>
      <c r="AFE352"/>
      <c r="AFF352"/>
      <c r="AFG352"/>
      <c r="AFH352"/>
      <c r="AFI352"/>
      <c r="AFJ352"/>
      <c r="AFK352"/>
      <c r="AFL352"/>
      <c r="AFM352"/>
      <c r="AFN352"/>
      <c r="AFO352"/>
      <c r="AFP352"/>
      <c r="AFQ352"/>
      <c r="AFR352"/>
      <c r="AFS352"/>
      <c r="AFT352"/>
      <c r="AFU352"/>
      <c r="AFV352"/>
      <c r="AFW352"/>
      <c r="AFX352"/>
      <c r="AFY352"/>
      <c r="AFZ352"/>
      <c r="AGA352"/>
      <c r="AGB352"/>
      <c r="AGC352"/>
      <c r="AGD352"/>
      <c r="AGE352"/>
      <c r="AGF352"/>
      <c r="AGG352"/>
      <c r="AGH352"/>
      <c r="AGI352"/>
      <c r="AGJ352"/>
      <c r="AGK352"/>
      <c r="AGL352"/>
      <c r="AGM352"/>
      <c r="AGN352"/>
      <c r="AGO352"/>
      <c r="AGP352"/>
      <c r="AGQ352"/>
      <c r="AGR352"/>
      <c r="AGS352"/>
      <c r="AGT352"/>
      <c r="AGU352"/>
      <c r="AGV352"/>
      <c r="AGW352"/>
      <c r="AGX352"/>
      <c r="AGY352"/>
      <c r="AGZ352"/>
      <c r="AHA352"/>
      <c r="AHB352"/>
      <c r="AHC352"/>
      <c r="AHD352"/>
      <c r="AHE352"/>
      <c r="AHF352"/>
      <c r="AHG352"/>
      <c r="AHH352"/>
      <c r="AHI352"/>
      <c r="AHJ352"/>
      <c r="AHK352"/>
      <c r="AHL352"/>
      <c r="AHM352"/>
      <c r="AHN352"/>
      <c r="AHO352"/>
      <c r="AHP352"/>
      <c r="AHQ352"/>
      <c r="AHR352"/>
      <c r="AHS352"/>
      <c r="AHT352"/>
      <c r="AHU352"/>
      <c r="AHV352"/>
      <c r="AHW352"/>
      <c r="AHX352"/>
      <c r="AHY352"/>
      <c r="AHZ352"/>
      <c r="AIA352"/>
      <c r="AIB352"/>
      <c r="AIC352"/>
      <c r="AID352"/>
      <c r="AIE352"/>
      <c r="AIF352"/>
      <c r="AIG352"/>
      <c r="AIH352"/>
      <c r="AII352"/>
      <c r="AIJ352"/>
      <c r="AIK352"/>
      <c r="AIL352"/>
      <c r="AIM352"/>
      <c r="AIN352"/>
      <c r="AIO352"/>
      <c r="AIP352"/>
      <c r="AIQ352"/>
      <c r="AIR352"/>
      <c r="AIS352"/>
      <c r="AIT352"/>
      <c r="AIU352"/>
      <c r="AIV352"/>
      <c r="AIW352"/>
      <c r="AIX352"/>
      <c r="AIY352"/>
      <c r="AIZ352"/>
      <c r="AJA352"/>
      <c r="AJB352"/>
      <c r="AJC352"/>
      <c r="AJD352"/>
      <c r="AJE352"/>
      <c r="AJF352"/>
      <c r="AJG352"/>
      <c r="AJH352"/>
      <c r="AJI352"/>
      <c r="AJJ352"/>
      <c r="AJK352"/>
      <c r="AJL352"/>
      <c r="AJM352"/>
      <c r="AJN352"/>
      <c r="AJO352"/>
      <c r="AJP352"/>
      <c r="AJQ352"/>
      <c r="AJR352"/>
      <c r="AJS352"/>
      <c r="AJT352"/>
      <c r="AJU352"/>
      <c r="AJV352"/>
      <c r="AJW352"/>
      <c r="AJX352"/>
      <c r="AJY352"/>
      <c r="AJZ352"/>
      <c r="AKA352"/>
      <c r="AKB352"/>
      <c r="AKC352"/>
      <c r="AKD352"/>
      <c r="AKE352"/>
      <c r="AKF352"/>
      <c r="AKG352"/>
      <c r="AKH352"/>
      <c r="AKI352"/>
      <c r="AKJ352"/>
      <c r="AKK352"/>
      <c r="AKL352"/>
      <c r="AKM352"/>
      <c r="AKN352"/>
      <c r="AKO352"/>
      <c r="AKP352"/>
      <c r="AKQ352"/>
      <c r="AKR352"/>
      <c r="AKS352"/>
      <c r="AKT352"/>
      <c r="AKU352"/>
      <c r="AKV352"/>
      <c r="AKW352"/>
      <c r="AKX352"/>
      <c r="AKY352"/>
      <c r="AKZ352"/>
      <c r="ALA352"/>
      <c r="ALB352"/>
      <c r="ALC352"/>
      <c r="ALD352"/>
      <c r="ALE352"/>
      <c r="ALF352"/>
      <c r="ALG352"/>
      <c r="ALH352"/>
      <c r="ALI352"/>
      <c r="ALJ352"/>
      <c r="ALK352"/>
      <c r="ALL352"/>
      <c r="ALM352"/>
      <c r="ALN352"/>
      <c r="ALO352"/>
      <c r="ALP352"/>
      <c r="ALQ352"/>
      <c r="ALR352"/>
      <c r="ALS352"/>
      <c r="ALT352"/>
      <c r="ALU352"/>
      <c r="ALV352"/>
      <c r="ALW352"/>
      <c r="ALX352"/>
      <c r="ALY352"/>
      <c r="ALZ352"/>
      <c r="AMA352"/>
      <c r="AMB352"/>
      <c r="AMC352"/>
      <c r="AMD352"/>
      <c r="AME352"/>
      <c r="AMF352"/>
      <c r="AMG352"/>
      <c r="AMH352"/>
      <c r="AMI352"/>
      <c r="AMJ352"/>
    </row>
    <row r="390" spans="1:1024" s="19" customFormat="1" ht="13.2" x14ac:dyDescent="0.25">
      <c r="A390" s="6"/>
      <c r="B390" s="6"/>
      <c r="C390" s="4"/>
      <c r="D390" s="4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3"/>
      <c r="Q390" s="1"/>
      <c r="R390" s="1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</row>
    <row r="391" spans="1:1024" s="19" customFormat="1" ht="13.2" x14ac:dyDescent="0.25">
      <c r="A391" s="6"/>
      <c r="B391" s="6"/>
      <c r="C391" s="4"/>
      <c r="D391" s="4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3"/>
      <c r="Q391" s="1"/>
      <c r="R391" s="1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</row>
    <row r="392" spans="1:1024" x14ac:dyDescent="0.3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  <c r="GM392"/>
      <c r="GN392"/>
      <c r="GO392"/>
      <c r="GP392"/>
      <c r="GQ392"/>
      <c r="GR392"/>
      <c r="GS392"/>
      <c r="GT392"/>
      <c r="GU392"/>
      <c r="GV392"/>
      <c r="GW392"/>
      <c r="GX392"/>
      <c r="GY392"/>
      <c r="GZ392"/>
      <c r="HA392"/>
      <c r="HB392"/>
      <c r="HC392"/>
      <c r="HD392"/>
      <c r="HE392"/>
      <c r="HF392"/>
      <c r="HG392"/>
      <c r="HH392"/>
      <c r="HI392"/>
      <c r="HJ392"/>
      <c r="HK392"/>
      <c r="HL392"/>
      <c r="HM392"/>
      <c r="HN392"/>
      <c r="HO392"/>
      <c r="HP392"/>
      <c r="HQ392"/>
      <c r="HR392"/>
      <c r="HS392"/>
      <c r="HT392"/>
      <c r="HU392"/>
      <c r="HV392"/>
      <c r="HW392"/>
      <c r="HX392"/>
      <c r="HY392"/>
      <c r="HZ392"/>
      <c r="IA392"/>
      <c r="IB392"/>
      <c r="IC392"/>
      <c r="ID392"/>
      <c r="IE392"/>
      <c r="IF392"/>
      <c r="IG392"/>
      <c r="IH392"/>
      <c r="II392"/>
      <c r="IJ392"/>
      <c r="IK392"/>
      <c r="IL392"/>
      <c r="IM392"/>
      <c r="IN392"/>
      <c r="IO392"/>
      <c r="IP392"/>
      <c r="IQ392"/>
      <c r="IR392"/>
      <c r="IS392"/>
      <c r="IT392"/>
      <c r="IU392"/>
      <c r="IV392"/>
      <c r="IW392"/>
      <c r="IX392"/>
      <c r="IY392"/>
      <c r="IZ392"/>
      <c r="JA392"/>
      <c r="JB392"/>
      <c r="JC392"/>
      <c r="JD392"/>
      <c r="JE392"/>
      <c r="JF392"/>
      <c r="JG392"/>
      <c r="JH392"/>
      <c r="JI392"/>
      <c r="JJ392"/>
      <c r="JK392"/>
      <c r="JL392"/>
      <c r="JM392"/>
      <c r="JN392"/>
      <c r="JO392"/>
      <c r="JP392"/>
      <c r="JQ392"/>
      <c r="JR392"/>
      <c r="JS392"/>
      <c r="JT392"/>
      <c r="JU392"/>
      <c r="JV392"/>
      <c r="JW392"/>
      <c r="JX392"/>
      <c r="JY392"/>
      <c r="JZ392"/>
      <c r="KA392"/>
      <c r="KB392"/>
      <c r="KC392"/>
      <c r="KD392"/>
      <c r="KE392"/>
      <c r="KF392"/>
      <c r="KG392"/>
      <c r="KH392"/>
      <c r="KI392"/>
      <c r="KJ392"/>
      <c r="KK392"/>
      <c r="KL392"/>
      <c r="KM392"/>
      <c r="KN392"/>
      <c r="KO392"/>
      <c r="KP392"/>
      <c r="KQ392"/>
      <c r="KR392"/>
      <c r="KS392"/>
      <c r="KT392"/>
      <c r="KU392"/>
      <c r="KV392"/>
      <c r="KW392"/>
      <c r="KX392"/>
      <c r="KY392"/>
      <c r="KZ392"/>
      <c r="LA392"/>
      <c r="LB392"/>
      <c r="LC392"/>
      <c r="LD392"/>
      <c r="LE392"/>
      <c r="LF392"/>
      <c r="LG392"/>
      <c r="LH392"/>
      <c r="LI392"/>
      <c r="LJ392"/>
      <c r="LK392"/>
      <c r="LL392"/>
      <c r="LM392"/>
      <c r="LN392"/>
      <c r="LO392"/>
      <c r="LP392"/>
      <c r="LQ392"/>
      <c r="LR392"/>
      <c r="LS392"/>
      <c r="LT392"/>
      <c r="LU392"/>
      <c r="LV392"/>
      <c r="LW392"/>
      <c r="LX392"/>
      <c r="LY392"/>
      <c r="LZ392"/>
      <c r="MA392"/>
      <c r="MB392"/>
      <c r="MC392"/>
      <c r="MD392"/>
      <c r="ME392"/>
      <c r="MF392"/>
      <c r="MG392"/>
      <c r="MH392"/>
      <c r="MI392"/>
      <c r="MJ392"/>
      <c r="MK392"/>
      <c r="ML392"/>
      <c r="MM392"/>
      <c r="MN392"/>
      <c r="MO392"/>
      <c r="MP392"/>
      <c r="MQ392"/>
      <c r="MR392"/>
      <c r="MS392"/>
      <c r="MT392"/>
      <c r="MU392"/>
      <c r="MV392"/>
      <c r="MW392"/>
      <c r="MX392"/>
      <c r="MY392"/>
      <c r="MZ392"/>
      <c r="NA392"/>
      <c r="NB392"/>
      <c r="NC392"/>
      <c r="ND392"/>
      <c r="NE392"/>
      <c r="NF392"/>
      <c r="NG392"/>
      <c r="NH392"/>
      <c r="NI392"/>
      <c r="NJ392"/>
      <c r="NK392"/>
      <c r="NL392"/>
      <c r="NM392"/>
      <c r="NN392"/>
      <c r="NO392"/>
      <c r="NP392"/>
      <c r="NQ392"/>
      <c r="NR392"/>
      <c r="NS392"/>
      <c r="NT392"/>
      <c r="NU392"/>
      <c r="NV392"/>
      <c r="NW392"/>
      <c r="NX392"/>
      <c r="NY392"/>
      <c r="NZ392"/>
      <c r="OA392"/>
      <c r="OB392"/>
      <c r="OC392"/>
      <c r="OD392"/>
      <c r="OE392"/>
      <c r="OF392"/>
      <c r="OG392"/>
      <c r="OH392"/>
      <c r="OI392"/>
      <c r="OJ392"/>
      <c r="OK392"/>
      <c r="OL392"/>
      <c r="OM392"/>
      <c r="ON392"/>
      <c r="OO392"/>
      <c r="OP392"/>
      <c r="OQ392"/>
      <c r="OR392"/>
      <c r="OS392"/>
      <c r="OT392"/>
      <c r="OU392"/>
      <c r="OV392"/>
      <c r="OW392"/>
      <c r="OX392"/>
      <c r="OY392"/>
      <c r="OZ392"/>
      <c r="PA392"/>
      <c r="PB392"/>
      <c r="PC392"/>
      <c r="PD392"/>
      <c r="PE392"/>
      <c r="PF392"/>
      <c r="PG392"/>
      <c r="PH392"/>
      <c r="PI392"/>
      <c r="PJ392"/>
      <c r="PK392"/>
      <c r="PL392"/>
      <c r="PM392"/>
      <c r="PN392"/>
      <c r="PO392"/>
      <c r="PP392"/>
      <c r="PQ392"/>
      <c r="PR392"/>
      <c r="PS392"/>
      <c r="PT392"/>
      <c r="PU392"/>
      <c r="PV392"/>
      <c r="PW392"/>
      <c r="PX392"/>
      <c r="PY392"/>
      <c r="PZ392"/>
      <c r="QA392"/>
      <c r="QB392"/>
      <c r="QC392"/>
      <c r="QD392"/>
      <c r="QE392"/>
      <c r="QF392"/>
      <c r="QG392"/>
      <c r="QH392"/>
      <c r="QI392"/>
      <c r="QJ392"/>
      <c r="QK392"/>
      <c r="QL392"/>
      <c r="QM392"/>
      <c r="QN392"/>
      <c r="QO392"/>
      <c r="QP392"/>
      <c r="QQ392"/>
      <c r="QR392"/>
      <c r="QS392"/>
      <c r="QT392"/>
      <c r="QU392"/>
      <c r="QV392"/>
      <c r="QW392"/>
      <c r="QX392"/>
      <c r="QY392"/>
      <c r="QZ392"/>
      <c r="RA392"/>
      <c r="RB392"/>
      <c r="RC392"/>
      <c r="RD392"/>
      <c r="RE392"/>
      <c r="RF392"/>
      <c r="RG392"/>
      <c r="RH392"/>
      <c r="RI392"/>
      <c r="RJ392"/>
      <c r="RK392"/>
      <c r="RL392"/>
      <c r="RM392"/>
      <c r="RN392"/>
      <c r="RO392"/>
      <c r="RP392"/>
      <c r="RQ392"/>
      <c r="RR392"/>
      <c r="RS392"/>
      <c r="RT392"/>
      <c r="RU392"/>
      <c r="RV392"/>
      <c r="RW392"/>
      <c r="RX392"/>
      <c r="RY392"/>
      <c r="RZ392"/>
      <c r="SA392"/>
      <c r="SB392"/>
      <c r="SC392"/>
      <c r="SD392"/>
      <c r="SE392"/>
      <c r="SF392"/>
      <c r="SG392"/>
      <c r="SH392"/>
      <c r="SI392"/>
      <c r="SJ392"/>
      <c r="SK392"/>
      <c r="SL392"/>
      <c r="SM392"/>
      <c r="SN392"/>
      <c r="SO392"/>
      <c r="SP392"/>
      <c r="SQ392"/>
      <c r="SR392"/>
      <c r="SS392"/>
      <c r="ST392"/>
      <c r="SU392"/>
      <c r="SV392"/>
      <c r="SW392"/>
      <c r="SX392"/>
      <c r="SY392"/>
      <c r="SZ392"/>
      <c r="TA392"/>
      <c r="TB392"/>
      <c r="TC392"/>
      <c r="TD392"/>
      <c r="TE392"/>
      <c r="TF392"/>
      <c r="TG392"/>
      <c r="TH392"/>
      <c r="TI392"/>
      <c r="TJ392"/>
      <c r="TK392"/>
      <c r="TL392"/>
      <c r="TM392"/>
      <c r="TN392"/>
      <c r="TO392"/>
      <c r="TP392"/>
      <c r="TQ392"/>
      <c r="TR392"/>
      <c r="TS392"/>
      <c r="TT392"/>
      <c r="TU392"/>
      <c r="TV392"/>
      <c r="TW392"/>
      <c r="TX392"/>
      <c r="TY392"/>
      <c r="TZ392"/>
      <c r="UA392"/>
      <c r="UB392"/>
      <c r="UC392"/>
      <c r="UD392"/>
      <c r="UE392"/>
      <c r="UF392"/>
      <c r="UG392"/>
      <c r="UH392"/>
      <c r="UI392"/>
      <c r="UJ392"/>
      <c r="UK392"/>
      <c r="UL392"/>
      <c r="UM392"/>
      <c r="UN392"/>
      <c r="UO392"/>
      <c r="UP392"/>
      <c r="UQ392"/>
      <c r="UR392"/>
      <c r="US392"/>
      <c r="UT392"/>
      <c r="UU392"/>
      <c r="UV392"/>
      <c r="UW392"/>
      <c r="UX392"/>
      <c r="UY392"/>
      <c r="UZ392"/>
      <c r="VA392"/>
      <c r="VB392"/>
      <c r="VC392"/>
      <c r="VD392"/>
      <c r="VE392"/>
      <c r="VF392"/>
      <c r="VG392"/>
      <c r="VH392"/>
      <c r="VI392"/>
      <c r="VJ392"/>
      <c r="VK392"/>
      <c r="VL392"/>
      <c r="VM392"/>
      <c r="VN392"/>
      <c r="VO392"/>
      <c r="VP392"/>
      <c r="VQ392"/>
      <c r="VR392"/>
      <c r="VS392"/>
      <c r="VT392"/>
      <c r="VU392"/>
      <c r="VV392"/>
      <c r="VW392"/>
      <c r="VX392"/>
      <c r="VY392"/>
      <c r="VZ392"/>
      <c r="WA392"/>
      <c r="WB392"/>
      <c r="WC392"/>
      <c r="WD392"/>
      <c r="WE392"/>
      <c r="WF392"/>
      <c r="WG392"/>
      <c r="WH392"/>
      <c r="WI392"/>
      <c r="WJ392"/>
      <c r="WK392"/>
      <c r="WL392"/>
      <c r="WM392"/>
      <c r="WN392"/>
      <c r="WO392"/>
      <c r="WP392"/>
      <c r="WQ392"/>
      <c r="WR392"/>
      <c r="WS392"/>
      <c r="WT392"/>
      <c r="WU392"/>
      <c r="WV392"/>
      <c r="WW392"/>
      <c r="WX392"/>
      <c r="WY392"/>
      <c r="WZ392"/>
      <c r="XA392"/>
      <c r="XB392"/>
      <c r="XC392"/>
      <c r="XD392"/>
      <c r="XE392"/>
      <c r="XF392"/>
      <c r="XG392"/>
      <c r="XH392"/>
      <c r="XI392"/>
      <c r="XJ392"/>
      <c r="XK392"/>
      <c r="XL392"/>
      <c r="XM392"/>
      <c r="XN392"/>
      <c r="XO392"/>
      <c r="XP392"/>
      <c r="XQ392"/>
      <c r="XR392"/>
      <c r="XS392"/>
      <c r="XT392"/>
      <c r="XU392"/>
      <c r="XV392"/>
      <c r="XW392"/>
      <c r="XX392"/>
      <c r="XY392"/>
      <c r="XZ392"/>
      <c r="YA392"/>
      <c r="YB392"/>
      <c r="YC392"/>
      <c r="YD392"/>
      <c r="YE392"/>
      <c r="YF392"/>
      <c r="YG392"/>
      <c r="YH392"/>
      <c r="YI392"/>
      <c r="YJ392"/>
      <c r="YK392"/>
      <c r="YL392"/>
      <c r="YM392"/>
      <c r="YN392"/>
      <c r="YO392"/>
      <c r="YP392"/>
      <c r="YQ392"/>
      <c r="YR392"/>
      <c r="YS392"/>
      <c r="YT392"/>
      <c r="YU392"/>
      <c r="YV392"/>
      <c r="YW392"/>
      <c r="YX392"/>
      <c r="YY392"/>
      <c r="YZ392"/>
      <c r="ZA392"/>
      <c r="ZB392"/>
      <c r="ZC392"/>
      <c r="ZD392"/>
      <c r="ZE392"/>
      <c r="ZF392"/>
      <c r="ZG392"/>
      <c r="ZH392"/>
      <c r="ZI392"/>
      <c r="ZJ392"/>
      <c r="ZK392"/>
      <c r="ZL392"/>
      <c r="ZM392"/>
      <c r="ZN392"/>
      <c r="ZO392"/>
      <c r="ZP392"/>
      <c r="ZQ392"/>
      <c r="ZR392"/>
      <c r="ZS392"/>
      <c r="ZT392"/>
      <c r="ZU392"/>
      <c r="ZV392"/>
      <c r="ZW392"/>
      <c r="ZX392"/>
      <c r="ZY392"/>
      <c r="ZZ392"/>
      <c r="AAA392"/>
      <c r="AAB392"/>
      <c r="AAC392"/>
      <c r="AAD392"/>
      <c r="AAE392"/>
      <c r="AAF392"/>
      <c r="AAG392"/>
      <c r="AAH392"/>
      <c r="AAI392"/>
      <c r="AAJ392"/>
      <c r="AAK392"/>
      <c r="AAL392"/>
      <c r="AAM392"/>
      <c r="AAN392"/>
      <c r="AAO392"/>
      <c r="AAP392"/>
      <c r="AAQ392"/>
      <c r="AAR392"/>
      <c r="AAS392"/>
      <c r="AAT392"/>
      <c r="AAU392"/>
      <c r="AAV392"/>
      <c r="AAW392"/>
      <c r="AAX392"/>
      <c r="AAY392"/>
      <c r="AAZ392"/>
      <c r="ABA392"/>
      <c r="ABB392"/>
      <c r="ABC392"/>
      <c r="ABD392"/>
      <c r="ABE392"/>
      <c r="ABF392"/>
      <c r="ABG392"/>
      <c r="ABH392"/>
      <c r="ABI392"/>
      <c r="ABJ392"/>
      <c r="ABK392"/>
      <c r="ABL392"/>
      <c r="ABM392"/>
      <c r="ABN392"/>
      <c r="ABO392"/>
      <c r="ABP392"/>
      <c r="ABQ392"/>
      <c r="ABR392"/>
      <c r="ABS392"/>
      <c r="ABT392"/>
      <c r="ABU392"/>
      <c r="ABV392"/>
      <c r="ABW392"/>
      <c r="ABX392"/>
      <c r="ABY392"/>
      <c r="ABZ392"/>
      <c r="ACA392"/>
      <c r="ACB392"/>
      <c r="ACC392"/>
      <c r="ACD392"/>
      <c r="ACE392"/>
      <c r="ACF392"/>
      <c r="ACG392"/>
      <c r="ACH392"/>
      <c r="ACI392"/>
      <c r="ACJ392"/>
      <c r="ACK392"/>
      <c r="ACL392"/>
      <c r="ACM392"/>
      <c r="ACN392"/>
      <c r="ACO392"/>
      <c r="ACP392"/>
      <c r="ACQ392"/>
      <c r="ACR392"/>
      <c r="ACS392"/>
      <c r="ACT392"/>
      <c r="ACU392"/>
      <c r="ACV392"/>
      <c r="ACW392"/>
      <c r="ACX392"/>
      <c r="ACY392"/>
      <c r="ACZ392"/>
      <c r="ADA392"/>
      <c r="ADB392"/>
      <c r="ADC392"/>
      <c r="ADD392"/>
      <c r="ADE392"/>
      <c r="ADF392"/>
      <c r="ADG392"/>
      <c r="ADH392"/>
      <c r="ADI392"/>
      <c r="ADJ392"/>
      <c r="ADK392"/>
      <c r="ADL392"/>
      <c r="ADM392"/>
      <c r="ADN392"/>
      <c r="ADO392"/>
      <c r="ADP392"/>
      <c r="ADQ392"/>
      <c r="ADR392"/>
      <c r="ADS392"/>
      <c r="ADT392"/>
      <c r="ADU392"/>
      <c r="ADV392"/>
      <c r="ADW392"/>
      <c r="ADX392"/>
      <c r="ADY392"/>
      <c r="ADZ392"/>
      <c r="AEA392"/>
      <c r="AEB392"/>
      <c r="AEC392"/>
      <c r="AED392"/>
      <c r="AEE392"/>
      <c r="AEF392"/>
      <c r="AEG392"/>
      <c r="AEH392"/>
      <c r="AEI392"/>
      <c r="AEJ392"/>
      <c r="AEK392"/>
      <c r="AEL392"/>
      <c r="AEM392"/>
      <c r="AEN392"/>
      <c r="AEO392"/>
      <c r="AEP392"/>
      <c r="AEQ392"/>
      <c r="AER392"/>
      <c r="AES392"/>
      <c r="AET392"/>
      <c r="AEU392"/>
      <c r="AEV392"/>
      <c r="AEW392"/>
      <c r="AEX392"/>
      <c r="AEY392"/>
      <c r="AEZ392"/>
      <c r="AFA392"/>
      <c r="AFB392"/>
      <c r="AFC392"/>
      <c r="AFD392"/>
      <c r="AFE392"/>
      <c r="AFF392"/>
      <c r="AFG392"/>
      <c r="AFH392"/>
      <c r="AFI392"/>
      <c r="AFJ392"/>
      <c r="AFK392"/>
      <c r="AFL392"/>
      <c r="AFM392"/>
      <c r="AFN392"/>
      <c r="AFO392"/>
      <c r="AFP392"/>
      <c r="AFQ392"/>
      <c r="AFR392"/>
      <c r="AFS392"/>
      <c r="AFT392"/>
      <c r="AFU392"/>
      <c r="AFV392"/>
      <c r="AFW392"/>
      <c r="AFX392"/>
      <c r="AFY392"/>
      <c r="AFZ392"/>
      <c r="AGA392"/>
      <c r="AGB392"/>
      <c r="AGC392"/>
      <c r="AGD392"/>
      <c r="AGE392"/>
      <c r="AGF392"/>
      <c r="AGG392"/>
      <c r="AGH392"/>
      <c r="AGI392"/>
      <c r="AGJ392"/>
      <c r="AGK392"/>
      <c r="AGL392"/>
      <c r="AGM392"/>
      <c r="AGN392"/>
      <c r="AGO392"/>
      <c r="AGP392"/>
      <c r="AGQ392"/>
      <c r="AGR392"/>
      <c r="AGS392"/>
      <c r="AGT392"/>
      <c r="AGU392"/>
      <c r="AGV392"/>
      <c r="AGW392"/>
      <c r="AGX392"/>
      <c r="AGY392"/>
      <c r="AGZ392"/>
      <c r="AHA392"/>
      <c r="AHB392"/>
      <c r="AHC392"/>
      <c r="AHD392"/>
      <c r="AHE392"/>
      <c r="AHF392"/>
      <c r="AHG392"/>
      <c r="AHH392"/>
      <c r="AHI392"/>
      <c r="AHJ392"/>
      <c r="AHK392"/>
      <c r="AHL392"/>
      <c r="AHM392"/>
      <c r="AHN392"/>
      <c r="AHO392"/>
      <c r="AHP392"/>
      <c r="AHQ392"/>
      <c r="AHR392"/>
      <c r="AHS392"/>
      <c r="AHT392"/>
      <c r="AHU392"/>
      <c r="AHV392"/>
      <c r="AHW392"/>
      <c r="AHX392"/>
      <c r="AHY392"/>
      <c r="AHZ392"/>
      <c r="AIA392"/>
      <c r="AIB392"/>
      <c r="AIC392"/>
      <c r="AID392"/>
      <c r="AIE392"/>
      <c r="AIF392"/>
      <c r="AIG392"/>
      <c r="AIH392"/>
      <c r="AII392"/>
      <c r="AIJ392"/>
      <c r="AIK392"/>
      <c r="AIL392"/>
      <c r="AIM392"/>
      <c r="AIN392"/>
      <c r="AIO392"/>
      <c r="AIP392"/>
      <c r="AIQ392"/>
      <c r="AIR392"/>
      <c r="AIS392"/>
      <c r="AIT392"/>
      <c r="AIU392"/>
      <c r="AIV392"/>
      <c r="AIW392"/>
      <c r="AIX392"/>
      <c r="AIY392"/>
      <c r="AIZ392"/>
      <c r="AJA392"/>
      <c r="AJB392"/>
      <c r="AJC392"/>
      <c r="AJD392"/>
      <c r="AJE392"/>
      <c r="AJF392"/>
      <c r="AJG392"/>
      <c r="AJH392"/>
      <c r="AJI392"/>
      <c r="AJJ392"/>
      <c r="AJK392"/>
      <c r="AJL392"/>
      <c r="AJM392"/>
      <c r="AJN392"/>
      <c r="AJO392"/>
      <c r="AJP392"/>
      <c r="AJQ392"/>
      <c r="AJR392"/>
      <c r="AJS392"/>
      <c r="AJT392"/>
      <c r="AJU392"/>
      <c r="AJV392"/>
      <c r="AJW392"/>
      <c r="AJX392"/>
      <c r="AJY392"/>
      <c r="AJZ392"/>
      <c r="AKA392"/>
      <c r="AKB392"/>
      <c r="AKC392"/>
      <c r="AKD392"/>
      <c r="AKE392"/>
      <c r="AKF392"/>
      <c r="AKG392"/>
      <c r="AKH392"/>
      <c r="AKI392"/>
      <c r="AKJ392"/>
      <c r="AKK392"/>
      <c r="AKL392"/>
      <c r="AKM392"/>
      <c r="AKN392"/>
      <c r="AKO392"/>
      <c r="AKP392"/>
      <c r="AKQ392"/>
      <c r="AKR392"/>
      <c r="AKS392"/>
      <c r="AKT392"/>
      <c r="AKU392"/>
      <c r="AKV392"/>
      <c r="AKW392"/>
      <c r="AKX392"/>
      <c r="AKY392"/>
      <c r="AKZ392"/>
      <c r="ALA392"/>
      <c r="ALB392"/>
      <c r="ALC392"/>
      <c r="ALD392"/>
      <c r="ALE392"/>
      <c r="ALF392"/>
      <c r="ALG392"/>
      <c r="ALH392"/>
      <c r="ALI392"/>
      <c r="ALJ392"/>
      <c r="ALK392"/>
      <c r="ALL392"/>
      <c r="ALM392"/>
      <c r="ALN392"/>
      <c r="ALO392"/>
      <c r="ALP392"/>
      <c r="ALQ392"/>
      <c r="ALR392"/>
      <c r="ALS392"/>
      <c r="ALT392"/>
      <c r="ALU392"/>
      <c r="ALV392"/>
      <c r="ALW392"/>
      <c r="ALX392"/>
      <c r="ALY392"/>
      <c r="ALZ392"/>
      <c r="AMA392"/>
      <c r="AMB392"/>
      <c r="AMC392"/>
      <c r="AMD392"/>
      <c r="AME392"/>
      <c r="AMF392"/>
      <c r="AMG392"/>
      <c r="AMH392"/>
      <c r="AMI392"/>
      <c r="AMJ392"/>
    </row>
    <row r="430" spans="1:1024" s="19" customFormat="1" ht="13.2" x14ac:dyDescent="0.25">
      <c r="A430" s="6"/>
      <c r="B430" s="6"/>
      <c r="C430" s="4"/>
      <c r="D430" s="4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</row>
    <row r="431" spans="1:1024" s="19" customFormat="1" ht="13.2" x14ac:dyDescent="0.25">
      <c r="A431" s="6"/>
      <c r="B431" s="6"/>
      <c r="C431" s="4"/>
      <c r="D431" s="4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3"/>
      <c r="Q431" s="1"/>
      <c r="R431" s="1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</row>
    <row r="432" spans="1:1024" x14ac:dyDescent="0.3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  <c r="FW432"/>
      <c r="FX432"/>
      <c r="FY432"/>
      <c r="FZ432"/>
      <c r="GA432"/>
      <c r="GB432"/>
      <c r="GC432"/>
      <c r="GD432"/>
      <c r="GE432"/>
      <c r="GF432"/>
      <c r="GG432"/>
      <c r="GH432"/>
      <c r="GI432"/>
      <c r="GJ432"/>
      <c r="GK432"/>
      <c r="GL432"/>
      <c r="GM432"/>
      <c r="GN432"/>
      <c r="GO432"/>
      <c r="GP432"/>
      <c r="GQ432"/>
      <c r="GR432"/>
      <c r="GS432"/>
      <c r="GT432"/>
      <c r="GU432"/>
      <c r="GV432"/>
      <c r="GW432"/>
      <c r="GX432"/>
      <c r="GY432"/>
      <c r="GZ432"/>
      <c r="HA432"/>
      <c r="HB432"/>
      <c r="HC432"/>
      <c r="HD432"/>
      <c r="HE432"/>
      <c r="HF432"/>
      <c r="HG432"/>
      <c r="HH432"/>
      <c r="HI432"/>
      <c r="HJ432"/>
      <c r="HK432"/>
      <c r="HL432"/>
      <c r="HM432"/>
      <c r="HN432"/>
      <c r="HO432"/>
      <c r="HP432"/>
      <c r="HQ432"/>
      <c r="HR432"/>
      <c r="HS432"/>
      <c r="HT432"/>
      <c r="HU432"/>
      <c r="HV432"/>
      <c r="HW432"/>
      <c r="HX432"/>
      <c r="HY432"/>
      <c r="HZ432"/>
      <c r="IA432"/>
      <c r="IB432"/>
      <c r="IC432"/>
      <c r="ID432"/>
      <c r="IE432"/>
      <c r="IF432"/>
      <c r="IG432"/>
      <c r="IH432"/>
      <c r="II432"/>
      <c r="IJ432"/>
      <c r="IK432"/>
      <c r="IL432"/>
      <c r="IM432"/>
      <c r="IN432"/>
      <c r="IO432"/>
      <c r="IP432"/>
      <c r="IQ432"/>
      <c r="IR432"/>
      <c r="IS432"/>
      <c r="IT432"/>
      <c r="IU432"/>
      <c r="IV432"/>
      <c r="IW432"/>
      <c r="IX432"/>
      <c r="IY432"/>
      <c r="IZ432"/>
      <c r="JA432"/>
      <c r="JB432"/>
      <c r="JC432"/>
      <c r="JD432"/>
      <c r="JE432"/>
      <c r="JF432"/>
      <c r="JG432"/>
      <c r="JH432"/>
      <c r="JI432"/>
      <c r="JJ432"/>
      <c r="JK432"/>
      <c r="JL432"/>
      <c r="JM432"/>
      <c r="JN432"/>
      <c r="JO432"/>
      <c r="JP432"/>
      <c r="JQ432"/>
      <c r="JR432"/>
      <c r="JS432"/>
      <c r="JT432"/>
      <c r="JU432"/>
      <c r="JV432"/>
      <c r="JW432"/>
      <c r="JX432"/>
      <c r="JY432"/>
      <c r="JZ432"/>
      <c r="KA432"/>
      <c r="KB432"/>
      <c r="KC432"/>
      <c r="KD432"/>
      <c r="KE432"/>
      <c r="KF432"/>
      <c r="KG432"/>
      <c r="KH432"/>
      <c r="KI432"/>
      <c r="KJ432"/>
      <c r="KK432"/>
      <c r="KL432"/>
      <c r="KM432"/>
      <c r="KN432"/>
      <c r="KO432"/>
      <c r="KP432"/>
      <c r="KQ432"/>
      <c r="KR432"/>
      <c r="KS432"/>
      <c r="KT432"/>
      <c r="KU432"/>
      <c r="KV432"/>
      <c r="KW432"/>
      <c r="KX432"/>
      <c r="KY432"/>
      <c r="KZ432"/>
      <c r="LA432"/>
      <c r="LB432"/>
      <c r="LC432"/>
      <c r="LD432"/>
      <c r="LE432"/>
      <c r="LF432"/>
      <c r="LG432"/>
      <c r="LH432"/>
      <c r="LI432"/>
      <c r="LJ432"/>
      <c r="LK432"/>
      <c r="LL432"/>
      <c r="LM432"/>
      <c r="LN432"/>
      <c r="LO432"/>
      <c r="LP432"/>
      <c r="LQ432"/>
      <c r="LR432"/>
      <c r="LS432"/>
      <c r="LT432"/>
      <c r="LU432"/>
      <c r="LV432"/>
      <c r="LW432"/>
      <c r="LX432"/>
      <c r="LY432"/>
      <c r="LZ432"/>
      <c r="MA432"/>
      <c r="MB432"/>
      <c r="MC432"/>
      <c r="MD432"/>
      <c r="ME432"/>
      <c r="MF432"/>
      <c r="MG432"/>
      <c r="MH432"/>
      <c r="MI432"/>
      <c r="MJ432"/>
      <c r="MK432"/>
      <c r="ML432"/>
      <c r="MM432"/>
      <c r="MN432"/>
      <c r="MO432"/>
      <c r="MP432"/>
      <c r="MQ432"/>
      <c r="MR432"/>
      <c r="MS432"/>
      <c r="MT432"/>
      <c r="MU432"/>
      <c r="MV432"/>
      <c r="MW432"/>
      <c r="MX432"/>
      <c r="MY432"/>
      <c r="MZ432"/>
      <c r="NA432"/>
      <c r="NB432"/>
      <c r="NC432"/>
      <c r="ND432"/>
      <c r="NE432"/>
      <c r="NF432"/>
      <c r="NG432"/>
      <c r="NH432"/>
      <c r="NI432"/>
      <c r="NJ432"/>
      <c r="NK432"/>
      <c r="NL432"/>
      <c r="NM432"/>
      <c r="NN432"/>
      <c r="NO432"/>
      <c r="NP432"/>
      <c r="NQ432"/>
      <c r="NR432"/>
      <c r="NS432"/>
      <c r="NT432"/>
      <c r="NU432"/>
      <c r="NV432"/>
      <c r="NW432"/>
      <c r="NX432"/>
      <c r="NY432"/>
      <c r="NZ432"/>
      <c r="OA432"/>
      <c r="OB432"/>
      <c r="OC432"/>
      <c r="OD432"/>
      <c r="OE432"/>
      <c r="OF432"/>
      <c r="OG432"/>
      <c r="OH432"/>
      <c r="OI432"/>
      <c r="OJ432"/>
      <c r="OK432"/>
      <c r="OL432"/>
      <c r="OM432"/>
      <c r="ON432"/>
      <c r="OO432"/>
      <c r="OP432"/>
      <c r="OQ432"/>
      <c r="OR432"/>
      <c r="OS432"/>
      <c r="OT432"/>
      <c r="OU432"/>
      <c r="OV432"/>
      <c r="OW432"/>
      <c r="OX432"/>
      <c r="OY432"/>
      <c r="OZ432"/>
      <c r="PA432"/>
      <c r="PB432"/>
      <c r="PC432"/>
      <c r="PD432"/>
      <c r="PE432"/>
      <c r="PF432"/>
      <c r="PG432"/>
      <c r="PH432"/>
      <c r="PI432"/>
      <c r="PJ432"/>
      <c r="PK432"/>
      <c r="PL432"/>
      <c r="PM432"/>
      <c r="PN432"/>
      <c r="PO432"/>
      <c r="PP432"/>
      <c r="PQ432"/>
      <c r="PR432"/>
      <c r="PS432"/>
      <c r="PT432"/>
      <c r="PU432"/>
      <c r="PV432"/>
      <c r="PW432"/>
      <c r="PX432"/>
      <c r="PY432"/>
      <c r="PZ432"/>
      <c r="QA432"/>
      <c r="QB432"/>
      <c r="QC432"/>
      <c r="QD432"/>
      <c r="QE432"/>
      <c r="QF432"/>
      <c r="QG432"/>
      <c r="QH432"/>
      <c r="QI432"/>
      <c r="QJ432"/>
      <c r="QK432"/>
      <c r="QL432"/>
      <c r="QM432"/>
      <c r="QN432"/>
      <c r="QO432"/>
      <c r="QP432"/>
      <c r="QQ432"/>
      <c r="QR432"/>
      <c r="QS432"/>
      <c r="QT432"/>
      <c r="QU432"/>
      <c r="QV432"/>
      <c r="QW432"/>
      <c r="QX432"/>
      <c r="QY432"/>
      <c r="QZ432"/>
      <c r="RA432"/>
      <c r="RB432"/>
      <c r="RC432"/>
      <c r="RD432"/>
      <c r="RE432"/>
      <c r="RF432"/>
      <c r="RG432"/>
      <c r="RH432"/>
      <c r="RI432"/>
      <c r="RJ432"/>
      <c r="RK432"/>
      <c r="RL432"/>
      <c r="RM432"/>
      <c r="RN432"/>
      <c r="RO432"/>
      <c r="RP432"/>
      <c r="RQ432"/>
      <c r="RR432"/>
      <c r="RS432"/>
      <c r="RT432"/>
      <c r="RU432"/>
      <c r="RV432"/>
      <c r="RW432"/>
      <c r="RX432"/>
      <c r="RY432"/>
      <c r="RZ432"/>
      <c r="SA432"/>
      <c r="SB432"/>
      <c r="SC432"/>
      <c r="SD432"/>
      <c r="SE432"/>
      <c r="SF432"/>
      <c r="SG432"/>
      <c r="SH432"/>
      <c r="SI432"/>
      <c r="SJ432"/>
      <c r="SK432"/>
      <c r="SL432"/>
      <c r="SM432"/>
      <c r="SN432"/>
      <c r="SO432"/>
      <c r="SP432"/>
      <c r="SQ432"/>
      <c r="SR432"/>
      <c r="SS432"/>
      <c r="ST432"/>
      <c r="SU432"/>
      <c r="SV432"/>
      <c r="SW432"/>
      <c r="SX432"/>
      <c r="SY432"/>
      <c r="SZ432"/>
      <c r="TA432"/>
      <c r="TB432"/>
      <c r="TC432"/>
      <c r="TD432"/>
      <c r="TE432"/>
      <c r="TF432"/>
      <c r="TG432"/>
      <c r="TH432"/>
      <c r="TI432"/>
      <c r="TJ432"/>
      <c r="TK432"/>
      <c r="TL432"/>
      <c r="TM432"/>
      <c r="TN432"/>
      <c r="TO432"/>
      <c r="TP432"/>
      <c r="TQ432"/>
      <c r="TR432"/>
      <c r="TS432"/>
      <c r="TT432"/>
      <c r="TU432"/>
      <c r="TV432"/>
      <c r="TW432"/>
      <c r="TX432"/>
      <c r="TY432"/>
      <c r="TZ432"/>
      <c r="UA432"/>
      <c r="UB432"/>
      <c r="UC432"/>
      <c r="UD432"/>
      <c r="UE432"/>
      <c r="UF432"/>
      <c r="UG432"/>
      <c r="UH432"/>
      <c r="UI432"/>
      <c r="UJ432"/>
      <c r="UK432"/>
      <c r="UL432"/>
      <c r="UM432"/>
      <c r="UN432"/>
      <c r="UO432"/>
      <c r="UP432"/>
      <c r="UQ432"/>
      <c r="UR432"/>
      <c r="US432"/>
      <c r="UT432"/>
      <c r="UU432"/>
      <c r="UV432"/>
      <c r="UW432"/>
      <c r="UX432"/>
      <c r="UY432"/>
      <c r="UZ432"/>
      <c r="VA432"/>
      <c r="VB432"/>
      <c r="VC432"/>
      <c r="VD432"/>
      <c r="VE432"/>
      <c r="VF432"/>
      <c r="VG432"/>
      <c r="VH432"/>
      <c r="VI432"/>
      <c r="VJ432"/>
      <c r="VK432"/>
      <c r="VL432"/>
      <c r="VM432"/>
      <c r="VN432"/>
      <c r="VO432"/>
      <c r="VP432"/>
      <c r="VQ432"/>
      <c r="VR432"/>
      <c r="VS432"/>
      <c r="VT432"/>
      <c r="VU432"/>
      <c r="VV432"/>
      <c r="VW432"/>
      <c r="VX432"/>
      <c r="VY432"/>
      <c r="VZ432"/>
      <c r="WA432"/>
      <c r="WB432"/>
      <c r="WC432"/>
      <c r="WD432"/>
      <c r="WE432"/>
      <c r="WF432"/>
      <c r="WG432"/>
      <c r="WH432"/>
      <c r="WI432"/>
      <c r="WJ432"/>
      <c r="WK432"/>
      <c r="WL432"/>
      <c r="WM432"/>
      <c r="WN432"/>
      <c r="WO432"/>
      <c r="WP432"/>
      <c r="WQ432"/>
      <c r="WR432"/>
      <c r="WS432"/>
      <c r="WT432"/>
      <c r="WU432"/>
      <c r="WV432"/>
      <c r="WW432"/>
      <c r="WX432"/>
      <c r="WY432"/>
      <c r="WZ432"/>
      <c r="XA432"/>
      <c r="XB432"/>
      <c r="XC432"/>
      <c r="XD432"/>
      <c r="XE432"/>
      <c r="XF432"/>
      <c r="XG432"/>
      <c r="XH432"/>
      <c r="XI432"/>
      <c r="XJ432"/>
      <c r="XK432"/>
      <c r="XL432"/>
      <c r="XM432"/>
      <c r="XN432"/>
      <c r="XO432"/>
      <c r="XP432"/>
      <c r="XQ432"/>
      <c r="XR432"/>
      <c r="XS432"/>
      <c r="XT432"/>
      <c r="XU432"/>
      <c r="XV432"/>
      <c r="XW432"/>
      <c r="XX432"/>
      <c r="XY432"/>
      <c r="XZ432"/>
      <c r="YA432"/>
      <c r="YB432"/>
      <c r="YC432"/>
      <c r="YD432"/>
      <c r="YE432"/>
      <c r="YF432"/>
      <c r="YG432"/>
      <c r="YH432"/>
      <c r="YI432"/>
      <c r="YJ432"/>
      <c r="YK432"/>
      <c r="YL432"/>
      <c r="YM432"/>
      <c r="YN432"/>
      <c r="YO432"/>
      <c r="YP432"/>
      <c r="YQ432"/>
      <c r="YR432"/>
      <c r="YS432"/>
      <c r="YT432"/>
      <c r="YU432"/>
      <c r="YV432"/>
      <c r="YW432"/>
      <c r="YX432"/>
      <c r="YY432"/>
      <c r="YZ432"/>
      <c r="ZA432"/>
      <c r="ZB432"/>
      <c r="ZC432"/>
      <c r="ZD432"/>
      <c r="ZE432"/>
      <c r="ZF432"/>
      <c r="ZG432"/>
      <c r="ZH432"/>
      <c r="ZI432"/>
      <c r="ZJ432"/>
      <c r="ZK432"/>
      <c r="ZL432"/>
      <c r="ZM432"/>
      <c r="ZN432"/>
      <c r="ZO432"/>
      <c r="ZP432"/>
      <c r="ZQ432"/>
      <c r="ZR432"/>
      <c r="ZS432"/>
      <c r="ZT432"/>
      <c r="ZU432"/>
      <c r="ZV432"/>
      <c r="ZW432"/>
      <c r="ZX432"/>
      <c r="ZY432"/>
      <c r="ZZ432"/>
      <c r="AAA432"/>
      <c r="AAB432"/>
      <c r="AAC432"/>
      <c r="AAD432"/>
      <c r="AAE432"/>
      <c r="AAF432"/>
      <c r="AAG432"/>
      <c r="AAH432"/>
      <c r="AAI432"/>
      <c r="AAJ432"/>
      <c r="AAK432"/>
      <c r="AAL432"/>
      <c r="AAM432"/>
      <c r="AAN432"/>
      <c r="AAO432"/>
      <c r="AAP432"/>
      <c r="AAQ432"/>
      <c r="AAR432"/>
      <c r="AAS432"/>
      <c r="AAT432"/>
      <c r="AAU432"/>
      <c r="AAV432"/>
      <c r="AAW432"/>
      <c r="AAX432"/>
      <c r="AAY432"/>
      <c r="AAZ432"/>
      <c r="ABA432"/>
      <c r="ABB432"/>
      <c r="ABC432"/>
      <c r="ABD432"/>
      <c r="ABE432"/>
      <c r="ABF432"/>
      <c r="ABG432"/>
      <c r="ABH432"/>
      <c r="ABI432"/>
      <c r="ABJ432"/>
      <c r="ABK432"/>
      <c r="ABL432"/>
      <c r="ABM432"/>
      <c r="ABN432"/>
      <c r="ABO432"/>
      <c r="ABP432"/>
      <c r="ABQ432"/>
      <c r="ABR432"/>
      <c r="ABS432"/>
      <c r="ABT432"/>
      <c r="ABU432"/>
      <c r="ABV432"/>
      <c r="ABW432"/>
      <c r="ABX432"/>
      <c r="ABY432"/>
      <c r="ABZ432"/>
      <c r="ACA432"/>
      <c r="ACB432"/>
      <c r="ACC432"/>
      <c r="ACD432"/>
      <c r="ACE432"/>
      <c r="ACF432"/>
      <c r="ACG432"/>
      <c r="ACH432"/>
      <c r="ACI432"/>
      <c r="ACJ432"/>
      <c r="ACK432"/>
      <c r="ACL432"/>
      <c r="ACM432"/>
      <c r="ACN432"/>
      <c r="ACO432"/>
      <c r="ACP432"/>
      <c r="ACQ432"/>
      <c r="ACR432"/>
      <c r="ACS432"/>
      <c r="ACT432"/>
      <c r="ACU432"/>
      <c r="ACV432"/>
      <c r="ACW432"/>
      <c r="ACX432"/>
      <c r="ACY432"/>
      <c r="ACZ432"/>
      <c r="ADA432"/>
      <c r="ADB432"/>
      <c r="ADC432"/>
      <c r="ADD432"/>
      <c r="ADE432"/>
      <c r="ADF432"/>
      <c r="ADG432"/>
      <c r="ADH432"/>
      <c r="ADI432"/>
      <c r="ADJ432"/>
      <c r="ADK432"/>
      <c r="ADL432"/>
      <c r="ADM432"/>
      <c r="ADN432"/>
      <c r="ADO432"/>
      <c r="ADP432"/>
      <c r="ADQ432"/>
      <c r="ADR432"/>
      <c r="ADS432"/>
      <c r="ADT432"/>
      <c r="ADU432"/>
      <c r="ADV432"/>
      <c r="ADW432"/>
      <c r="ADX432"/>
      <c r="ADY432"/>
      <c r="ADZ432"/>
      <c r="AEA432"/>
      <c r="AEB432"/>
      <c r="AEC432"/>
      <c r="AED432"/>
      <c r="AEE432"/>
      <c r="AEF432"/>
      <c r="AEG432"/>
      <c r="AEH432"/>
      <c r="AEI432"/>
      <c r="AEJ432"/>
      <c r="AEK432"/>
      <c r="AEL432"/>
      <c r="AEM432"/>
      <c r="AEN432"/>
      <c r="AEO432"/>
      <c r="AEP432"/>
      <c r="AEQ432"/>
      <c r="AER432"/>
      <c r="AES432"/>
      <c r="AET432"/>
      <c r="AEU432"/>
      <c r="AEV432"/>
      <c r="AEW432"/>
      <c r="AEX432"/>
      <c r="AEY432"/>
      <c r="AEZ432"/>
      <c r="AFA432"/>
      <c r="AFB432"/>
      <c r="AFC432"/>
      <c r="AFD432"/>
      <c r="AFE432"/>
      <c r="AFF432"/>
      <c r="AFG432"/>
      <c r="AFH432"/>
      <c r="AFI432"/>
      <c r="AFJ432"/>
      <c r="AFK432"/>
      <c r="AFL432"/>
      <c r="AFM432"/>
      <c r="AFN432"/>
      <c r="AFO432"/>
      <c r="AFP432"/>
      <c r="AFQ432"/>
      <c r="AFR432"/>
      <c r="AFS432"/>
      <c r="AFT432"/>
      <c r="AFU432"/>
      <c r="AFV432"/>
      <c r="AFW432"/>
      <c r="AFX432"/>
      <c r="AFY432"/>
      <c r="AFZ432"/>
      <c r="AGA432"/>
      <c r="AGB432"/>
      <c r="AGC432"/>
      <c r="AGD432"/>
      <c r="AGE432"/>
      <c r="AGF432"/>
      <c r="AGG432"/>
      <c r="AGH432"/>
      <c r="AGI432"/>
      <c r="AGJ432"/>
      <c r="AGK432"/>
      <c r="AGL432"/>
      <c r="AGM432"/>
      <c r="AGN432"/>
      <c r="AGO432"/>
      <c r="AGP432"/>
      <c r="AGQ432"/>
      <c r="AGR432"/>
      <c r="AGS432"/>
      <c r="AGT432"/>
      <c r="AGU432"/>
      <c r="AGV432"/>
      <c r="AGW432"/>
      <c r="AGX432"/>
      <c r="AGY432"/>
      <c r="AGZ432"/>
      <c r="AHA432"/>
      <c r="AHB432"/>
      <c r="AHC432"/>
      <c r="AHD432"/>
      <c r="AHE432"/>
      <c r="AHF432"/>
      <c r="AHG432"/>
      <c r="AHH432"/>
      <c r="AHI432"/>
      <c r="AHJ432"/>
      <c r="AHK432"/>
      <c r="AHL432"/>
      <c r="AHM432"/>
      <c r="AHN432"/>
      <c r="AHO432"/>
      <c r="AHP432"/>
      <c r="AHQ432"/>
      <c r="AHR432"/>
      <c r="AHS432"/>
      <c r="AHT432"/>
      <c r="AHU432"/>
      <c r="AHV432"/>
      <c r="AHW432"/>
      <c r="AHX432"/>
      <c r="AHY432"/>
      <c r="AHZ432"/>
      <c r="AIA432"/>
      <c r="AIB432"/>
      <c r="AIC432"/>
      <c r="AID432"/>
      <c r="AIE432"/>
      <c r="AIF432"/>
      <c r="AIG432"/>
      <c r="AIH432"/>
      <c r="AII432"/>
      <c r="AIJ432"/>
      <c r="AIK432"/>
      <c r="AIL432"/>
      <c r="AIM432"/>
      <c r="AIN432"/>
      <c r="AIO432"/>
      <c r="AIP432"/>
      <c r="AIQ432"/>
      <c r="AIR432"/>
      <c r="AIS432"/>
      <c r="AIT432"/>
      <c r="AIU432"/>
      <c r="AIV432"/>
      <c r="AIW432"/>
      <c r="AIX432"/>
      <c r="AIY432"/>
      <c r="AIZ432"/>
      <c r="AJA432"/>
      <c r="AJB432"/>
      <c r="AJC432"/>
      <c r="AJD432"/>
      <c r="AJE432"/>
      <c r="AJF432"/>
      <c r="AJG432"/>
      <c r="AJH432"/>
      <c r="AJI432"/>
      <c r="AJJ432"/>
      <c r="AJK432"/>
      <c r="AJL432"/>
      <c r="AJM432"/>
      <c r="AJN432"/>
      <c r="AJO432"/>
      <c r="AJP432"/>
      <c r="AJQ432"/>
      <c r="AJR432"/>
      <c r="AJS432"/>
      <c r="AJT432"/>
      <c r="AJU432"/>
      <c r="AJV432"/>
      <c r="AJW432"/>
      <c r="AJX432"/>
      <c r="AJY432"/>
      <c r="AJZ432"/>
      <c r="AKA432"/>
      <c r="AKB432"/>
      <c r="AKC432"/>
      <c r="AKD432"/>
      <c r="AKE432"/>
      <c r="AKF432"/>
      <c r="AKG432"/>
      <c r="AKH432"/>
      <c r="AKI432"/>
      <c r="AKJ432"/>
      <c r="AKK432"/>
      <c r="AKL432"/>
      <c r="AKM432"/>
      <c r="AKN432"/>
      <c r="AKO432"/>
      <c r="AKP432"/>
      <c r="AKQ432"/>
      <c r="AKR432"/>
      <c r="AKS432"/>
      <c r="AKT432"/>
      <c r="AKU432"/>
      <c r="AKV432"/>
      <c r="AKW432"/>
      <c r="AKX432"/>
      <c r="AKY432"/>
      <c r="AKZ432"/>
      <c r="ALA432"/>
      <c r="ALB432"/>
      <c r="ALC432"/>
      <c r="ALD432"/>
      <c r="ALE432"/>
      <c r="ALF432"/>
      <c r="ALG432"/>
      <c r="ALH432"/>
      <c r="ALI432"/>
      <c r="ALJ432"/>
      <c r="ALK432"/>
      <c r="ALL432"/>
      <c r="ALM432"/>
      <c r="ALN432"/>
      <c r="ALO432"/>
      <c r="ALP432"/>
      <c r="ALQ432"/>
      <c r="ALR432"/>
      <c r="ALS432"/>
      <c r="ALT432"/>
      <c r="ALU432"/>
      <c r="ALV432"/>
      <c r="ALW432"/>
      <c r="ALX432"/>
      <c r="ALY432"/>
      <c r="ALZ432"/>
      <c r="AMA432"/>
      <c r="AMB432"/>
      <c r="AMC432"/>
      <c r="AMD432"/>
      <c r="AME432"/>
      <c r="AMF432"/>
      <c r="AMG432"/>
      <c r="AMH432"/>
      <c r="AMI432"/>
      <c r="AMJ432"/>
    </row>
    <row r="470" spans="1:1024" s="19" customFormat="1" ht="13.2" x14ac:dyDescent="0.25">
      <c r="A470" s="6"/>
      <c r="B470" s="6"/>
      <c r="C470" s="1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6"/>
      <c r="P470" s="3"/>
      <c r="Q470" s="1"/>
      <c r="R470" s="1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</row>
    <row r="471" spans="1:1024" x14ac:dyDescent="0.3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  <c r="GB471"/>
      <c r="GC471"/>
      <c r="GD471"/>
      <c r="GE471"/>
      <c r="GF471"/>
      <c r="GG471"/>
      <c r="GH471"/>
      <c r="GI471"/>
      <c r="GJ471"/>
      <c r="GK471"/>
      <c r="GL471"/>
      <c r="GM471"/>
      <c r="GN471"/>
      <c r="GO471"/>
      <c r="GP471"/>
      <c r="GQ471"/>
      <c r="GR471"/>
      <c r="GS471"/>
      <c r="GT471"/>
      <c r="GU471"/>
      <c r="GV471"/>
      <c r="GW471"/>
      <c r="GX471"/>
      <c r="GY471"/>
      <c r="GZ471"/>
      <c r="HA471"/>
      <c r="HB471"/>
      <c r="HC471"/>
      <c r="HD471"/>
      <c r="HE471"/>
      <c r="HF471"/>
      <c r="HG471"/>
      <c r="HH471"/>
      <c r="HI471"/>
      <c r="HJ471"/>
      <c r="HK471"/>
      <c r="HL471"/>
      <c r="HM471"/>
      <c r="HN471"/>
      <c r="HO471"/>
      <c r="HP471"/>
      <c r="HQ471"/>
      <c r="HR471"/>
      <c r="HS471"/>
      <c r="HT471"/>
      <c r="HU471"/>
      <c r="HV471"/>
      <c r="HW471"/>
      <c r="HX471"/>
      <c r="HY471"/>
      <c r="HZ471"/>
      <c r="IA471"/>
      <c r="IB471"/>
      <c r="IC471"/>
      <c r="ID471"/>
      <c r="IE471"/>
      <c r="IF471"/>
      <c r="IG471"/>
      <c r="IH471"/>
      <c r="II471"/>
      <c r="IJ471"/>
      <c r="IK471"/>
      <c r="IL471"/>
      <c r="IM471"/>
      <c r="IN471"/>
      <c r="IO471"/>
      <c r="IP471"/>
      <c r="IQ471"/>
      <c r="IR471"/>
      <c r="IS471"/>
      <c r="IT471"/>
      <c r="IU471"/>
      <c r="IV471"/>
      <c r="IW471"/>
      <c r="IX471"/>
      <c r="IY471"/>
      <c r="IZ471"/>
      <c r="JA471"/>
      <c r="JB471"/>
      <c r="JC471"/>
      <c r="JD471"/>
      <c r="JE471"/>
      <c r="JF471"/>
      <c r="JG471"/>
      <c r="JH471"/>
      <c r="JI471"/>
      <c r="JJ471"/>
      <c r="JK471"/>
      <c r="JL471"/>
      <c r="JM471"/>
      <c r="JN471"/>
      <c r="JO471"/>
      <c r="JP471"/>
      <c r="JQ471"/>
      <c r="JR471"/>
      <c r="JS471"/>
      <c r="JT471"/>
      <c r="JU471"/>
      <c r="JV471"/>
      <c r="JW471"/>
      <c r="JX471"/>
      <c r="JY471"/>
      <c r="JZ471"/>
      <c r="KA471"/>
      <c r="KB471"/>
      <c r="KC471"/>
      <c r="KD471"/>
      <c r="KE471"/>
      <c r="KF471"/>
      <c r="KG471"/>
      <c r="KH471"/>
      <c r="KI471"/>
      <c r="KJ471"/>
      <c r="KK471"/>
      <c r="KL471"/>
      <c r="KM471"/>
      <c r="KN471"/>
      <c r="KO471"/>
      <c r="KP471"/>
      <c r="KQ471"/>
      <c r="KR471"/>
      <c r="KS471"/>
      <c r="KT471"/>
      <c r="KU471"/>
      <c r="KV471"/>
      <c r="KW471"/>
      <c r="KX471"/>
      <c r="KY471"/>
      <c r="KZ471"/>
      <c r="LA471"/>
      <c r="LB471"/>
      <c r="LC471"/>
      <c r="LD471"/>
      <c r="LE471"/>
      <c r="LF471"/>
      <c r="LG471"/>
      <c r="LH471"/>
      <c r="LI471"/>
      <c r="LJ471"/>
      <c r="LK471"/>
      <c r="LL471"/>
      <c r="LM471"/>
      <c r="LN471"/>
      <c r="LO471"/>
      <c r="LP471"/>
      <c r="LQ471"/>
      <c r="LR471"/>
      <c r="LS471"/>
      <c r="LT471"/>
      <c r="LU471"/>
      <c r="LV471"/>
      <c r="LW471"/>
      <c r="LX471"/>
      <c r="LY471"/>
      <c r="LZ471"/>
      <c r="MA471"/>
      <c r="MB471"/>
      <c r="MC471"/>
      <c r="MD471"/>
      <c r="ME471"/>
      <c r="MF471"/>
      <c r="MG471"/>
      <c r="MH471"/>
      <c r="MI471"/>
      <c r="MJ471"/>
      <c r="MK471"/>
      <c r="ML471"/>
      <c r="MM471"/>
      <c r="MN471"/>
      <c r="MO471"/>
      <c r="MP471"/>
      <c r="MQ471"/>
      <c r="MR471"/>
      <c r="MS471"/>
      <c r="MT471"/>
      <c r="MU471"/>
      <c r="MV471"/>
      <c r="MW471"/>
      <c r="MX471"/>
      <c r="MY471"/>
      <c r="MZ471"/>
      <c r="NA471"/>
      <c r="NB471"/>
      <c r="NC471"/>
      <c r="ND471"/>
      <c r="NE471"/>
      <c r="NF471"/>
      <c r="NG471"/>
      <c r="NH471"/>
      <c r="NI471"/>
      <c r="NJ471"/>
      <c r="NK471"/>
      <c r="NL471"/>
      <c r="NM471"/>
      <c r="NN471"/>
      <c r="NO471"/>
      <c r="NP471"/>
      <c r="NQ471"/>
      <c r="NR471"/>
      <c r="NS471"/>
      <c r="NT471"/>
      <c r="NU471"/>
      <c r="NV471"/>
      <c r="NW471"/>
      <c r="NX471"/>
      <c r="NY471"/>
      <c r="NZ471"/>
      <c r="OA471"/>
      <c r="OB471"/>
      <c r="OC471"/>
      <c r="OD471"/>
      <c r="OE471"/>
      <c r="OF471"/>
      <c r="OG471"/>
      <c r="OH471"/>
      <c r="OI471"/>
      <c r="OJ471"/>
      <c r="OK471"/>
      <c r="OL471"/>
      <c r="OM471"/>
      <c r="ON471"/>
      <c r="OO471"/>
      <c r="OP471"/>
      <c r="OQ471"/>
      <c r="OR471"/>
      <c r="OS471"/>
      <c r="OT471"/>
      <c r="OU471"/>
      <c r="OV471"/>
      <c r="OW471"/>
      <c r="OX471"/>
      <c r="OY471"/>
      <c r="OZ471"/>
      <c r="PA471"/>
      <c r="PB471"/>
      <c r="PC471"/>
      <c r="PD471"/>
      <c r="PE471"/>
      <c r="PF471"/>
      <c r="PG471"/>
      <c r="PH471"/>
      <c r="PI471"/>
      <c r="PJ471"/>
      <c r="PK471"/>
      <c r="PL471"/>
      <c r="PM471"/>
      <c r="PN471"/>
      <c r="PO471"/>
      <c r="PP471"/>
      <c r="PQ471"/>
      <c r="PR471"/>
      <c r="PS471"/>
      <c r="PT471"/>
      <c r="PU471"/>
      <c r="PV471"/>
      <c r="PW471"/>
      <c r="PX471"/>
      <c r="PY471"/>
      <c r="PZ471"/>
      <c r="QA471"/>
      <c r="QB471"/>
      <c r="QC471"/>
      <c r="QD471"/>
      <c r="QE471"/>
      <c r="QF471"/>
      <c r="QG471"/>
      <c r="QH471"/>
      <c r="QI471"/>
      <c r="QJ471"/>
      <c r="QK471"/>
      <c r="QL471"/>
      <c r="QM471"/>
      <c r="QN471"/>
      <c r="QO471"/>
      <c r="QP471"/>
      <c r="QQ471"/>
      <c r="QR471"/>
      <c r="QS471"/>
      <c r="QT471"/>
      <c r="QU471"/>
      <c r="QV471"/>
      <c r="QW471"/>
      <c r="QX471"/>
      <c r="QY471"/>
      <c r="QZ471"/>
      <c r="RA471"/>
      <c r="RB471"/>
      <c r="RC471"/>
      <c r="RD471"/>
      <c r="RE471"/>
      <c r="RF471"/>
      <c r="RG471"/>
      <c r="RH471"/>
      <c r="RI471"/>
      <c r="RJ471"/>
      <c r="RK471"/>
      <c r="RL471"/>
      <c r="RM471"/>
      <c r="RN471"/>
      <c r="RO471"/>
      <c r="RP471"/>
      <c r="RQ471"/>
      <c r="RR471"/>
      <c r="RS471"/>
      <c r="RT471"/>
      <c r="RU471"/>
      <c r="RV471"/>
      <c r="RW471"/>
      <c r="RX471"/>
      <c r="RY471"/>
      <c r="RZ471"/>
      <c r="SA471"/>
      <c r="SB471"/>
      <c r="SC471"/>
      <c r="SD471"/>
      <c r="SE471"/>
      <c r="SF471"/>
      <c r="SG471"/>
      <c r="SH471"/>
      <c r="SI471"/>
      <c r="SJ471"/>
      <c r="SK471"/>
      <c r="SL471"/>
      <c r="SM471"/>
      <c r="SN471"/>
      <c r="SO471"/>
      <c r="SP471"/>
      <c r="SQ471"/>
      <c r="SR471"/>
      <c r="SS471"/>
      <c r="ST471"/>
      <c r="SU471"/>
      <c r="SV471"/>
      <c r="SW471"/>
      <c r="SX471"/>
      <c r="SY471"/>
      <c r="SZ471"/>
      <c r="TA471"/>
      <c r="TB471"/>
      <c r="TC471"/>
      <c r="TD471"/>
      <c r="TE471"/>
      <c r="TF471"/>
      <c r="TG471"/>
      <c r="TH471"/>
      <c r="TI471"/>
      <c r="TJ471"/>
      <c r="TK471"/>
      <c r="TL471"/>
      <c r="TM471"/>
      <c r="TN471"/>
      <c r="TO471"/>
      <c r="TP471"/>
      <c r="TQ471"/>
      <c r="TR471"/>
      <c r="TS471"/>
      <c r="TT471"/>
      <c r="TU471"/>
      <c r="TV471"/>
      <c r="TW471"/>
      <c r="TX471"/>
      <c r="TY471"/>
      <c r="TZ471"/>
      <c r="UA471"/>
      <c r="UB471"/>
      <c r="UC471"/>
      <c r="UD471"/>
      <c r="UE471"/>
      <c r="UF471"/>
      <c r="UG471"/>
      <c r="UH471"/>
      <c r="UI471"/>
      <c r="UJ471"/>
      <c r="UK471"/>
      <c r="UL471"/>
      <c r="UM471"/>
      <c r="UN471"/>
      <c r="UO471"/>
      <c r="UP471"/>
      <c r="UQ471"/>
      <c r="UR471"/>
      <c r="US471"/>
      <c r="UT471"/>
      <c r="UU471"/>
      <c r="UV471"/>
      <c r="UW471"/>
      <c r="UX471"/>
      <c r="UY471"/>
      <c r="UZ471"/>
      <c r="VA471"/>
      <c r="VB471"/>
      <c r="VC471"/>
      <c r="VD471"/>
      <c r="VE471"/>
      <c r="VF471"/>
      <c r="VG471"/>
      <c r="VH471"/>
      <c r="VI471"/>
      <c r="VJ471"/>
      <c r="VK471"/>
      <c r="VL471"/>
      <c r="VM471"/>
      <c r="VN471"/>
      <c r="VO471"/>
      <c r="VP471"/>
      <c r="VQ471"/>
      <c r="VR471"/>
      <c r="VS471"/>
      <c r="VT471"/>
      <c r="VU471"/>
      <c r="VV471"/>
      <c r="VW471"/>
      <c r="VX471"/>
      <c r="VY471"/>
      <c r="VZ471"/>
      <c r="WA471"/>
      <c r="WB471"/>
      <c r="WC471"/>
      <c r="WD471"/>
      <c r="WE471"/>
      <c r="WF471"/>
      <c r="WG471"/>
      <c r="WH471"/>
      <c r="WI471"/>
      <c r="WJ471"/>
      <c r="WK471"/>
      <c r="WL471"/>
      <c r="WM471"/>
      <c r="WN471"/>
      <c r="WO471"/>
      <c r="WP471"/>
      <c r="WQ471"/>
      <c r="WR471"/>
      <c r="WS471"/>
      <c r="WT471"/>
      <c r="WU471"/>
      <c r="WV471"/>
      <c r="WW471"/>
      <c r="WX471"/>
      <c r="WY471"/>
      <c r="WZ471"/>
      <c r="XA471"/>
      <c r="XB471"/>
      <c r="XC471"/>
      <c r="XD471"/>
      <c r="XE471"/>
      <c r="XF471"/>
      <c r="XG471"/>
      <c r="XH471"/>
      <c r="XI471"/>
      <c r="XJ471"/>
      <c r="XK471"/>
      <c r="XL471"/>
      <c r="XM471"/>
      <c r="XN471"/>
      <c r="XO471"/>
      <c r="XP471"/>
      <c r="XQ471"/>
      <c r="XR471"/>
      <c r="XS471"/>
      <c r="XT471"/>
      <c r="XU471"/>
      <c r="XV471"/>
      <c r="XW471"/>
      <c r="XX471"/>
      <c r="XY471"/>
      <c r="XZ471"/>
      <c r="YA471"/>
      <c r="YB471"/>
      <c r="YC471"/>
      <c r="YD471"/>
      <c r="YE471"/>
      <c r="YF471"/>
      <c r="YG471"/>
      <c r="YH471"/>
      <c r="YI471"/>
      <c r="YJ471"/>
      <c r="YK471"/>
      <c r="YL471"/>
      <c r="YM471"/>
      <c r="YN471"/>
      <c r="YO471"/>
      <c r="YP471"/>
      <c r="YQ471"/>
      <c r="YR471"/>
      <c r="YS471"/>
      <c r="YT471"/>
      <c r="YU471"/>
      <c r="YV471"/>
      <c r="YW471"/>
      <c r="YX471"/>
      <c r="YY471"/>
      <c r="YZ471"/>
      <c r="ZA471"/>
      <c r="ZB471"/>
      <c r="ZC471"/>
      <c r="ZD471"/>
      <c r="ZE471"/>
      <c r="ZF471"/>
      <c r="ZG471"/>
      <c r="ZH471"/>
      <c r="ZI471"/>
      <c r="ZJ471"/>
      <c r="ZK471"/>
      <c r="ZL471"/>
      <c r="ZM471"/>
      <c r="ZN471"/>
      <c r="ZO471"/>
      <c r="ZP471"/>
      <c r="ZQ471"/>
      <c r="ZR471"/>
      <c r="ZS471"/>
      <c r="ZT471"/>
      <c r="ZU471"/>
      <c r="ZV471"/>
      <c r="ZW471"/>
      <c r="ZX471"/>
      <c r="ZY471"/>
      <c r="ZZ471"/>
      <c r="AAA471"/>
      <c r="AAB471"/>
      <c r="AAC471"/>
      <c r="AAD471"/>
      <c r="AAE471"/>
      <c r="AAF471"/>
      <c r="AAG471"/>
      <c r="AAH471"/>
      <c r="AAI471"/>
      <c r="AAJ471"/>
      <c r="AAK471"/>
      <c r="AAL471"/>
      <c r="AAM471"/>
      <c r="AAN471"/>
      <c r="AAO471"/>
      <c r="AAP471"/>
      <c r="AAQ471"/>
      <c r="AAR471"/>
      <c r="AAS471"/>
      <c r="AAT471"/>
      <c r="AAU471"/>
      <c r="AAV471"/>
      <c r="AAW471"/>
      <c r="AAX471"/>
      <c r="AAY471"/>
      <c r="AAZ471"/>
      <c r="ABA471"/>
      <c r="ABB471"/>
      <c r="ABC471"/>
      <c r="ABD471"/>
      <c r="ABE471"/>
      <c r="ABF471"/>
      <c r="ABG471"/>
      <c r="ABH471"/>
      <c r="ABI471"/>
      <c r="ABJ471"/>
      <c r="ABK471"/>
      <c r="ABL471"/>
      <c r="ABM471"/>
      <c r="ABN471"/>
      <c r="ABO471"/>
      <c r="ABP471"/>
      <c r="ABQ471"/>
      <c r="ABR471"/>
      <c r="ABS471"/>
      <c r="ABT471"/>
      <c r="ABU471"/>
      <c r="ABV471"/>
      <c r="ABW471"/>
      <c r="ABX471"/>
      <c r="ABY471"/>
      <c r="ABZ471"/>
      <c r="ACA471"/>
      <c r="ACB471"/>
      <c r="ACC471"/>
      <c r="ACD471"/>
      <c r="ACE471"/>
      <c r="ACF471"/>
      <c r="ACG471"/>
      <c r="ACH471"/>
      <c r="ACI471"/>
      <c r="ACJ471"/>
      <c r="ACK471"/>
      <c r="ACL471"/>
      <c r="ACM471"/>
      <c r="ACN471"/>
      <c r="ACO471"/>
      <c r="ACP471"/>
      <c r="ACQ471"/>
      <c r="ACR471"/>
      <c r="ACS471"/>
      <c r="ACT471"/>
      <c r="ACU471"/>
      <c r="ACV471"/>
      <c r="ACW471"/>
      <c r="ACX471"/>
      <c r="ACY471"/>
      <c r="ACZ471"/>
      <c r="ADA471"/>
      <c r="ADB471"/>
      <c r="ADC471"/>
      <c r="ADD471"/>
      <c r="ADE471"/>
      <c r="ADF471"/>
      <c r="ADG471"/>
      <c r="ADH471"/>
      <c r="ADI471"/>
      <c r="ADJ471"/>
      <c r="ADK471"/>
      <c r="ADL471"/>
      <c r="ADM471"/>
      <c r="ADN471"/>
      <c r="ADO471"/>
      <c r="ADP471"/>
      <c r="ADQ471"/>
      <c r="ADR471"/>
      <c r="ADS471"/>
      <c r="ADT471"/>
      <c r="ADU471"/>
      <c r="ADV471"/>
      <c r="ADW471"/>
      <c r="ADX471"/>
      <c r="ADY471"/>
      <c r="ADZ471"/>
      <c r="AEA471"/>
      <c r="AEB471"/>
      <c r="AEC471"/>
      <c r="AED471"/>
      <c r="AEE471"/>
      <c r="AEF471"/>
      <c r="AEG471"/>
      <c r="AEH471"/>
      <c r="AEI471"/>
      <c r="AEJ471"/>
      <c r="AEK471"/>
      <c r="AEL471"/>
      <c r="AEM471"/>
      <c r="AEN471"/>
      <c r="AEO471"/>
      <c r="AEP471"/>
      <c r="AEQ471"/>
      <c r="AER471"/>
      <c r="AES471"/>
      <c r="AET471"/>
      <c r="AEU471"/>
      <c r="AEV471"/>
      <c r="AEW471"/>
      <c r="AEX471"/>
      <c r="AEY471"/>
      <c r="AEZ471"/>
      <c r="AFA471"/>
      <c r="AFB471"/>
      <c r="AFC471"/>
      <c r="AFD471"/>
      <c r="AFE471"/>
      <c r="AFF471"/>
      <c r="AFG471"/>
      <c r="AFH471"/>
      <c r="AFI471"/>
      <c r="AFJ471"/>
      <c r="AFK471"/>
      <c r="AFL471"/>
      <c r="AFM471"/>
      <c r="AFN471"/>
      <c r="AFO471"/>
      <c r="AFP471"/>
      <c r="AFQ471"/>
      <c r="AFR471"/>
      <c r="AFS471"/>
      <c r="AFT471"/>
      <c r="AFU471"/>
      <c r="AFV471"/>
      <c r="AFW471"/>
      <c r="AFX471"/>
      <c r="AFY471"/>
      <c r="AFZ471"/>
      <c r="AGA471"/>
      <c r="AGB471"/>
      <c r="AGC471"/>
      <c r="AGD471"/>
      <c r="AGE471"/>
      <c r="AGF471"/>
      <c r="AGG471"/>
      <c r="AGH471"/>
      <c r="AGI471"/>
      <c r="AGJ471"/>
      <c r="AGK471"/>
      <c r="AGL471"/>
      <c r="AGM471"/>
      <c r="AGN471"/>
      <c r="AGO471"/>
      <c r="AGP471"/>
      <c r="AGQ471"/>
      <c r="AGR471"/>
      <c r="AGS471"/>
      <c r="AGT471"/>
      <c r="AGU471"/>
      <c r="AGV471"/>
      <c r="AGW471"/>
      <c r="AGX471"/>
      <c r="AGY471"/>
      <c r="AGZ471"/>
      <c r="AHA471"/>
      <c r="AHB471"/>
      <c r="AHC471"/>
      <c r="AHD471"/>
      <c r="AHE471"/>
      <c r="AHF471"/>
      <c r="AHG471"/>
      <c r="AHH471"/>
      <c r="AHI471"/>
      <c r="AHJ471"/>
      <c r="AHK471"/>
      <c r="AHL471"/>
      <c r="AHM471"/>
      <c r="AHN471"/>
      <c r="AHO471"/>
      <c r="AHP471"/>
      <c r="AHQ471"/>
      <c r="AHR471"/>
      <c r="AHS471"/>
      <c r="AHT471"/>
      <c r="AHU471"/>
      <c r="AHV471"/>
      <c r="AHW471"/>
      <c r="AHX471"/>
      <c r="AHY471"/>
      <c r="AHZ471"/>
      <c r="AIA471"/>
      <c r="AIB471"/>
      <c r="AIC471"/>
      <c r="AID471"/>
      <c r="AIE471"/>
      <c r="AIF471"/>
      <c r="AIG471"/>
      <c r="AIH471"/>
      <c r="AII471"/>
      <c r="AIJ471"/>
      <c r="AIK471"/>
      <c r="AIL471"/>
      <c r="AIM471"/>
      <c r="AIN471"/>
      <c r="AIO471"/>
      <c r="AIP471"/>
      <c r="AIQ471"/>
      <c r="AIR471"/>
      <c r="AIS471"/>
      <c r="AIT471"/>
      <c r="AIU471"/>
      <c r="AIV471"/>
      <c r="AIW471"/>
      <c r="AIX471"/>
      <c r="AIY471"/>
      <c r="AIZ471"/>
      <c r="AJA471"/>
      <c r="AJB471"/>
      <c r="AJC471"/>
      <c r="AJD471"/>
      <c r="AJE471"/>
      <c r="AJF471"/>
      <c r="AJG471"/>
      <c r="AJH471"/>
      <c r="AJI471"/>
      <c r="AJJ471"/>
      <c r="AJK471"/>
      <c r="AJL471"/>
      <c r="AJM471"/>
      <c r="AJN471"/>
      <c r="AJO471"/>
      <c r="AJP471"/>
      <c r="AJQ471"/>
      <c r="AJR471"/>
      <c r="AJS471"/>
      <c r="AJT471"/>
      <c r="AJU471"/>
      <c r="AJV471"/>
      <c r="AJW471"/>
      <c r="AJX471"/>
      <c r="AJY471"/>
      <c r="AJZ471"/>
      <c r="AKA471"/>
      <c r="AKB471"/>
      <c r="AKC471"/>
      <c r="AKD471"/>
      <c r="AKE471"/>
      <c r="AKF471"/>
      <c r="AKG471"/>
      <c r="AKH471"/>
      <c r="AKI471"/>
      <c r="AKJ471"/>
      <c r="AKK471"/>
      <c r="AKL471"/>
      <c r="AKM471"/>
      <c r="AKN471"/>
      <c r="AKO471"/>
      <c r="AKP471"/>
      <c r="AKQ471"/>
      <c r="AKR471"/>
      <c r="AKS471"/>
      <c r="AKT471"/>
      <c r="AKU471"/>
      <c r="AKV471"/>
      <c r="AKW471"/>
      <c r="AKX471"/>
      <c r="AKY471"/>
      <c r="AKZ471"/>
      <c r="ALA471"/>
      <c r="ALB471"/>
      <c r="ALC471"/>
      <c r="ALD471"/>
      <c r="ALE471"/>
      <c r="ALF471"/>
      <c r="ALG471"/>
      <c r="ALH471"/>
      <c r="ALI471"/>
      <c r="ALJ471"/>
      <c r="ALK471"/>
      <c r="ALL471"/>
      <c r="ALM471"/>
      <c r="ALN471"/>
      <c r="ALO471"/>
      <c r="ALP471"/>
      <c r="ALQ471"/>
      <c r="ALR471"/>
      <c r="ALS471"/>
      <c r="ALT471"/>
      <c r="ALU471"/>
      <c r="ALV471"/>
      <c r="ALW471"/>
      <c r="ALX471"/>
      <c r="ALY471"/>
      <c r="ALZ471"/>
      <c r="AMA471"/>
      <c r="AMB471"/>
      <c r="AMC471"/>
      <c r="AMD471"/>
      <c r="AME471"/>
      <c r="AMF471"/>
      <c r="AMG471"/>
      <c r="AMH471"/>
      <c r="AMI471"/>
      <c r="AMJ471"/>
    </row>
    <row r="509" spans="1:1024" s="19" customFormat="1" ht="13.2" x14ac:dyDescent="0.25">
      <c r="A509" s="6"/>
      <c r="B509" s="6"/>
      <c r="C509" s="4"/>
      <c r="D509" s="4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3"/>
      <c r="Q509" s="1"/>
      <c r="R509" s="1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</row>
    <row r="510" spans="1:1024" x14ac:dyDescent="0.3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  <c r="EN510"/>
      <c r="EO510"/>
      <c r="EP510"/>
      <c r="EQ510"/>
      <c r="ER510"/>
      <c r="ES510"/>
      <c r="ET510"/>
      <c r="EU510"/>
      <c r="EV510"/>
      <c r="EW510"/>
      <c r="EX510"/>
      <c r="EY510"/>
      <c r="EZ510"/>
      <c r="FA510"/>
      <c r="FB510"/>
      <c r="FC510"/>
      <c r="FD510"/>
      <c r="FE510"/>
      <c r="FF510"/>
      <c r="FG510"/>
      <c r="FH510"/>
      <c r="FI510"/>
      <c r="FJ510"/>
      <c r="FK510"/>
      <c r="FL510"/>
      <c r="FM510"/>
      <c r="FN510"/>
      <c r="FO510"/>
      <c r="FP510"/>
      <c r="FQ510"/>
      <c r="FR510"/>
      <c r="FS510"/>
      <c r="FT510"/>
      <c r="FU510"/>
      <c r="FV510"/>
      <c r="FW510"/>
      <c r="FX510"/>
      <c r="FY510"/>
      <c r="FZ510"/>
      <c r="GA510"/>
      <c r="GB510"/>
      <c r="GC510"/>
      <c r="GD510"/>
      <c r="GE510"/>
      <c r="GF510"/>
      <c r="GG510"/>
      <c r="GH510"/>
      <c r="GI510"/>
      <c r="GJ510"/>
      <c r="GK510"/>
      <c r="GL510"/>
      <c r="GM510"/>
      <c r="GN510"/>
      <c r="GO510"/>
      <c r="GP510"/>
      <c r="GQ510"/>
      <c r="GR510"/>
      <c r="GS510"/>
      <c r="GT510"/>
      <c r="GU510"/>
      <c r="GV510"/>
      <c r="GW510"/>
      <c r="GX510"/>
      <c r="GY510"/>
      <c r="GZ510"/>
      <c r="HA510"/>
      <c r="HB510"/>
      <c r="HC510"/>
      <c r="HD510"/>
      <c r="HE510"/>
      <c r="HF510"/>
      <c r="HG510"/>
      <c r="HH510"/>
      <c r="HI510"/>
      <c r="HJ510"/>
      <c r="HK510"/>
      <c r="HL510"/>
      <c r="HM510"/>
      <c r="HN510"/>
      <c r="HO510"/>
      <c r="HP510"/>
      <c r="HQ510"/>
      <c r="HR510"/>
      <c r="HS510"/>
      <c r="HT510"/>
      <c r="HU510"/>
      <c r="HV510"/>
      <c r="HW510"/>
      <c r="HX510"/>
      <c r="HY510"/>
      <c r="HZ510"/>
      <c r="IA510"/>
      <c r="IB510"/>
      <c r="IC510"/>
      <c r="ID510"/>
      <c r="IE510"/>
      <c r="IF510"/>
      <c r="IG510"/>
      <c r="IH510"/>
      <c r="II510"/>
      <c r="IJ510"/>
      <c r="IK510"/>
      <c r="IL510"/>
      <c r="IM510"/>
      <c r="IN510"/>
      <c r="IO510"/>
      <c r="IP510"/>
      <c r="IQ510"/>
      <c r="IR510"/>
      <c r="IS510"/>
      <c r="IT510"/>
      <c r="IU510"/>
      <c r="IV510"/>
      <c r="IW510"/>
      <c r="IX510"/>
      <c r="IY510"/>
      <c r="IZ510"/>
      <c r="JA510"/>
      <c r="JB510"/>
      <c r="JC510"/>
      <c r="JD510"/>
      <c r="JE510"/>
      <c r="JF510"/>
      <c r="JG510"/>
      <c r="JH510"/>
      <c r="JI510"/>
      <c r="JJ510"/>
      <c r="JK510"/>
      <c r="JL510"/>
      <c r="JM510"/>
      <c r="JN510"/>
      <c r="JO510"/>
      <c r="JP510"/>
      <c r="JQ510"/>
      <c r="JR510"/>
      <c r="JS510"/>
      <c r="JT510"/>
      <c r="JU510"/>
      <c r="JV510"/>
      <c r="JW510"/>
      <c r="JX510"/>
      <c r="JY510"/>
      <c r="JZ510"/>
      <c r="KA510"/>
      <c r="KB510"/>
      <c r="KC510"/>
      <c r="KD510"/>
      <c r="KE510"/>
      <c r="KF510"/>
      <c r="KG510"/>
      <c r="KH510"/>
      <c r="KI510"/>
      <c r="KJ510"/>
      <c r="KK510"/>
      <c r="KL510"/>
      <c r="KM510"/>
      <c r="KN510"/>
      <c r="KO510"/>
      <c r="KP510"/>
      <c r="KQ510"/>
      <c r="KR510"/>
      <c r="KS510"/>
      <c r="KT510"/>
      <c r="KU510"/>
      <c r="KV510"/>
      <c r="KW510"/>
      <c r="KX510"/>
      <c r="KY510"/>
      <c r="KZ510"/>
      <c r="LA510"/>
      <c r="LB510"/>
      <c r="LC510"/>
      <c r="LD510"/>
      <c r="LE510"/>
      <c r="LF510"/>
      <c r="LG510"/>
      <c r="LH510"/>
      <c r="LI510"/>
      <c r="LJ510"/>
      <c r="LK510"/>
      <c r="LL510"/>
      <c r="LM510"/>
      <c r="LN510"/>
      <c r="LO510"/>
      <c r="LP510"/>
      <c r="LQ510"/>
      <c r="LR510"/>
      <c r="LS510"/>
      <c r="LT510"/>
      <c r="LU510"/>
      <c r="LV510"/>
      <c r="LW510"/>
      <c r="LX510"/>
      <c r="LY510"/>
      <c r="LZ510"/>
      <c r="MA510"/>
      <c r="MB510"/>
      <c r="MC510"/>
      <c r="MD510"/>
      <c r="ME510"/>
      <c r="MF510"/>
      <c r="MG510"/>
      <c r="MH510"/>
      <c r="MI510"/>
      <c r="MJ510"/>
      <c r="MK510"/>
      <c r="ML510"/>
      <c r="MM510"/>
      <c r="MN510"/>
      <c r="MO510"/>
      <c r="MP510"/>
      <c r="MQ510"/>
      <c r="MR510"/>
      <c r="MS510"/>
      <c r="MT510"/>
      <c r="MU510"/>
      <c r="MV510"/>
      <c r="MW510"/>
      <c r="MX510"/>
      <c r="MY510"/>
      <c r="MZ510"/>
      <c r="NA510"/>
      <c r="NB510"/>
      <c r="NC510"/>
      <c r="ND510"/>
      <c r="NE510"/>
      <c r="NF510"/>
      <c r="NG510"/>
      <c r="NH510"/>
      <c r="NI510"/>
      <c r="NJ510"/>
      <c r="NK510"/>
      <c r="NL510"/>
      <c r="NM510"/>
      <c r="NN510"/>
      <c r="NO510"/>
      <c r="NP510"/>
      <c r="NQ510"/>
      <c r="NR510"/>
      <c r="NS510"/>
      <c r="NT510"/>
      <c r="NU510"/>
      <c r="NV510"/>
      <c r="NW510"/>
      <c r="NX510"/>
      <c r="NY510"/>
      <c r="NZ510"/>
      <c r="OA510"/>
      <c r="OB510"/>
      <c r="OC510"/>
      <c r="OD510"/>
      <c r="OE510"/>
      <c r="OF510"/>
      <c r="OG510"/>
      <c r="OH510"/>
      <c r="OI510"/>
      <c r="OJ510"/>
      <c r="OK510"/>
      <c r="OL510"/>
      <c r="OM510"/>
      <c r="ON510"/>
      <c r="OO510"/>
      <c r="OP510"/>
      <c r="OQ510"/>
      <c r="OR510"/>
      <c r="OS510"/>
      <c r="OT510"/>
      <c r="OU510"/>
      <c r="OV510"/>
      <c r="OW510"/>
      <c r="OX510"/>
      <c r="OY510"/>
      <c r="OZ510"/>
      <c r="PA510"/>
      <c r="PB510"/>
      <c r="PC510"/>
      <c r="PD510"/>
      <c r="PE510"/>
      <c r="PF510"/>
      <c r="PG510"/>
      <c r="PH510"/>
      <c r="PI510"/>
      <c r="PJ510"/>
      <c r="PK510"/>
      <c r="PL510"/>
      <c r="PM510"/>
      <c r="PN510"/>
      <c r="PO510"/>
      <c r="PP510"/>
      <c r="PQ510"/>
      <c r="PR510"/>
      <c r="PS510"/>
      <c r="PT510"/>
      <c r="PU510"/>
      <c r="PV510"/>
      <c r="PW510"/>
      <c r="PX510"/>
      <c r="PY510"/>
      <c r="PZ510"/>
      <c r="QA510"/>
      <c r="QB510"/>
      <c r="QC510"/>
      <c r="QD510"/>
      <c r="QE510"/>
      <c r="QF510"/>
      <c r="QG510"/>
      <c r="QH510"/>
      <c r="QI510"/>
      <c r="QJ510"/>
      <c r="QK510"/>
      <c r="QL510"/>
      <c r="QM510"/>
      <c r="QN510"/>
      <c r="QO510"/>
      <c r="QP510"/>
      <c r="QQ510"/>
      <c r="QR510"/>
      <c r="QS510"/>
      <c r="QT510"/>
      <c r="QU510"/>
      <c r="QV510"/>
      <c r="QW510"/>
      <c r="QX510"/>
      <c r="QY510"/>
      <c r="QZ510"/>
      <c r="RA510"/>
      <c r="RB510"/>
      <c r="RC510"/>
      <c r="RD510"/>
      <c r="RE510"/>
      <c r="RF510"/>
      <c r="RG510"/>
      <c r="RH510"/>
      <c r="RI510"/>
      <c r="RJ510"/>
      <c r="RK510"/>
      <c r="RL510"/>
      <c r="RM510"/>
      <c r="RN510"/>
      <c r="RO510"/>
      <c r="RP510"/>
      <c r="RQ510"/>
      <c r="RR510"/>
      <c r="RS510"/>
      <c r="RT510"/>
      <c r="RU510"/>
      <c r="RV510"/>
      <c r="RW510"/>
      <c r="RX510"/>
      <c r="RY510"/>
      <c r="RZ510"/>
      <c r="SA510"/>
      <c r="SB510"/>
      <c r="SC510"/>
      <c r="SD510"/>
      <c r="SE510"/>
      <c r="SF510"/>
      <c r="SG510"/>
      <c r="SH510"/>
      <c r="SI510"/>
      <c r="SJ510"/>
      <c r="SK510"/>
      <c r="SL510"/>
      <c r="SM510"/>
      <c r="SN510"/>
      <c r="SO510"/>
      <c r="SP510"/>
      <c r="SQ510"/>
      <c r="SR510"/>
      <c r="SS510"/>
      <c r="ST510"/>
      <c r="SU510"/>
      <c r="SV510"/>
      <c r="SW510"/>
      <c r="SX510"/>
      <c r="SY510"/>
      <c r="SZ510"/>
      <c r="TA510"/>
      <c r="TB510"/>
      <c r="TC510"/>
      <c r="TD510"/>
      <c r="TE510"/>
      <c r="TF510"/>
      <c r="TG510"/>
      <c r="TH510"/>
      <c r="TI510"/>
      <c r="TJ510"/>
      <c r="TK510"/>
      <c r="TL510"/>
      <c r="TM510"/>
      <c r="TN510"/>
      <c r="TO510"/>
      <c r="TP510"/>
      <c r="TQ510"/>
      <c r="TR510"/>
      <c r="TS510"/>
      <c r="TT510"/>
      <c r="TU510"/>
      <c r="TV510"/>
      <c r="TW510"/>
      <c r="TX510"/>
      <c r="TY510"/>
      <c r="TZ510"/>
      <c r="UA510"/>
      <c r="UB510"/>
      <c r="UC510"/>
      <c r="UD510"/>
      <c r="UE510"/>
      <c r="UF510"/>
      <c r="UG510"/>
      <c r="UH510"/>
      <c r="UI510"/>
      <c r="UJ510"/>
      <c r="UK510"/>
      <c r="UL510"/>
      <c r="UM510"/>
      <c r="UN510"/>
      <c r="UO510"/>
      <c r="UP510"/>
      <c r="UQ510"/>
      <c r="UR510"/>
      <c r="US510"/>
      <c r="UT510"/>
      <c r="UU510"/>
      <c r="UV510"/>
      <c r="UW510"/>
      <c r="UX510"/>
      <c r="UY510"/>
      <c r="UZ510"/>
      <c r="VA510"/>
      <c r="VB510"/>
      <c r="VC510"/>
      <c r="VD510"/>
      <c r="VE510"/>
      <c r="VF510"/>
      <c r="VG510"/>
      <c r="VH510"/>
      <c r="VI510"/>
      <c r="VJ510"/>
      <c r="VK510"/>
      <c r="VL510"/>
      <c r="VM510"/>
      <c r="VN510"/>
      <c r="VO510"/>
      <c r="VP510"/>
      <c r="VQ510"/>
      <c r="VR510"/>
      <c r="VS510"/>
      <c r="VT510"/>
      <c r="VU510"/>
      <c r="VV510"/>
      <c r="VW510"/>
      <c r="VX510"/>
      <c r="VY510"/>
      <c r="VZ510"/>
      <c r="WA510"/>
      <c r="WB510"/>
      <c r="WC510"/>
      <c r="WD510"/>
      <c r="WE510"/>
      <c r="WF510"/>
      <c r="WG510"/>
      <c r="WH510"/>
      <c r="WI510"/>
      <c r="WJ510"/>
      <c r="WK510"/>
      <c r="WL510"/>
      <c r="WM510"/>
      <c r="WN510"/>
      <c r="WO510"/>
      <c r="WP510"/>
      <c r="WQ510"/>
      <c r="WR510"/>
      <c r="WS510"/>
      <c r="WT510"/>
      <c r="WU510"/>
      <c r="WV510"/>
      <c r="WW510"/>
      <c r="WX510"/>
      <c r="WY510"/>
      <c r="WZ510"/>
      <c r="XA510"/>
      <c r="XB510"/>
      <c r="XC510"/>
      <c r="XD510"/>
      <c r="XE510"/>
      <c r="XF510"/>
      <c r="XG510"/>
      <c r="XH510"/>
      <c r="XI510"/>
      <c r="XJ510"/>
      <c r="XK510"/>
      <c r="XL510"/>
      <c r="XM510"/>
      <c r="XN510"/>
      <c r="XO510"/>
      <c r="XP510"/>
      <c r="XQ510"/>
      <c r="XR510"/>
      <c r="XS510"/>
      <c r="XT510"/>
      <c r="XU510"/>
      <c r="XV510"/>
      <c r="XW510"/>
      <c r="XX510"/>
      <c r="XY510"/>
      <c r="XZ510"/>
      <c r="YA510"/>
      <c r="YB510"/>
      <c r="YC510"/>
      <c r="YD510"/>
      <c r="YE510"/>
      <c r="YF510"/>
      <c r="YG510"/>
      <c r="YH510"/>
      <c r="YI510"/>
      <c r="YJ510"/>
      <c r="YK510"/>
      <c r="YL510"/>
      <c r="YM510"/>
      <c r="YN510"/>
      <c r="YO510"/>
      <c r="YP510"/>
      <c r="YQ510"/>
      <c r="YR510"/>
      <c r="YS510"/>
      <c r="YT510"/>
      <c r="YU510"/>
      <c r="YV510"/>
      <c r="YW510"/>
      <c r="YX510"/>
      <c r="YY510"/>
      <c r="YZ510"/>
      <c r="ZA510"/>
      <c r="ZB510"/>
      <c r="ZC510"/>
      <c r="ZD510"/>
      <c r="ZE510"/>
      <c r="ZF510"/>
      <c r="ZG510"/>
      <c r="ZH510"/>
      <c r="ZI510"/>
      <c r="ZJ510"/>
      <c r="ZK510"/>
      <c r="ZL510"/>
      <c r="ZM510"/>
      <c r="ZN510"/>
      <c r="ZO510"/>
      <c r="ZP510"/>
      <c r="ZQ510"/>
      <c r="ZR510"/>
      <c r="ZS510"/>
      <c r="ZT510"/>
      <c r="ZU510"/>
      <c r="ZV510"/>
      <c r="ZW510"/>
      <c r="ZX510"/>
      <c r="ZY510"/>
      <c r="ZZ510"/>
      <c r="AAA510"/>
      <c r="AAB510"/>
      <c r="AAC510"/>
      <c r="AAD510"/>
      <c r="AAE510"/>
      <c r="AAF510"/>
      <c r="AAG510"/>
      <c r="AAH510"/>
      <c r="AAI510"/>
      <c r="AAJ510"/>
      <c r="AAK510"/>
      <c r="AAL510"/>
      <c r="AAM510"/>
      <c r="AAN510"/>
      <c r="AAO510"/>
      <c r="AAP510"/>
      <c r="AAQ510"/>
      <c r="AAR510"/>
      <c r="AAS510"/>
      <c r="AAT510"/>
      <c r="AAU510"/>
      <c r="AAV510"/>
      <c r="AAW510"/>
      <c r="AAX510"/>
      <c r="AAY510"/>
      <c r="AAZ510"/>
      <c r="ABA510"/>
      <c r="ABB510"/>
      <c r="ABC510"/>
      <c r="ABD510"/>
      <c r="ABE510"/>
      <c r="ABF510"/>
      <c r="ABG510"/>
      <c r="ABH510"/>
      <c r="ABI510"/>
      <c r="ABJ510"/>
      <c r="ABK510"/>
      <c r="ABL510"/>
      <c r="ABM510"/>
      <c r="ABN510"/>
      <c r="ABO510"/>
      <c r="ABP510"/>
      <c r="ABQ510"/>
      <c r="ABR510"/>
      <c r="ABS510"/>
      <c r="ABT510"/>
      <c r="ABU510"/>
      <c r="ABV510"/>
      <c r="ABW510"/>
      <c r="ABX510"/>
      <c r="ABY510"/>
      <c r="ABZ510"/>
      <c r="ACA510"/>
      <c r="ACB510"/>
      <c r="ACC510"/>
      <c r="ACD510"/>
      <c r="ACE510"/>
      <c r="ACF510"/>
      <c r="ACG510"/>
      <c r="ACH510"/>
      <c r="ACI510"/>
      <c r="ACJ510"/>
      <c r="ACK510"/>
      <c r="ACL510"/>
      <c r="ACM510"/>
      <c r="ACN510"/>
      <c r="ACO510"/>
      <c r="ACP510"/>
      <c r="ACQ510"/>
      <c r="ACR510"/>
      <c r="ACS510"/>
      <c r="ACT510"/>
      <c r="ACU510"/>
      <c r="ACV510"/>
      <c r="ACW510"/>
      <c r="ACX510"/>
      <c r="ACY510"/>
      <c r="ACZ510"/>
      <c r="ADA510"/>
      <c r="ADB510"/>
      <c r="ADC510"/>
      <c r="ADD510"/>
      <c r="ADE510"/>
      <c r="ADF510"/>
      <c r="ADG510"/>
      <c r="ADH510"/>
      <c r="ADI510"/>
      <c r="ADJ510"/>
      <c r="ADK510"/>
      <c r="ADL510"/>
      <c r="ADM510"/>
      <c r="ADN510"/>
      <c r="ADO510"/>
      <c r="ADP510"/>
      <c r="ADQ510"/>
      <c r="ADR510"/>
      <c r="ADS510"/>
      <c r="ADT510"/>
      <c r="ADU510"/>
      <c r="ADV510"/>
      <c r="ADW510"/>
      <c r="ADX510"/>
      <c r="ADY510"/>
      <c r="ADZ510"/>
      <c r="AEA510"/>
      <c r="AEB510"/>
      <c r="AEC510"/>
      <c r="AED510"/>
      <c r="AEE510"/>
      <c r="AEF510"/>
      <c r="AEG510"/>
      <c r="AEH510"/>
      <c r="AEI510"/>
      <c r="AEJ510"/>
      <c r="AEK510"/>
      <c r="AEL510"/>
      <c r="AEM510"/>
      <c r="AEN510"/>
      <c r="AEO510"/>
      <c r="AEP510"/>
      <c r="AEQ510"/>
      <c r="AER510"/>
      <c r="AES510"/>
      <c r="AET510"/>
      <c r="AEU510"/>
      <c r="AEV510"/>
      <c r="AEW510"/>
      <c r="AEX510"/>
      <c r="AEY510"/>
      <c r="AEZ510"/>
      <c r="AFA510"/>
      <c r="AFB510"/>
      <c r="AFC510"/>
      <c r="AFD510"/>
      <c r="AFE510"/>
      <c r="AFF510"/>
      <c r="AFG510"/>
      <c r="AFH510"/>
      <c r="AFI510"/>
      <c r="AFJ510"/>
      <c r="AFK510"/>
      <c r="AFL510"/>
      <c r="AFM510"/>
      <c r="AFN510"/>
      <c r="AFO510"/>
      <c r="AFP510"/>
      <c r="AFQ510"/>
      <c r="AFR510"/>
      <c r="AFS510"/>
      <c r="AFT510"/>
      <c r="AFU510"/>
      <c r="AFV510"/>
      <c r="AFW510"/>
      <c r="AFX510"/>
      <c r="AFY510"/>
      <c r="AFZ510"/>
      <c r="AGA510"/>
      <c r="AGB510"/>
      <c r="AGC510"/>
      <c r="AGD510"/>
      <c r="AGE510"/>
      <c r="AGF510"/>
      <c r="AGG510"/>
      <c r="AGH510"/>
      <c r="AGI510"/>
      <c r="AGJ510"/>
      <c r="AGK510"/>
      <c r="AGL510"/>
      <c r="AGM510"/>
      <c r="AGN510"/>
      <c r="AGO510"/>
      <c r="AGP510"/>
      <c r="AGQ510"/>
      <c r="AGR510"/>
      <c r="AGS510"/>
      <c r="AGT510"/>
      <c r="AGU510"/>
      <c r="AGV510"/>
      <c r="AGW510"/>
      <c r="AGX510"/>
      <c r="AGY510"/>
      <c r="AGZ510"/>
      <c r="AHA510"/>
      <c r="AHB510"/>
      <c r="AHC510"/>
      <c r="AHD510"/>
      <c r="AHE510"/>
      <c r="AHF510"/>
      <c r="AHG510"/>
      <c r="AHH510"/>
      <c r="AHI510"/>
      <c r="AHJ510"/>
      <c r="AHK510"/>
      <c r="AHL510"/>
      <c r="AHM510"/>
      <c r="AHN510"/>
      <c r="AHO510"/>
      <c r="AHP510"/>
      <c r="AHQ510"/>
      <c r="AHR510"/>
      <c r="AHS510"/>
      <c r="AHT510"/>
      <c r="AHU510"/>
      <c r="AHV510"/>
      <c r="AHW510"/>
      <c r="AHX510"/>
      <c r="AHY510"/>
      <c r="AHZ510"/>
      <c r="AIA510"/>
      <c r="AIB510"/>
      <c r="AIC510"/>
      <c r="AID510"/>
      <c r="AIE510"/>
      <c r="AIF510"/>
      <c r="AIG510"/>
      <c r="AIH510"/>
      <c r="AII510"/>
      <c r="AIJ510"/>
      <c r="AIK510"/>
      <c r="AIL510"/>
      <c r="AIM510"/>
      <c r="AIN510"/>
      <c r="AIO510"/>
      <c r="AIP510"/>
      <c r="AIQ510"/>
      <c r="AIR510"/>
      <c r="AIS510"/>
      <c r="AIT510"/>
      <c r="AIU510"/>
      <c r="AIV510"/>
      <c r="AIW510"/>
      <c r="AIX510"/>
      <c r="AIY510"/>
      <c r="AIZ510"/>
      <c r="AJA510"/>
      <c r="AJB510"/>
      <c r="AJC510"/>
      <c r="AJD510"/>
      <c r="AJE510"/>
      <c r="AJF510"/>
      <c r="AJG510"/>
      <c r="AJH510"/>
      <c r="AJI510"/>
      <c r="AJJ510"/>
      <c r="AJK510"/>
      <c r="AJL510"/>
      <c r="AJM510"/>
      <c r="AJN510"/>
      <c r="AJO510"/>
      <c r="AJP510"/>
      <c r="AJQ510"/>
      <c r="AJR510"/>
      <c r="AJS510"/>
      <c r="AJT510"/>
      <c r="AJU510"/>
      <c r="AJV510"/>
      <c r="AJW510"/>
      <c r="AJX510"/>
      <c r="AJY510"/>
      <c r="AJZ510"/>
      <c r="AKA510"/>
      <c r="AKB510"/>
      <c r="AKC510"/>
      <c r="AKD510"/>
      <c r="AKE510"/>
      <c r="AKF510"/>
      <c r="AKG510"/>
      <c r="AKH510"/>
      <c r="AKI510"/>
      <c r="AKJ510"/>
      <c r="AKK510"/>
      <c r="AKL510"/>
      <c r="AKM510"/>
      <c r="AKN510"/>
      <c r="AKO510"/>
      <c r="AKP510"/>
      <c r="AKQ510"/>
      <c r="AKR510"/>
      <c r="AKS510"/>
      <c r="AKT510"/>
      <c r="AKU510"/>
      <c r="AKV510"/>
      <c r="AKW510"/>
      <c r="AKX510"/>
      <c r="AKY510"/>
      <c r="AKZ510"/>
      <c r="ALA510"/>
      <c r="ALB510"/>
      <c r="ALC510"/>
      <c r="ALD510"/>
      <c r="ALE510"/>
      <c r="ALF510"/>
      <c r="ALG510"/>
      <c r="ALH510"/>
      <c r="ALI510"/>
      <c r="ALJ510"/>
      <c r="ALK510"/>
      <c r="ALL510"/>
      <c r="ALM510"/>
      <c r="ALN510"/>
      <c r="ALO510"/>
      <c r="ALP510"/>
      <c r="ALQ510"/>
      <c r="ALR510"/>
      <c r="ALS510"/>
      <c r="ALT510"/>
      <c r="ALU510"/>
      <c r="ALV510"/>
      <c r="ALW510"/>
      <c r="ALX510"/>
      <c r="ALY510"/>
      <c r="ALZ510"/>
      <c r="AMA510"/>
      <c r="AMB510"/>
      <c r="AMC510"/>
      <c r="AMD510"/>
      <c r="AME510"/>
      <c r="AMF510"/>
      <c r="AMG510"/>
      <c r="AMH510"/>
      <c r="AMI510"/>
      <c r="AMJ510"/>
    </row>
    <row r="539" spans="1:1024" ht="10.5" customHeight="1" x14ac:dyDescent="0.3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  <c r="EI539"/>
      <c r="EJ539"/>
      <c r="EK539"/>
      <c r="EL539"/>
      <c r="EM539"/>
      <c r="EN539"/>
      <c r="EO539"/>
      <c r="EP539"/>
      <c r="EQ539"/>
      <c r="ER539"/>
      <c r="ES539"/>
      <c r="ET539"/>
      <c r="EU539"/>
      <c r="EV539"/>
      <c r="EW539"/>
      <c r="EX539"/>
      <c r="EY539"/>
      <c r="EZ539"/>
      <c r="FA539"/>
      <c r="FB539"/>
      <c r="FC539"/>
      <c r="FD539"/>
      <c r="FE539"/>
      <c r="FF539"/>
      <c r="FG539"/>
      <c r="FH539"/>
      <c r="FI539"/>
      <c r="FJ539"/>
      <c r="FK539"/>
      <c r="FL539"/>
      <c r="FM539"/>
      <c r="FN539"/>
      <c r="FO539"/>
      <c r="FP539"/>
      <c r="FQ539"/>
      <c r="FR539"/>
      <c r="FS539"/>
      <c r="FT539"/>
      <c r="FU539"/>
      <c r="FV539"/>
      <c r="FW539"/>
      <c r="FX539"/>
      <c r="FY539"/>
      <c r="FZ539"/>
      <c r="GA539"/>
      <c r="GB539"/>
      <c r="GC539"/>
      <c r="GD539"/>
      <c r="GE539"/>
      <c r="GF539"/>
      <c r="GG539"/>
      <c r="GH539"/>
      <c r="GI539"/>
      <c r="GJ539"/>
      <c r="GK539"/>
      <c r="GL539"/>
      <c r="GM539"/>
      <c r="GN539"/>
      <c r="GO539"/>
      <c r="GP539"/>
      <c r="GQ539"/>
      <c r="GR539"/>
      <c r="GS539"/>
      <c r="GT539"/>
      <c r="GU539"/>
      <c r="GV539"/>
      <c r="GW539"/>
      <c r="GX539"/>
      <c r="GY539"/>
      <c r="GZ539"/>
      <c r="HA539"/>
      <c r="HB539"/>
      <c r="HC539"/>
      <c r="HD539"/>
      <c r="HE539"/>
      <c r="HF539"/>
      <c r="HG539"/>
      <c r="HH539"/>
      <c r="HI539"/>
      <c r="HJ539"/>
      <c r="HK539"/>
      <c r="HL539"/>
      <c r="HM539"/>
      <c r="HN539"/>
      <c r="HO539"/>
      <c r="HP539"/>
      <c r="HQ539"/>
      <c r="HR539"/>
      <c r="HS539"/>
      <c r="HT539"/>
      <c r="HU539"/>
      <c r="HV539"/>
      <c r="HW539"/>
      <c r="HX539"/>
      <c r="HY539"/>
      <c r="HZ539"/>
      <c r="IA539"/>
      <c r="IB539"/>
      <c r="IC539"/>
      <c r="ID539"/>
      <c r="IE539"/>
      <c r="IF539"/>
      <c r="IG539"/>
      <c r="IH539"/>
      <c r="II539"/>
      <c r="IJ539"/>
      <c r="IK539"/>
      <c r="IL539"/>
      <c r="IM539"/>
      <c r="IN539"/>
      <c r="IO539"/>
      <c r="IP539"/>
      <c r="IQ539"/>
      <c r="IR539"/>
      <c r="IS539"/>
      <c r="IT539"/>
      <c r="IU539"/>
      <c r="IV539"/>
      <c r="IW539"/>
      <c r="IX539"/>
      <c r="IY539"/>
      <c r="IZ539"/>
      <c r="JA539"/>
      <c r="JB539"/>
      <c r="JC539"/>
      <c r="JD539"/>
      <c r="JE539"/>
      <c r="JF539"/>
      <c r="JG539"/>
      <c r="JH539"/>
      <c r="JI539"/>
      <c r="JJ539"/>
      <c r="JK539"/>
      <c r="JL539"/>
      <c r="JM539"/>
      <c r="JN539"/>
      <c r="JO539"/>
      <c r="JP539"/>
      <c r="JQ539"/>
      <c r="JR539"/>
      <c r="JS539"/>
      <c r="JT539"/>
      <c r="JU539"/>
      <c r="JV539"/>
      <c r="JW539"/>
      <c r="JX539"/>
      <c r="JY539"/>
      <c r="JZ539"/>
      <c r="KA539"/>
      <c r="KB539"/>
      <c r="KC539"/>
      <c r="KD539"/>
      <c r="KE539"/>
      <c r="KF539"/>
      <c r="KG539"/>
      <c r="KH539"/>
      <c r="KI539"/>
      <c r="KJ539"/>
      <c r="KK539"/>
      <c r="KL539"/>
      <c r="KM539"/>
      <c r="KN539"/>
      <c r="KO539"/>
      <c r="KP539"/>
      <c r="KQ539"/>
      <c r="KR539"/>
      <c r="KS539"/>
      <c r="KT539"/>
      <c r="KU539"/>
      <c r="KV539"/>
      <c r="KW539"/>
      <c r="KX539"/>
      <c r="KY539"/>
      <c r="KZ539"/>
      <c r="LA539"/>
      <c r="LB539"/>
      <c r="LC539"/>
      <c r="LD539"/>
      <c r="LE539"/>
      <c r="LF539"/>
      <c r="LG539"/>
      <c r="LH539"/>
      <c r="LI539"/>
      <c r="LJ539"/>
      <c r="LK539"/>
      <c r="LL539"/>
      <c r="LM539"/>
      <c r="LN539"/>
      <c r="LO539"/>
      <c r="LP539"/>
      <c r="LQ539"/>
      <c r="LR539"/>
      <c r="LS539"/>
      <c r="LT539"/>
      <c r="LU539"/>
      <c r="LV539"/>
      <c r="LW539"/>
      <c r="LX539"/>
      <c r="LY539"/>
      <c r="LZ539"/>
      <c r="MA539"/>
      <c r="MB539"/>
      <c r="MC539"/>
      <c r="MD539"/>
      <c r="ME539"/>
      <c r="MF539"/>
      <c r="MG539"/>
      <c r="MH539"/>
      <c r="MI539"/>
      <c r="MJ539"/>
      <c r="MK539"/>
      <c r="ML539"/>
      <c r="MM539"/>
      <c r="MN539"/>
      <c r="MO539"/>
      <c r="MP539"/>
      <c r="MQ539"/>
      <c r="MR539"/>
      <c r="MS539"/>
      <c r="MT539"/>
      <c r="MU539"/>
      <c r="MV539"/>
      <c r="MW539"/>
      <c r="MX539"/>
      <c r="MY539"/>
      <c r="MZ539"/>
      <c r="NA539"/>
      <c r="NB539"/>
      <c r="NC539"/>
      <c r="ND539"/>
      <c r="NE539"/>
      <c r="NF539"/>
      <c r="NG539"/>
      <c r="NH539"/>
      <c r="NI539"/>
      <c r="NJ539"/>
      <c r="NK539"/>
      <c r="NL539"/>
      <c r="NM539"/>
      <c r="NN539"/>
      <c r="NO539"/>
      <c r="NP539"/>
      <c r="NQ539"/>
      <c r="NR539"/>
      <c r="NS539"/>
      <c r="NT539"/>
      <c r="NU539"/>
      <c r="NV539"/>
      <c r="NW539"/>
      <c r="NX539"/>
      <c r="NY539"/>
      <c r="NZ539"/>
      <c r="OA539"/>
      <c r="OB539"/>
      <c r="OC539"/>
      <c r="OD539"/>
      <c r="OE539"/>
      <c r="OF539"/>
      <c r="OG539"/>
      <c r="OH539"/>
      <c r="OI539"/>
      <c r="OJ539"/>
      <c r="OK539"/>
      <c r="OL539"/>
      <c r="OM539"/>
      <c r="ON539"/>
      <c r="OO539"/>
      <c r="OP539"/>
      <c r="OQ539"/>
      <c r="OR539"/>
      <c r="OS539"/>
      <c r="OT539"/>
      <c r="OU539"/>
      <c r="OV539"/>
      <c r="OW539"/>
      <c r="OX539"/>
      <c r="OY539"/>
      <c r="OZ539"/>
      <c r="PA539"/>
      <c r="PB539"/>
      <c r="PC539"/>
      <c r="PD539"/>
      <c r="PE539"/>
      <c r="PF539"/>
      <c r="PG539"/>
      <c r="PH539"/>
      <c r="PI539"/>
      <c r="PJ539"/>
      <c r="PK539"/>
      <c r="PL539"/>
      <c r="PM539"/>
      <c r="PN539"/>
      <c r="PO539"/>
      <c r="PP539"/>
      <c r="PQ539"/>
      <c r="PR539"/>
      <c r="PS539"/>
      <c r="PT539"/>
      <c r="PU539"/>
      <c r="PV539"/>
      <c r="PW539"/>
      <c r="PX539"/>
      <c r="PY539"/>
      <c r="PZ539"/>
      <c r="QA539"/>
      <c r="QB539"/>
      <c r="QC539"/>
      <c r="QD539"/>
      <c r="QE539"/>
      <c r="QF539"/>
      <c r="QG539"/>
      <c r="QH539"/>
      <c r="QI539"/>
      <c r="QJ539"/>
      <c r="QK539"/>
      <c r="QL539"/>
      <c r="QM539"/>
      <c r="QN539"/>
      <c r="QO539"/>
      <c r="QP539"/>
      <c r="QQ539"/>
      <c r="QR539"/>
      <c r="QS539"/>
      <c r="QT539"/>
      <c r="QU539"/>
      <c r="QV539"/>
      <c r="QW539"/>
      <c r="QX539"/>
      <c r="QY539"/>
      <c r="QZ539"/>
      <c r="RA539"/>
      <c r="RB539"/>
      <c r="RC539"/>
      <c r="RD539"/>
      <c r="RE539"/>
      <c r="RF539"/>
      <c r="RG539"/>
      <c r="RH539"/>
      <c r="RI539"/>
      <c r="RJ539"/>
      <c r="RK539"/>
      <c r="RL539"/>
      <c r="RM539"/>
      <c r="RN539"/>
      <c r="RO539"/>
      <c r="RP539"/>
      <c r="RQ539"/>
      <c r="RR539"/>
      <c r="RS539"/>
      <c r="RT539"/>
      <c r="RU539"/>
      <c r="RV539"/>
      <c r="RW539"/>
      <c r="RX539"/>
      <c r="RY539"/>
      <c r="RZ539"/>
      <c r="SA539"/>
      <c r="SB539"/>
      <c r="SC539"/>
      <c r="SD539"/>
      <c r="SE539"/>
      <c r="SF539"/>
      <c r="SG539"/>
      <c r="SH539"/>
      <c r="SI539"/>
      <c r="SJ539"/>
      <c r="SK539"/>
      <c r="SL539"/>
      <c r="SM539"/>
      <c r="SN539"/>
      <c r="SO539"/>
      <c r="SP539"/>
      <c r="SQ539"/>
      <c r="SR539"/>
      <c r="SS539"/>
      <c r="ST539"/>
      <c r="SU539"/>
      <c r="SV539"/>
      <c r="SW539"/>
      <c r="SX539"/>
      <c r="SY539"/>
      <c r="SZ539"/>
      <c r="TA539"/>
      <c r="TB539"/>
      <c r="TC539"/>
      <c r="TD539"/>
      <c r="TE539"/>
      <c r="TF539"/>
      <c r="TG539"/>
      <c r="TH539"/>
      <c r="TI539"/>
      <c r="TJ539"/>
      <c r="TK539"/>
      <c r="TL539"/>
      <c r="TM539"/>
      <c r="TN539"/>
      <c r="TO539"/>
      <c r="TP539"/>
      <c r="TQ539"/>
      <c r="TR539"/>
      <c r="TS539"/>
      <c r="TT539"/>
      <c r="TU539"/>
      <c r="TV539"/>
      <c r="TW539"/>
      <c r="TX539"/>
      <c r="TY539"/>
      <c r="TZ539"/>
      <c r="UA539"/>
      <c r="UB539"/>
      <c r="UC539"/>
      <c r="UD539"/>
      <c r="UE539"/>
      <c r="UF539"/>
      <c r="UG539"/>
      <c r="UH539"/>
      <c r="UI539"/>
      <c r="UJ539"/>
      <c r="UK539"/>
      <c r="UL539"/>
      <c r="UM539"/>
      <c r="UN539"/>
      <c r="UO539"/>
      <c r="UP539"/>
      <c r="UQ539"/>
      <c r="UR539"/>
      <c r="US539"/>
      <c r="UT539"/>
      <c r="UU539"/>
      <c r="UV539"/>
      <c r="UW539"/>
      <c r="UX539"/>
      <c r="UY539"/>
      <c r="UZ539"/>
      <c r="VA539"/>
      <c r="VB539"/>
      <c r="VC539"/>
      <c r="VD539"/>
      <c r="VE539"/>
      <c r="VF539"/>
      <c r="VG539"/>
      <c r="VH539"/>
      <c r="VI539"/>
      <c r="VJ539"/>
      <c r="VK539"/>
      <c r="VL539"/>
      <c r="VM539"/>
      <c r="VN539"/>
      <c r="VO539"/>
      <c r="VP539"/>
      <c r="VQ539"/>
      <c r="VR539"/>
      <c r="VS539"/>
      <c r="VT539"/>
      <c r="VU539"/>
      <c r="VV539"/>
      <c r="VW539"/>
      <c r="VX539"/>
      <c r="VY539"/>
      <c r="VZ539"/>
      <c r="WA539"/>
      <c r="WB539"/>
      <c r="WC539"/>
      <c r="WD539"/>
      <c r="WE539"/>
      <c r="WF539"/>
      <c r="WG539"/>
      <c r="WH539"/>
      <c r="WI539"/>
      <c r="WJ539"/>
      <c r="WK539"/>
      <c r="WL539"/>
      <c r="WM539"/>
      <c r="WN539"/>
      <c r="WO539"/>
      <c r="WP539"/>
      <c r="WQ539"/>
      <c r="WR539"/>
      <c r="WS539"/>
      <c r="WT539"/>
      <c r="WU539"/>
      <c r="WV539"/>
      <c r="WW539"/>
      <c r="WX539"/>
      <c r="WY539"/>
      <c r="WZ539"/>
      <c r="XA539"/>
      <c r="XB539"/>
      <c r="XC539"/>
      <c r="XD539"/>
      <c r="XE539"/>
      <c r="XF539"/>
      <c r="XG539"/>
      <c r="XH539"/>
      <c r="XI539"/>
      <c r="XJ539"/>
      <c r="XK539"/>
      <c r="XL539"/>
      <c r="XM539"/>
      <c r="XN539"/>
      <c r="XO539"/>
      <c r="XP539"/>
      <c r="XQ539"/>
      <c r="XR539"/>
      <c r="XS539"/>
      <c r="XT539"/>
      <c r="XU539"/>
      <c r="XV539"/>
      <c r="XW539"/>
      <c r="XX539"/>
      <c r="XY539"/>
      <c r="XZ539"/>
      <c r="YA539"/>
      <c r="YB539"/>
      <c r="YC539"/>
      <c r="YD539"/>
      <c r="YE539"/>
      <c r="YF539"/>
      <c r="YG539"/>
      <c r="YH539"/>
      <c r="YI539"/>
      <c r="YJ539"/>
      <c r="YK539"/>
      <c r="YL539"/>
      <c r="YM539"/>
      <c r="YN539"/>
      <c r="YO539"/>
      <c r="YP539"/>
      <c r="YQ539"/>
      <c r="YR539"/>
      <c r="YS539"/>
      <c r="YT539"/>
      <c r="YU539"/>
      <c r="YV539"/>
      <c r="YW539"/>
      <c r="YX539"/>
      <c r="YY539"/>
      <c r="YZ539"/>
      <c r="ZA539"/>
      <c r="ZB539"/>
      <c r="ZC539"/>
      <c r="ZD539"/>
      <c r="ZE539"/>
      <c r="ZF539"/>
      <c r="ZG539"/>
      <c r="ZH539"/>
      <c r="ZI539"/>
      <c r="ZJ539"/>
      <c r="ZK539"/>
      <c r="ZL539"/>
      <c r="ZM539"/>
      <c r="ZN539"/>
      <c r="ZO539"/>
      <c r="ZP539"/>
      <c r="ZQ539"/>
      <c r="ZR539"/>
      <c r="ZS539"/>
      <c r="ZT539"/>
      <c r="ZU539"/>
      <c r="ZV539"/>
      <c r="ZW539"/>
      <c r="ZX539"/>
      <c r="ZY539"/>
      <c r="ZZ539"/>
      <c r="AAA539"/>
      <c r="AAB539"/>
      <c r="AAC539"/>
      <c r="AAD539"/>
      <c r="AAE539"/>
      <c r="AAF539"/>
      <c r="AAG539"/>
      <c r="AAH539"/>
      <c r="AAI539"/>
      <c r="AAJ539"/>
      <c r="AAK539"/>
      <c r="AAL539"/>
      <c r="AAM539"/>
      <c r="AAN539"/>
      <c r="AAO539"/>
      <c r="AAP539"/>
      <c r="AAQ539"/>
      <c r="AAR539"/>
      <c r="AAS539"/>
      <c r="AAT539"/>
      <c r="AAU539"/>
      <c r="AAV539"/>
      <c r="AAW539"/>
      <c r="AAX539"/>
      <c r="AAY539"/>
      <c r="AAZ539"/>
      <c r="ABA539"/>
      <c r="ABB539"/>
      <c r="ABC539"/>
      <c r="ABD539"/>
      <c r="ABE539"/>
      <c r="ABF539"/>
      <c r="ABG539"/>
      <c r="ABH539"/>
      <c r="ABI539"/>
      <c r="ABJ539"/>
      <c r="ABK539"/>
      <c r="ABL539"/>
      <c r="ABM539"/>
      <c r="ABN539"/>
      <c r="ABO539"/>
      <c r="ABP539"/>
      <c r="ABQ539"/>
      <c r="ABR539"/>
      <c r="ABS539"/>
      <c r="ABT539"/>
      <c r="ABU539"/>
      <c r="ABV539"/>
      <c r="ABW539"/>
      <c r="ABX539"/>
      <c r="ABY539"/>
      <c r="ABZ539"/>
      <c r="ACA539"/>
      <c r="ACB539"/>
      <c r="ACC539"/>
      <c r="ACD539"/>
      <c r="ACE539"/>
      <c r="ACF539"/>
      <c r="ACG539"/>
      <c r="ACH539"/>
      <c r="ACI539"/>
      <c r="ACJ539"/>
      <c r="ACK539"/>
      <c r="ACL539"/>
      <c r="ACM539"/>
      <c r="ACN539"/>
      <c r="ACO539"/>
      <c r="ACP539"/>
      <c r="ACQ539"/>
      <c r="ACR539"/>
      <c r="ACS539"/>
      <c r="ACT539"/>
      <c r="ACU539"/>
      <c r="ACV539"/>
      <c r="ACW539"/>
      <c r="ACX539"/>
      <c r="ACY539"/>
      <c r="ACZ539"/>
      <c r="ADA539"/>
      <c r="ADB539"/>
      <c r="ADC539"/>
      <c r="ADD539"/>
      <c r="ADE539"/>
      <c r="ADF539"/>
      <c r="ADG539"/>
      <c r="ADH539"/>
      <c r="ADI539"/>
      <c r="ADJ539"/>
      <c r="ADK539"/>
      <c r="ADL539"/>
      <c r="ADM539"/>
      <c r="ADN539"/>
      <c r="ADO539"/>
      <c r="ADP539"/>
      <c r="ADQ539"/>
      <c r="ADR539"/>
      <c r="ADS539"/>
      <c r="ADT539"/>
      <c r="ADU539"/>
      <c r="ADV539"/>
      <c r="ADW539"/>
      <c r="ADX539"/>
      <c r="ADY539"/>
      <c r="ADZ539"/>
      <c r="AEA539"/>
      <c r="AEB539"/>
      <c r="AEC539"/>
      <c r="AED539"/>
      <c r="AEE539"/>
      <c r="AEF539"/>
      <c r="AEG539"/>
      <c r="AEH539"/>
      <c r="AEI539"/>
      <c r="AEJ539"/>
      <c r="AEK539"/>
      <c r="AEL539"/>
      <c r="AEM539"/>
      <c r="AEN539"/>
      <c r="AEO539"/>
      <c r="AEP539"/>
      <c r="AEQ539"/>
      <c r="AER539"/>
      <c r="AES539"/>
      <c r="AET539"/>
      <c r="AEU539"/>
      <c r="AEV539"/>
      <c r="AEW539"/>
      <c r="AEX539"/>
      <c r="AEY539"/>
      <c r="AEZ539"/>
      <c r="AFA539"/>
      <c r="AFB539"/>
      <c r="AFC539"/>
      <c r="AFD539"/>
      <c r="AFE539"/>
      <c r="AFF539"/>
      <c r="AFG539"/>
      <c r="AFH539"/>
      <c r="AFI539"/>
      <c r="AFJ539"/>
      <c r="AFK539"/>
      <c r="AFL539"/>
      <c r="AFM539"/>
      <c r="AFN539"/>
      <c r="AFO539"/>
      <c r="AFP539"/>
      <c r="AFQ539"/>
      <c r="AFR539"/>
      <c r="AFS539"/>
      <c r="AFT539"/>
      <c r="AFU539"/>
      <c r="AFV539"/>
      <c r="AFW539"/>
      <c r="AFX539"/>
      <c r="AFY539"/>
      <c r="AFZ539"/>
      <c r="AGA539"/>
      <c r="AGB539"/>
      <c r="AGC539"/>
      <c r="AGD539"/>
      <c r="AGE539"/>
      <c r="AGF539"/>
      <c r="AGG539"/>
      <c r="AGH539"/>
      <c r="AGI539"/>
      <c r="AGJ539"/>
      <c r="AGK539"/>
      <c r="AGL539"/>
      <c r="AGM539"/>
      <c r="AGN539"/>
      <c r="AGO539"/>
      <c r="AGP539"/>
      <c r="AGQ539"/>
      <c r="AGR539"/>
      <c r="AGS539"/>
      <c r="AGT539"/>
      <c r="AGU539"/>
      <c r="AGV539"/>
      <c r="AGW539"/>
      <c r="AGX539"/>
      <c r="AGY539"/>
      <c r="AGZ539"/>
      <c r="AHA539"/>
      <c r="AHB539"/>
      <c r="AHC539"/>
      <c r="AHD539"/>
      <c r="AHE539"/>
      <c r="AHF539"/>
      <c r="AHG539"/>
      <c r="AHH539"/>
      <c r="AHI539"/>
      <c r="AHJ539"/>
      <c r="AHK539"/>
      <c r="AHL539"/>
      <c r="AHM539"/>
      <c r="AHN539"/>
      <c r="AHO539"/>
      <c r="AHP539"/>
      <c r="AHQ539"/>
      <c r="AHR539"/>
      <c r="AHS539"/>
      <c r="AHT539"/>
      <c r="AHU539"/>
      <c r="AHV539"/>
      <c r="AHW539"/>
      <c r="AHX539"/>
      <c r="AHY539"/>
      <c r="AHZ539"/>
      <c r="AIA539"/>
      <c r="AIB539"/>
      <c r="AIC539"/>
      <c r="AID539"/>
      <c r="AIE539"/>
      <c r="AIF539"/>
      <c r="AIG539"/>
      <c r="AIH539"/>
      <c r="AII539"/>
      <c r="AIJ539"/>
      <c r="AIK539"/>
      <c r="AIL539"/>
      <c r="AIM539"/>
      <c r="AIN539"/>
      <c r="AIO539"/>
      <c r="AIP539"/>
      <c r="AIQ539"/>
      <c r="AIR539"/>
      <c r="AIS539"/>
      <c r="AIT539"/>
      <c r="AIU539"/>
      <c r="AIV539"/>
      <c r="AIW539"/>
      <c r="AIX539"/>
      <c r="AIY539"/>
      <c r="AIZ539"/>
      <c r="AJA539"/>
      <c r="AJB539"/>
      <c r="AJC539"/>
      <c r="AJD539"/>
      <c r="AJE539"/>
      <c r="AJF539"/>
      <c r="AJG539"/>
      <c r="AJH539"/>
      <c r="AJI539"/>
      <c r="AJJ539"/>
      <c r="AJK539"/>
      <c r="AJL539"/>
      <c r="AJM539"/>
      <c r="AJN539"/>
      <c r="AJO539"/>
      <c r="AJP539"/>
      <c r="AJQ539"/>
      <c r="AJR539"/>
      <c r="AJS539"/>
      <c r="AJT539"/>
      <c r="AJU539"/>
      <c r="AJV539"/>
      <c r="AJW539"/>
      <c r="AJX539"/>
      <c r="AJY539"/>
      <c r="AJZ539"/>
      <c r="AKA539"/>
      <c r="AKB539"/>
      <c r="AKC539"/>
      <c r="AKD539"/>
      <c r="AKE539"/>
      <c r="AKF539"/>
      <c r="AKG539"/>
      <c r="AKH539"/>
      <c r="AKI539"/>
      <c r="AKJ539"/>
      <c r="AKK539"/>
      <c r="AKL539"/>
      <c r="AKM539"/>
      <c r="AKN539"/>
      <c r="AKO539"/>
      <c r="AKP539"/>
      <c r="AKQ539"/>
      <c r="AKR539"/>
      <c r="AKS539"/>
      <c r="AKT539"/>
      <c r="AKU539"/>
      <c r="AKV539"/>
      <c r="AKW539"/>
      <c r="AKX539"/>
      <c r="AKY539"/>
      <c r="AKZ539"/>
      <c r="ALA539"/>
      <c r="ALB539"/>
      <c r="ALC539"/>
      <c r="ALD539"/>
      <c r="ALE539"/>
      <c r="ALF539"/>
      <c r="ALG539"/>
      <c r="ALH539"/>
      <c r="ALI539"/>
      <c r="ALJ539"/>
      <c r="ALK539"/>
      <c r="ALL539"/>
      <c r="ALM539"/>
      <c r="ALN539"/>
      <c r="ALO539"/>
      <c r="ALP539"/>
      <c r="ALQ539"/>
      <c r="ALR539"/>
      <c r="ALS539"/>
      <c r="ALT539"/>
      <c r="ALU539"/>
      <c r="ALV539"/>
      <c r="ALW539"/>
      <c r="ALX539"/>
      <c r="ALY539"/>
      <c r="ALZ539"/>
      <c r="AMA539"/>
      <c r="AMB539"/>
      <c r="AMC539"/>
      <c r="AMD539"/>
      <c r="AME539"/>
      <c r="AMF539"/>
      <c r="AMG539"/>
      <c r="AMH539"/>
      <c r="AMI539"/>
      <c r="AMJ539"/>
    </row>
    <row r="540" spans="1:1024" x14ac:dyDescent="0.3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/>
      <c r="DH540"/>
      <c r="DI540"/>
      <c r="DJ540"/>
      <c r="DK540"/>
      <c r="DL540"/>
      <c r="DM540"/>
      <c r="DN540"/>
      <c r="DO540"/>
      <c r="DP540"/>
      <c r="DQ540"/>
      <c r="DR540"/>
      <c r="DS540"/>
      <c r="DT540"/>
      <c r="DU540"/>
      <c r="DV540"/>
      <c r="DW540"/>
      <c r="DX540"/>
      <c r="DY540"/>
      <c r="DZ540"/>
      <c r="EA540"/>
      <c r="EB540"/>
      <c r="EC540"/>
      <c r="ED540"/>
      <c r="EE540"/>
      <c r="EF540"/>
      <c r="EG540"/>
      <c r="EH540"/>
      <c r="EI540"/>
      <c r="EJ540"/>
      <c r="EK540"/>
      <c r="EL540"/>
      <c r="EM540"/>
      <c r="EN540"/>
      <c r="EO540"/>
      <c r="EP540"/>
      <c r="EQ540"/>
      <c r="ER540"/>
      <c r="ES540"/>
      <c r="ET540"/>
      <c r="EU540"/>
      <c r="EV540"/>
      <c r="EW540"/>
      <c r="EX540"/>
      <c r="EY540"/>
      <c r="EZ540"/>
      <c r="FA540"/>
      <c r="FB540"/>
      <c r="FC540"/>
      <c r="FD540"/>
      <c r="FE540"/>
      <c r="FF540"/>
      <c r="FG540"/>
      <c r="FH540"/>
      <c r="FI540"/>
      <c r="FJ540"/>
      <c r="FK540"/>
      <c r="FL540"/>
      <c r="FM540"/>
      <c r="FN540"/>
      <c r="FO540"/>
      <c r="FP540"/>
      <c r="FQ540"/>
      <c r="FR540"/>
      <c r="FS540"/>
      <c r="FT540"/>
      <c r="FU540"/>
      <c r="FV540"/>
      <c r="FW540"/>
      <c r="FX540"/>
      <c r="FY540"/>
      <c r="FZ540"/>
      <c r="GA540"/>
      <c r="GB540"/>
      <c r="GC540"/>
      <c r="GD540"/>
      <c r="GE540"/>
      <c r="GF540"/>
      <c r="GG540"/>
      <c r="GH540"/>
      <c r="GI540"/>
      <c r="GJ540"/>
      <c r="GK540"/>
      <c r="GL540"/>
      <c r="GM540"/>
      <c r="GN540"/>
      <c r="GO540"/>
      <c r="GP540"/>
      <c r="GQ540"/>
      <c r="GR540"/>
      <c r="GS540"/>
      <c r="GT540"/>
      <c r="GU540"/>
      <c r="GV540"/>
      <c r="GW540"/>
      <c r="GX540"/>
      <c r="GY540"/>
      <c r="GZ540"/>
      <c r="HA540"/>
      <c r="HB540"/>
      <c r="HC540"/>
      <c r="HD540"/>
      <c r="HE540"/>
      <c r="HF540"/>
      <c r="HG540"/>
      <c r="HH540"/>
      <c r="HI540"/>
      <c r="HJ540"/>
      <c r="HK540"/>
      <c r="HL540"/>
      <c r="HM540"/>
      <c r="HN540"/>
      <c r="HO540"/>
      <c r="HP540"/>
      <c r="HQ540"/>
      <c r="HR540"/>
      <c r="HS540"/>
      <c r="HT540"/>
      <c r="HU540"/>
      <c r="HV540"/>
      <c r="HW540"/>
      <c r="HX540"/>
      <c r="HY540"/>
      <c r="HZ540"/>
      <c r="IA540"/>
      <c r="IB540"/>
      <c r="IC540"/>
      <c r="ID540"/>
      <c r="IE540"/>
      <c r="IF540"/>
      <c r="IG540"/>
      <c r="IH540"/>
      <c r="II540"/>
      <c r="IJ540"/>
      <c r="IK540"/>
      <c r="IL540"/>
      <c r="IM540"/>
      <c r="IN540"/>
      <c r="IO540"/>
      <c r="IP540"/>
      <c r="IQ540"/>
      <c r="IR540"/>
      <c r="IS540"/>
      <c r="IT540"/>
      <c r="IU540"/>
      <c r="IV540"/>
      <c r="IW540"/>
      <c r="IX540"/>
      <c r="IY540"/>
      <c r="IZ540"/>
      <c r="JA540"/>
      <c r="JB540"/>
      <c r="JC540"/>
      <c r="JD540"/>
      <c r="JE540"/>
      <c r="JF540"/>
      <c r="JG540"/>
      <c r="JH540"/>
      <c r="JI540"/>
      <c r="JJ540"/>
      <c r="JK540"/>
      <c r="JL540"/>
      <c r="JM540"/>
      <c r="JN540"/>
      <c r="JO540"/>
      <c r="JP540"/>
      <c r="JQ540"/>
      <c r="JR540"/>
      <c r="JS540"/>
      <c r="JT540"/>
      <c r="JU540"/>
      <c r="JV540"/>
      <c r="JW540"/>
      <c r="JX540"/>
      <c r="JY540"/>
      <c r="JZ540"/>
      <c r="KA540"/>
      <c r="KB540"/>
      <c r="KC540"/>
      <c r="KD540"/>
      <c r="KE540"/>
      <c r="KF540"/>
      <c r="KG540"/>
      <c r="KH540"/>
      <c r="KI540"/>
      <c r="KJ540"/>
      <c r="KK540"/>
      <c r="KL540"/>
      <c r="KM540"/>
      <c r="KN540"/>
      <c r="KO540"/>
      <c r="KP540"/>
      <c r="KQ540"/>
      <c r="KR540"/>
      <c r="KS540"/>
      <c r="KT540"/>
      <c r="KU540"/>
      <c r="KV540"/>
      <c r="KW540"/>
      <c r="KX540"/>
      <c r="KY540"/>
      <c r="KZ540"/>
      <c r="LA540"/>
      <c r="LB540"/>
      <c r="LC540"/>
      <c r="LD540"/>
      <c r="LE540"/>
      <c r="LF540"/>
      <c r="LG540"/>
      <c r="LH540"/>
      <c r="LI540"/>
      <c r="LJ540"/>
      <c r="LK540"/>
      <c r="LL540"/>
      <c r="LM540"/>
      <c r="LN540"/>
      <c r="LO540"/>
      <c r="LP540"/>
      <c r="LQ540"/>
      <c r="LR540"/>
      <c r="LS540"/>
      <c r="LT540"/>
      <c r="LU540"/>
      <c r="LV540"/>
      <c r="LW540"/>
      <c r="LX540"/>
      <c r="LY540"/>
      <c r="LZ540"/>
      <c r="MA540"/>
      <c r="MB540"/>
      <c r="MC540"/>
      <c r="MD540"/>
      <c r="ME540"/>
      <c r="MF540"/>
      <c r="MG540"/>
      <c r="MH540"/>
      <c r="MI540"/>
      <c r="MJ540"/>
      <c r="MK540"/>
      <c r="ML540"/>
      <c r="MM540"/>
      <c r="MN540"/>
      <c r="MO540"/>
      <c r="MP540"/>
      <c r="MQ540"/>
      <c r="MR540"/>
      <c r="MS540"/>
      <c r="MT540"/>
      <c r="MU540"/>
      <c r="MV540"/>
      <c r="MW540"/>
      <c r="MX540"/>
      <c r="MY540"/>
      <c r="MZ540"/>
      <c r="NA540"/>
      <c r="NB540"/>
      <c r="NC540"/>
      <c r="ND540"/>
      <c r="NE540"/>
      <c r="NF540"/>
      <c r="NG540"/>
      <c r="NH540"/>
      <c r="NI540"/>
      <c r="NJ540"/>
      <c r="NK540"/>
      <c r="NL540"/>
      <c r="NM540"/>
      <c r="NN540"/>
      <c r="NO540"/>
      <c r="NP540"/>
      <c r="NQ540"/>
      <c r="NR540"/>
      <c r="NS540"/>
      <c r="NT540"/>
      <c r="NU540"/>
      <c r="NV540"/>
      <c r="NW540"/>
      <c r="NX540"/>
      <c r="NY540"/>
      <c r="NZ540"/>
      <c r="OA540"/>
      <c r="OB540"/>
      <c r="OC540"/>
      <c r="OD540"/>
      <c r="OE540"/>
      <c r="OF540"/>
      <c r="OG540"/>
      <c r="OH540"/>
      <c r="OI540"/>
      <c r="OJ540"/>
      <c r="OK540"/>
      <c r="OL540"/>
      <c r="OM540"/>
      <c r="ON540"/>
      <c r="OO540"/>
      <c r="OP540"/>
      <c r="OQ540"/>
      <c r="OR540"/>
      <c r="OS540"/>
      <c r="OT540"/>
      <c r="OU540"/>
      <c r="OV540"/>
      <c r="OW540"/>
      <c r="OX540"/>
      <c r="OY540"/>
      <c r="OZ540"/>
      <c r="PA540"/>
      <c r="PB540"/>
      <c r="PC540"/>
      <c r="PD540"/>
      <c r="PE540"/>
      <c r="PF540"/>
      <c r="PG540"/>
      <c r="PH540"/>
      <c r="PI540"/>
      <c r="PJ540"/>
      <c r="PK540"/>
      <c r="PL540"/>
      <c r="PM540"/>
      <c r="PN540"/>
      <c r="PO540"/>
      <c r="PP540"/>
      <c r="PQ540"/>
      <c r="PR540"/>
      <c r="PS540"/>
      <c r="PT540"/>
      <c r="PU540"/>
      <c r="PV540"/>
      <c r="PW540"/>
      <c r="PX540"/>
      <c r="PY540"/>
      <c r="PZ540"/>
      <c r="QA540"/>
      <c r="QB540"/>
      <c r="QC540"/>
      <c r="QD540"/>
      <c r="QE540"/>
      <c r="QF540"/>
      <c r="QG540"/>
      <c r="QH540"/>
      <c r="QI540"/>
      <c r="QJ540"/>
      <c r="QK540"/>
      <c r="QL540"/>
      <c r="QM540"/>
      <c r="QN540"/>
      <c r="QO540"/>
      <c r="QP540"/>
      <c r="QQ540"/>
      <c r="QR540"/>
      <c r="QS540"/>
      <c r="QT540"/>
      <c r="QU540"/>
      <c r="QV540"/>
      <c r="QW540"/>
      <c r="QX540"/>
      <c r="QY540"/>
      <c r="QZ540"/>
      <c r="RA540"/>
      <c r="RB540"/>
      <c r="RC540"/>
      <c r="RD540"/>
      <c r="RE540"/>
      <c r="RF540"/>
      <c r="RG540"/>
      <c r="RH540"/>
      <c r="RI540"/>
      <c r="RJ540"/>
      <c r="RK540"/>
      <c r="RL540"/>
      <c r="RM540"/>
      <c r="RN540"/>
      <c r="RO540"/>
      <c r="RP540"/>
      <c r="RQ540"/>
      <c r="RR540"/>
      <c r="RS540"/>
      <c r="RT540"/>
      <c r="RU540"/>
      <c r="RV540"/>
      <c r="RW540"/>
      <c r="RX540"/>
      <c r="RY540"/>
      <c r="RZ540"/>
      <c r="SA540"/>
      <c r="SB540"/>
      <c r="SC540"/>
      <c r="SD540"/>
      <c r="SE540"/>
      <c r="SF540"/>
      <c r="SG540"/>
      <c r="SH540"/>
      <c r="SI540"/>
      <c r="SJ540"/>
      <c r="SK540"/>
      <c r="SL540"/>
      <c r="SM540"/>
      <c r="SN540"/>
      <c r="SO540"/>
      <c r="SP540"/>
      <c r="SQ540"/>
      <c r="SR540"/>
      <c r="SS540"/>
      <c r="ST540"/>
      <c r="SU540"/>
      <c r="SV540"/>
      <c r="SW540"/>
      <c r="SX540"/>
      <c r="SY540"/>
      <c r="SZ540"/>
      <c r="TA540"/>
      <c r="TB540"/>
      <c r="TC540"/>
      <c r="TD540"/>
      <c r="TE540"/>
      <c r="TF540"/>
      <c r="TG540"/>
      <c r="TH540"/>
      <c r="TI540"/>
      <c r="TJ540"/>
      <c r="TK540"/>
      <c r="TL540"/>
      <c r="TM540"/>
      <c r="TN540"/>
      <c r="TO540"/>
      <c r="TP540"/>
      <c r="TQ540"/>
      <c r="TR540"/>
      <c r="TS540"/>
      <c r="TT540"/>
      <c r="TU540"/>
      <c r="TV540"/>
      <c r="TW540"/>
      <c r="TX540"/>
      <c r="TY540"/>
      <c r="TZ540"/>
      <c r="UA540"/>
      <c r="UB540"/>
      <c r="UC540"/>
      <c r="UD540"/>
      <c r="UE540"/>
      <c r="UF540"/>
      <c r="UG540"/>
      <c r="UH540"/>
      <c r="UI540"/>
      <c r="UJ540"/>
      <c r="UK540"/>
      <c r="UL540"/>
      <c r="UM540"/>
      <c r="UN540"/>
      <c r="UO540"/>
      <c r="UP540"/>
      <c r="UQ540"/>
      <c r="UR540"/>
      <c r="US540"/>
      <c r="UT540"/>
      <c r="UU540"/>
      <c r="UV540"/>
      <c r="UW540"/>
      <c r="UX540"/>
      <c r="UY540"/>
      <c r="UZ540"/>
      <c r="VA540"/>
      <c r="VB540"/>
      <c r="VC540"/>
      <c r="VD540"/>
      <c r="VE540"/>
      <c r="VF540"/>
      <c r="VG540"/>
      <c r="VH540"/>
      <c r="VI540"/>
      <c r="VJ540"/>
      <c r="VK540"/>
      <c r="VL540"/>
      <c r="VM540"/>
      <c r="VN540"/>
      <c r="VO540"/>
      <c r="VP540"/>
      <c r="VQ540"/>
      <c r="VR540"/>
      <c r="VS540"/>
      <c r="VT540"/>
      <c r="VU540"/>
      <c r="VV540"/>
      <c r="VW540"/>
      <c r="VX540"/>
      <c r="VY540"/>
      <c r="VZ540"/>
      <c r="WA540"/>
      <c r="WB540"/>
      <c r="WC540"/>
      <c r="WD540"/>
      <c r="WE540"/>
      <c r="WF540"/>
      <c r="WG540"/>
      <c r="WH540"/>
      <c r="WI540"/>
      <c r="WJ540"/>
      <c r="WK540"/>
      <c r="WL540"/>
      <c r="WM540"/>
      <c r="WN540"/>
      <c r="WO540"/>
      <c r="WP540"/>
      <c r="WQ540"/>
      <c r="WR540"/>
      <c r="WS540"/>
      <c r="WT540"/>
      <c r="WU540"/>
      <c r="WV540"/>
      <c r="WW540"/>
      <c r="WX540"/>
      <c r="WY540"/>
      <c r="WZ540"/>
      <c r="XA540"/>
      <c r="XB540"/>
      <c r="XC540"/>
      <c r="XD540"/>
      <c r="XE540"/>
      <c r="XF540"/>
      <c r="XG540"/>
      <c r="XH540"/>
      <c r="XI540"/>
      <c r="XJ540"/>
      <c r="XK540"/>
      <c r="XL540"/>
      <c r="XM540"/>
      <c r="XN540"/>
      <c r="XO540"/>
      <c r="XP540"/>
      <c r="XQ540"/>
      <c r="XR540"/>
      <c r="XS540"/>
      <c r="XT540"/>
      <c r="XU540"/>
      <c r="XV540"/>
      <c r="XW540"/>
      <c r="XX540"/>
      <c r="XY540"/>
      <c r="XZ540"/>
      <c r="YA540"/>
      <c r="YB540"/>
      <c r="YC540"/>
      <c r="YD540"/>
      <c r="YE540"/>
      <c r="YF540"/>
      <c r="YG540"/>
      <c r="YH540"/>
      <c r="YI540"/>
      <c r="YJ540"/>
      <c r="YK540"/>
      <c r="YL540"/>
      <c r="YM540"/>
      <c r="YN540"/>
      <c r="YO540"/>
      <c r="YP540"/>
      <c r="YQ540"/>
      <c r="YR540"/>
      <c r="YS540"/>
      <c r="YT540"/>
      <c r="YU540"/>
      <c r="YV540"/>
      <c r="YW540"/>
      <c r="YX540"/>
      <c r="YY540"/>
      <c r="YZ540"/>
      <c r="ZA540"/>
      <c r="ZB540"/>
      <c r="ZC540"/>
      <c r="ZD540"/>
      <c r="ZE540"/>
      <c r="ZF540"/>
      <c r="ZG540"/>
      <c r="ZH540"/>
      <c r="ZI540"/>
      <c r="ZJ540"/>
      <c r="ZK540"/>
      <c r="ZL540"/>
      <c r="ZM540"/>
      <c r="ZN540"/>
      <c r="ZO540"/>
      <c r="ZP540"/>
      <c r="ZQ540"/>
      <c r="ZR540"/>
      <c r="ZS540"/>
      <c r="ZT540"/>
      <c r="ZU540"/>
      <c r="ZV540"/>
      <c r="ZW540"/>
      <c r="ZX540"/>
      <c r="ZY540"/>
      <c r="ZZ540"/>
      <c r="AAA540"/>
      <c r="AAB540"/>
      <c r="AAC540"/>
      <c r="AAD540"/>
      <c r="AAE540"/>
      <c r="AAF540"/>
      <c r="AAG540"/>
      <c r="AAH540"/>
      <c r="AAI540"/>
      <c r="AAJ540"/>
      <c r="AAK540"/>
      <c r="AAL540"/>
      <c r="AAM540"/>
      <c r="AAN540"/>
      <c r="AAO540"/>
      <c r="AAP540"/>
      <c r="AAQ540"/>
      <c r="AAR540"/>
      <c r="AAS540"/>
      <c r="AAT540"/>
      <c r="AAU540"/>
      <c r="AAV540"/>
      <c r="AAW540"/>
      <c r="AAX540"/>
      <c r="AAY540"/>
      <c r="AAZ540"/>
      <c r="ABA540"/>
      <c r="ABB540"/>
      <c r="ABC540"/>
      <c r="ABD540"/>
      <c r="ABE540"/>
      <c r="ABF540"/>
      <c r="ABG540"/>
      <c r="ABH540"/>
      <c r="ABI540"/>
      <c r="ABJ540"/>
      <c r="ABK540"/>
      <c r="ABL540"/>
      <c r="ABM540"/>
      <c r="ABN540"/>
      <c r="ABO540"/>
      <c r="ABP540"/>
      <c r="ABQ540"/>
      <c r="ABR540"/>
      <c r="ABS540"/>
      <c r="ABT540"/>
      <c r="ABU540"/>
      <c r="ABV540"/>
      <c r="ABW540"/>
      <c r="ABX540"/>
      <c r="ABY540"/>
      <c r="ABZ540"/>
      <c r="ACA540"/>
      <c r="ACB540"/>
      <c r="ACC540"/>
      <c r="ACD540"/>
      <c r="ACE540"/>
      <c r="ACF540"/>
      <c r="ACG540"/>
      <c r="ACH540"/>
      <c r="ACI540"/>
      <c r="ACJ540"/>
      <c r="ACK540"/>
      <c r="ACL540"/>
      <c r="ACM540"/>
      <c r="ACN540"/>
      <c r="ACO540"/>
      <c r="ACP540"/>
      <c r="ACQ540"/>
      <c r="ACR540"/>
      <c r="ACS540"/>
      <c r="ACT540"/>
      <c r="ACU540"/>
      <c r="ACV540"/>
      <c r="ACW540"/>
      <c r="ACX540"/>
      <c r="ACY540"/>
      <c r="ACZ540"/>
      <c r="ADA540"/>
      <c r="ADB540"/>
      <c r="ADC540"/>
      <c r="ADD540"/>
      <c r="ADE540"/>
      <c r="ADF540"/>
      <c r="ADG540"/>
      <c r="ADH540"/>
      <c r="ADI540"/>
      <c r="ADJ540"/>
      <c r="ADK540"/>
      <c r="ADL540"/>
      <c r="ADM540"/>
      <c r="ADN540"/>
      <c r="ADO540"/>
      <c r="ADP540"/>
      <c r="ADQ540"/>
      <c r="ADR540"/>
      <c r="ADS540"/>
      <c r="ADT540"/>
      <c r="ADU540"/>
      <c r="ADV540"/>
      <c r="ADW540"/>
      <c r="ADX540"/>
      <c r="ADY540"/>
      <c r="ADZ540"/>
      <c r="AEA540"/>
      <c r="AEB540"/>
      <c r="AEC540"/>
      <c r="AED540"/>
      <c r="AEE540"/>
      <c r="AEF540"/>
      <c r="AEG540"/>
      <c r="AEH540"/>
      <c r="AEI540"/>
      <c r="AEJ540"/>
      <c r="AEK540"/>
      <c r="AEL540"/>
      <c r="AEM540"/>
      <c r="AEN540"/>
      <c r="AEO540"/>
      <c r="AEP540"/>
      <c r="AEQ540"/>
      <c r="AER540"/>
      <c r="AES540"/>
      <c r="AET540"/>
      <c r="AEU540"/>
      <c r="AEV540"/>
      <c r="AEW540"/>
      <c r="AEX540"/>
      <c r="AEY540"/>
      <c r="AEZ540"/>
      <c r="AFA540"/>
      <c r="AFB540"/>
      <c r="AFC540"/>
      <c r="AFD540"/>
      <c r="AFE540"/>
      <c r="AFF540"/>
      <c r="AFG540"/>
      <c r="AFH540"/>
      <c r="AFI540"/>
      <c r="AFJ540"/>
      <c r="AFK540"/>
      <c r="AFL540"/>
      <c r="AFM540"/>
      <c r="AFN540"/>
      <c r="AFO540"/>
      <c r="AFP540"/>
      <c r="AFQ540"/>
      <c r="AFR540"/>
      <c r="AFS540"/>
      <c r="AFT540"/>
      <c r="AFU540"/>
      <c r="AFV540"/>
      <c r="AFW540"/>
      <c r="AFX540"/>
      <c r="AFY540"/>
      <c r="AFZ540"/>
      <c r="AGA540"/>
      <c r="AGB540"/>
      <c r="AGC540"/>
      <c r="AGD540"/>
      <c r="AGE540"/>
      <c r="AGF540"/>
      <c r="AGG540"/>
      <c r="AGH540"/>
      <c r="AGI540"/>
      <c r="AGJ540"/>
      <c r="AGK540"/>
      <c r="AGL540"/>
      <c r="AGM540"/>
      <c r="AGN540"/>
      <c r="AGO540"/>
      <c r="AGP540"/>
      <c r="AGQ540"/>
      <c r="AGR540"/>
      <c r="AGS540"/>
      <c r="AGT540"/>
      <c r="AGU540"/>
      <c r="AGV540"/>
      <c r="AGW540"/>
      <c r="AGX540"/>
      <c r="AGY540"/>
      <c r="AGZ540"/>
      <c r="AHA540"/>
      <c r="AHB540"/>
      <c r="AHC540"/>
      <c r="AHD540"/>
      <c r="AHE540"/>
      <c r="AHF540"/>
      <c r="AHG540"/>
      <c r="AHH540"/>
      <c r="AHI540"/>
      <c r="AHJ540"/>
      <c r="AHK540"/>
      <c r="AHL540"/>
      <c r="AHM540"/>
      <c r="AHN540"/>
      <c r="AHO540"/>
      <c r="AHP540"/>
      <c r="AHQ540"/>
      <c r="AHR540"/>
      <c r="AHS540"/>
      <c r="AHT540"/>
      <c r="AHU540"/>
      <c r="AHV540"/>
      <c r="AHW540"/>
      <c r="AHX540"/>
      <c r="AHY540"/>
      <c r="AHZ540"/>
      <c r="AIA540"/>
      <c r="AIB540"/>
      <c r="AIC540"/>
      <c r="AID540"/>
      <c r="AIE540"/>
      <c r="AIF540"/>
      <c r="AIG540"/>
      <c r="AIH540"/>
      <c r="AII540"/>
      <c r="AIJ540"/>
      <c r="AIK540"/>
      <c r="AIL540"/>
      <c r="AIM540"/>
      <c r="AIN540"/>
      <c r="AIO540"/>
      <c r="AIP540"/>
      <c r="AIQ540"/>
      <c r="AIR540"/>
      <c r="AIS540"/>
      <c r="AIT540"/>
      <c r="AIU540"/>
      <c r="AIV540"/>
      <c r="AIW540"/>
      <c r="AIX540"/>
      <c r="AIY540"/>
      <c r="AIZ540"/>
      <c r="AJA540"/>
      <c r="AJB540"/>
      <c r="AJC540"/>
      <c r="AJD540"/>
      <c r="AJE540"/>
      <c r="AJF540"/>
      <c r="AJG540"/>
      <c r="AJH540"/>
      <c r="AJI540"/>
      <c r="AJJ540"/>
      <c r="AJK540"/>
      <c r="AJL540"/>
      <c r="AJM540"/>
      <c r="AJN540"/>
      <c r="AJO540"/>
      <c r="AJP540"/>
      <c r="AJQ540"/>
      <c r="AJR540"/>
      <c r="AJS540"/>
      <c r="AJT540"/>
      <c r="AJU540"/>
      <c r="AJV540"/>
      <c r="AJW540"/>
      <c r="AJX540"/>
      <c r="AJY540"/>
      <c r="AJZ540"/>
      <c r="AKA540"/>
      <c r="AKB540"/>
      <c r="AKC540"/>
      <c r="AKD540"/>
      <c r="AKE540"/>
      <c r="AKF540"/>
      <c r="AKG540"/>
      <c r="AKH540"/>
      <c r="AKI540"/>
      <c r="AKJ540"/>
      <c r="AKK540"/>
      <c r="AKL540"/>
      <c r="AKM540"/>
      <c r="AKN540"/>
      <c r="AKO540"/>
      <c r="AKP540"/>
      <c r="AKQ540"/>
      <c r="AKR540"/>
      <c r="AKS540"/>
      <c r="AKT540"/>
      <c r="AKU540"/>
      <c r="AKV540"/>
      <c r="AKW540"/>
      <c r="AKX540"/>
      <c r="AKY540"/>
      <c r="AKZ540"/>
      <c r="ALA540"/>
      <c r="ALB540"/>
      <c r="ALC540"/>
      <c r="ALD540"/>
      <c r="ALE540"/>
      <c r="ALF540"/>
      <c r="ALG540"/>
      <c r="ALH540"/>
      <c r="ALI540"/>
      <c r="ALJ540"/>
      <c r="ALK540"/>
      <c r="ALL540"/>
      <c r="ALM540"/>
      <c r="ALN540"/>
      <c r="ALO540"/>
      <c r="ALP540"/>
      <c r="ALQ540"/>
      <c r="ALR540"/>
      <c r="ALS540"/>
      <c r="ALT540"/>
      <c r="ALU540"/>
      <c r="ALV540"/>
      <c r="ALW540"/>
      <c r="ALX540"/>
      <c r="ALY540"/>
      <c r="ALZ540"/>
      <c r="AMA540"/>
      <c r="AMB540"/>
      <c r="AMC540"/>
      <c r="AMD540"/>
      <c r="AME540"/>
      <c r="AMF540"/>
      <c r="AMG540"/>
      <c r="AMH540"/>
      <c r="AMI540"/>
      <c r="AMJ540"/>
    </row>
    <row r="548" spans="1:1024" s="19" customFormat="1" ht="14.25" customHeight="1" x14ac:dyDescent="0.25">
      <c r="A548" s="6"/>
      <c r="B548" s="6"/>
      <c r="C548" s="1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3"/>
      <c r="Q548" s="1"/>
      <c r="R548" s="1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</row>
    <row r="549" spans="1:1024" x14ac:dyDescent="0.3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  <c r="CI549"/>
      <c r="CJ549"/>
      <c r="CK549"/>
      <c r="CL549"/>
      <c r="CM549"/>
      <c r="CN549"/>
      <c r="CO549"/>
      <c r="CP549"/>
      <c r="CQ549"/>
      <c r="CR549"/>
      <c r="CS549"/>
      <c r="CT549"/>
      <c r="CU549"/>
      <c r="CV549"/>
      <c r="CW549"/>
      <c r="CX549"/>
      <c r="CY549"/>
      <c r="CZ549"/>
      <c r="DA549"/>
      <c r="DB549"/>
      <c r="DC549"/>
      <c r="DD549"/>
      <c r="DE549"/>
      <c r="DF549"/>
      <c r="DG549"/>
      <c r="DH549"/>
      <c r="DI549"/>
      <c r="DJ549"/>
      <c r="DK549"/>
      <c r="DL549"/>
      <c r="DM549"/>
      <c r="DN549"/>
      <c r="DO549"/>
      <c r="DP549"/>
      <c r="DQ549"/>
      <c r="DR549"/>
      <c r="DS549"/>
      <c r="DT549"/>
      <c r="DU549"/>
      <c r="DV549"/>
      <c r="DW549"/>
      <c r="DX549"/>
      <c r="DY549"/>
      <c r="DZ549"/>
      <c r="EA549"/>
      <c r="EB549"/>
      <c r="EC549"/>
      <c r="ED549"/>
      <c r="EE549"/>
      <c r="EF549"/>
      <c r="EG549"/>
      <c r="EH549"/>
      <c r="EI549"/>
      <c r="EJ549"/>
      <c r="EK549"/>
      <c r="EL549"/>
      <c r="EM549"/>
      <c r="EN549"/>
      <c r="EO549"/>
      <c r="EP549"/>
      <c r="EQ549"/>
      <c r="ER549"/>
      <c r="ES549"/>
      <c r="ET549"/>
      <c r="EU549"/>
      <c r="EV549"/>
      <c r="EW549"/>
      <c r="EX549"/>
      <c r="EY549"/>
      <c r="EZ549"/>
      <c r="FA549"/>
      <c r="FB549"/>
      <c r="FC549"/>
      <c r="FD549"/>
      <c r="FE549"/>
      <c r="FF549"/>
      <c r="FG549"/>
      <c r="FH549"/>
      <c r="FI549"/>
      <c r="FJ549"/>
      <c r="FK549"/>
      <c r="FL549"/>
      <c r="FM549"/>
      <c r="FN549"/>
      <c r="FO549"/>
      <c r="FP549"/>
      <c r="FQ549"/>
      <c r="FR549"/>
      <c r="FS549"/>
      <c r="FT549"/>
      <c r="FU549"/>
      <c r="FV549"/>
      <c r="FW549"/>
      <c r="FX549"/>
      <c r="FY549"/>
      <c r="FZ549"/>
      <c r="GA549"/>
      <c r="GB549"/>
      <c r="GC549"/>
      <c r="GD549"/>
      <c r="GE549"/>
      <c r="GF549"/>
      <c r="GG549"/>
      <c r="GH549"/>
      <c r="GI549"/>
      <c r="GJ549"/>
      <c r="GK549"/>
      <c r="GL549"/>
      <c r="GM549"/>
      <c r="GN549"/>
      <c r="GO549"/>
      <c r="GP549"/>
      <c r="GQ549"/>
      <c r="GR549"/>
      <c r="GS549"/>
      <c r="GT549"/>
      <c r="GU549"/>
      <c r="GV549"/>
      <c r="GW549"/>
      <c r="GX549"/>
      <c r="GY549"/>
      <c r="GZ549"/>
      <c r="HA549"/>
      <c r="HB549"/>
      <c r="HC549"/>
      <c r="HD549"/>
      <c r="HE549"/>
      <c r="HF549"/>
      <c r="HG549"/>
      <c r="HH549"/>
      <c r="HI549"/>
      <c r="HJ549"/>
      <c r="HK549"/>
      <c r="HL549"/>
      <c r="HM549"/>
      <c r="HN549"/>
      <c r="HO549"/>
      <c r="HP549"/>
      <c r="HQ549"/>
      <c r="HR549"/>
      <c r="HS549"/>
      <c r="HT549"/>
      <c r="HU549"/>
      <c r="HV549"/>
      <c r="HW549"/>
      <c r="HX549"/>
      <c r="HY549"/>
      <c r="HZ549"/>
      <c r="IA549"/>
      <c r="IB549"/>
      <c r="IC549"/>
      <c r="ID549"/>
      <c r="IE549"/>
      <c r="IF549"/>
      <c r="IG549"/>
      <c r="IH549"/>
      <c r="II549"/>
      <c r="IJ549"/>
      <c r="IK549"/>
      <c r="IL549"/>
      <c r="IM549"/>
      <c r="IN549"/>
      <c r="IO549"/>
      <c r="IP549"/>
      <c r="IQ549"/>
      <c r="IR549"/>
      <c r="IS549"/>
      <c r="IT549"/>
      <c r="IU549"/>
      <c r="IV549"/>
      <c r="IW549"/>
      <c r="IX549"/>
      <c r="IY549"/>
      <c r="IZ549"/>
      <c r="JA549"/>
      <c r="JB549"/>
      <c r="JC549"/>
      <c r="JD549"/>
      <c r="JE549"/>
      <c r="JF549"/>
      <c r="JG549"/>
      <c r="JH549"/>
      <c r="JI549"/>
      <c r="JJ549"/>
      <c r="JK549"/>
      <c r="JL549"/>
      <c r="JM549"/>
      <c r="JN549"/>
      <c r="JO549"/>
      <c r="JP549"/>
      <c r="JQ549"/>
      <c r="JR549"/>
      <c r="JS549"/>
      <c r="JT549"/>
      <c r="JU549"/>
      <c r="JV549"/>
      <c r="JW549"/>
      <c r="JX549"/>
      <c r="JY549"/>
      <c r="JZ549"/>
      <c r="KA549"/>
      <c r="KB549"/>
      <c r="KC549"/>
      <c r="KD549"/>
      <c r="KE549"/>
      <c r="KF549"/>
      <c r="KG549"/>
      <c r="KH549"/>
      <c r="KI549"/>
      <c r="KJ549"/>
      <c r="KK549"/>
      <c r="KL549"/>
      <c r="KM549"/>
      <c r="KN549"/>
      <c r="KO549"/>
      <c r="KP549"/>
      <c r="KQ549"/>
      <c r="KR549"/>
      <c r="KS549"/>
      <c r="KT549"/>
      <c r="KU549"/>
      <c r="KV549"/>
      <c r="KW549"/>
      <c r="KX549"/>
      <c r="KY549"/>
      <c r="KZ549"/>
      <c r="LA549"/>
      <c r="LB549"/>
      <c r="LC549"/>
      <c r="LD549"/>
      <c r="LE549"/>
      <c r="LF549"/>
      <c r="LG549"/>
      <c r="LH549"/>
      <c r="LI549"/>
      <c r="LJ549"/>
      <c r="LK549"/>
      <c r="LL549"/>
      <c r="LM549"/>
      <c r="LN549"/>
      <c r="LO549"/>
      <c r="LP549"/>
      <c r="LQ549"/>
      <c r="LR549"/>
      <c r="LS549"/>
      <c r="LT549"/>
      <c r="LU549"/>
      <c r="LV549"/>
      <c r="LW549"/>
      <c r="LX549"/>
      <c r="LY549"/>
      <c r="LZ549"/>
      <c r="MA549"/>
      <c r="MB549"/>
      <c r="MC549"/>
      <c r="MD549"/>
      <c r="ME549"/>
      <c r="MF549"/>
      <c r="MG549"/>
      <c r="MH549"/>
      <c r="MI549"/>
      <c r="MJ549"/>
      <c r="MK549"/>
      <c r="ML549"/>
      <c r="MM549"/>
      <c r="MN549"/>
      <c r="MO549"/>
      <c r="MP549"/>
      <c r="MQ549"/>
      <c r="MR549"/>
      <c r="MS549"/>
      <c r="MT549"/>
      <c r="MU549"/>
      <c r="MV549"/>
      <c r="MW549"/>
      <c r="MX549"/>
      <c r="MY549"/>
      <c r="MZ549"/>
      <c r="NA549"/>
      <c r="NB549"/>
      <c r="NC549"/>
      <c r="ND549"/>
      <c r="NE549"/>
      <c r="NF549"/>
      <c r="NG549"/>
      <c r="NH549"/>
      <c r="NI549"/>
      <c r="NJ549"/>
      <c r="NK549"/>
      <c r="NL549"/>
      <c r="NM549"/>
      <c r="NN549"/>
      <c r="NO549"/>
      <c r="NP549"/>
      <c r="NQ549"/>
      <c r="NR549"/>
      <c r="NS549"/>
      <c r="NT549"/>
      <c r="NU549"/>
      <c r="NV549"/>
      <c r="NW549"/>
      <c r="NX549"/>
      <c r="NY549"/>
      <c r="NZ549"/>
      <c r="OA549"/>
      <c r="OB549"/>
      <c r="OC549"/>
      <c r="OD549"/>
      <c r="OE549"/>
      <c r="OF549"/>
      <c r="OG549"/>
      <c r="OH549"/>
      <c r="OI549"/>
      <c r="OJ549"/>
      <c r="OK549"/>
      <c r="OL549"/>
      <c r="OM549"/>
      <c r="ON549"/>
      <c r="OO549"/>
      <c r="OP549"/>
      <c r="OQ549"/>
      <c r="OR549"/>
      <c r="OS549"/>
      <c r="OT549"/>
      <c r="OU549"/>
      <c r="OV549"/>
      <c r="OW549"/>
      <c r="OX549"/>
      <c r="OY549"/>
      <c r="OZ549"/>
      <c r="PA549"/>
      <c r="PB549"/>
      <c r="PC549"/>
      <c r="PD549"/>
      <c r="PE549"/>
      <c r="PF549"/>
      <c r="PG549"/>
      <c r="PH549"/>
      <c r="PI549"/>
      <c r="PJ549"/>
      <c r="PK549"/>
      <c r="PL549"/>
      <c r="PM549"/>
      <c r="PN549"/>
      <c r="PO549"/>
      <c r="PP549"/>
      <c r="PQ549"/>
      <c r="PR549"/>
      <c r="PS549"/>
      <c r="PT549"/>
      <c r="PU549"/>
      <c r="PV549"/>
      <c r="PW549"/>
      <c r="PX549"/>
      <c r="PY549"/>
      <c r="PZ549"/>
      <c r="QA549"/>
      <c r="QB549"/>
      <c r="QC549"/>
      <c r="QD549"/>
      <c r="QE549"/>
      <c r="QF549"/>
      <c r="QG549"/>
      <c r="QH549"/>
      <c r="QI549"/>
      <c r="QJ549"/>
      <c r="QK549"/>
      <c r="QL549"/>
      <c r="QM549"/>
      <c r="QN549"/>
      <c r="QO549"/>
      <c r="QP549"/>
      <c r="QQ549"/>
      <c r="QR549"/>
      <c r="QS549"/>
      <c r="QT549"/>
      <c r="QU549"/>
      <c r="QV549"/>
      <c r="QW549"/>
      <c r="QX549"/>
      <c r="QY549"/>
      <c r="QZ549"/>
      <c r="RA549"/>
      <c r="RB549"/>
      <c r="RC549"/>
      <c r="RD549"/>
      <c r="RE549"/>
      <c r="RF549"/>
      <c r="RG549"/>
      <c r="RH549"/>
      <c r="RI549"/>
      <c r="RJ549"/>
      <c r="RK549"/>
      <c r="RL549"/>
      <c r="RM549"/>
      <c r="RN549"/>
      <c r="RO549"/>
      <c r="RP549"/>
      <c r="RQ549"/>
      <c r="RR549"/>
      <c r="RS549"/>
      <c r="RT549"/>
      <c r="RU549"/>
      <c r="RV549"/>
      <c r="RW549"/>
      <c r="RX549"/>
      <c r="RY549"/>
      <c r="RZ549"/>
      <c r="SA549"/>
      <c r="SB549"/>
      <c r="SC549"/>
      <c r="SD549"/>
      <c r="SE549"/>
      <c r="SF549"/>
      <c r="SG549"/>
      <c r="SH549"/>
      <c r="SI549"/>
      <c r="SJ549"/>
      <c r="SK549"/>
      <c r="SL549"/>
      <c r="SM549"/>
      <c r="SN549"/>
      <c r="SO549"/>
      <c r="SP549"/>
      <c r="SQ549"/>
      <c r="SR549"/>
      <c r="SS549"/>
      <c r="ST549"/>
      <c r="SU549"/>
      <c r="SV549"/>
      <c r="SW549"/>
      <c r="SX549"/>
      <c r="SY549"/>
      <c r="SZ549"/>
      <c r="TA549"/>
      <c r="TB549"/>
      <c r="TC549"/>
      <c r="TD549"/>
      <c r="TE549"/>
      <c r="TF549"/>
      <c r="TG549"/>
      <c r="TH549"/>
      <c r="TI549"/>
      <c r="TJ549"/>
      <c r="TK549"/>
      <c r="TL549"/>
      <c r="TM549"/>
      <c r="TN549"/>
      <c r="TO549"/>
      <c r="TP549"/>
      <c r="TQ549"/>
      <c r="TR549"/>
      <c r="TS549"/>
      <c r="TT549"/>
      <c r="TU549"/>
      <c r="TV549"/>
      <c r="TW549"/>
      <c r="TX549"/>
      <c r="TY549"/>
      <c r="TZ549"/>
      <c r="UA549"/>
      <c r="UB549"/>
      <c r="UC549"/>
      <c r="UD549"/>
      <c r="UE549"/>
      <c r="UF549"/>
      <c r="UG549"/>
      <c r="UH549"/>
      <c r="UI549"/>
      <c r="UJ549"/>
      <c r="UK549"/>
      <c r="UL549"/>
      <c r="UM549"/>
      <c r="UN549"/>
      <c r="UO549"/>
      <c r="UP549"/>
      <c r="UQ549"/>
      <c r="UR549"/>
      <c r="US549"/>
      <c r="UT549"/>
      <c r="UU549"/>
      <c r="UV549"/>
      <c r="UW549"/>
      <c r="UX549"/>
      <c r="UY549"/>
      <c r="UZ549"/>
      <c r="VA549"/>
      <c r="VB549"/>
      <c r="VC549"/>
      <c r="VD549"/>
      <c r="VE549"/>
      <c r="VF549"/>
      <c r="VG549"/>
      <c r="VH549"/>
      <c r="VI549"/>
      <c r="VJ549"/>
      <c r="VK549"/>
      <c r="VL549"/>
      <c r="VM549"/>
      <c r="VN549"/>
      <c r="VO549"/>
      <c r="VP549"/>
      <c r="VQ549"/>
      <c r="VR549"/>
      <c r="VS549"/>
      <c r="VT549"/>
      <c r="VU549"/>
      <c r="VV549"/>
      <c r="VW549"/>
      <c r="VX549"/>
      <c r="VY549"/>
      <c r="VZ549"/>
      <c r="WA549"/>
      <c r="WB549"/>
      <c r="WC549"/>
      <c r="WD549"/>
      <c r="WE549"/>
      <c r="WF549"/>
      <c r="WG549"/>
      <c r="WH549"/>
      <c r="WI549"/>
      <c r="WJ549"/>
      <c r="WK549"/>
      <c r="WL549"/>
      <c r="WM549"/>
      <c r="WN549"/>
      <c r="WO549"/>
      <c r="WP549"/>
      <c r="WQ549"/>
      <c r="WR549"/>
      <c r="WS549"/>
      <c r="WT549"/>
      <c r="WU549"/>
      <c r="WV549"/>
      <c r="WW549"/>
      <c r="WX549"/>
      <c r="WY549"/>
      <c r="WZ549"/>
      <c r="XA549"/>
      <c r="XB549"/>
      <c r="XC549"/>
      <c r="XD549"/>
      <c r="XE549"/>
      <c r="XF549"/>
      <c r="XG549"/>
      <c r="XH549"/>
      <c r="XI549"/>
      <c r="XJ549"/>
      <c r="XK549"/>
      <c r="XL549"/>
      <c r="XM549"/>
      <c r="XN549"/>
      <c r="XO549"/>
      <c r="XP549"/>
      <c r="XQ549"/>
      <c r="XR549"/>
      <c r="XS549"/>
      <c r="XT549"/>
      <c r="XU549"/>
      <c r="XV549"/>
      <c r="XW549"/>
      <c r="XX549"/>
      <c r="XY549"/>
      <c r="XZ549"/>
      <c r="YA549"/>
      <c r="YB549"/>
      <c r="YC549"/>
      <c r="YD549"/>
      <c r="YE549"/>
      <c r="YF549"/>
      <c r="YG549"/>
      <c r="YH549"/>
      <c r="YI549"/>
      <c r="YJ549"/>
      <c r="YK549"/>
      <c r="YL549"/>
      <c r="YM549"/>
      <c r="YN549"/>
      <c r="YO549"/>
      <c r="YP549"/>
      <c r="YQ549"/>
      <c r="YR549"/>
      <c r="YS549"/>
      <c r="YT549"/>
      <c r="YU549"/>
      <c r="YV549"/>
      <c r="YW549"/>
      <c r="YX549"/>
      <c r="YY549"/>
      <c r="YZ549"/>
      <c r="ZA549"/>
      <c r="ZB549"/>
      <c r="ZC549"/>
      <c r="ZD549"/>
      <c r="ZE549"/>
      <c r="ZF549"/>
      <c r="ZG549"/>
      <c r="ZH549"/>
      <c r="ZI549"/>
      <c r="ZJ549"/>
      <c r="ZK549"/>
      <c r="ZL549"/>
      <c r="ZM549"/>
      <c r="ZN549"/>
      <c r="ZO549"/>
      <c r="ZP549"/>
      <c r="ZQ549"/>
      <c r="ZR549"/>
      <c r="ZS549"/>
      <c r="ZT549"/>
      <c r="ZU549"/>
      <c r="ZV549"/>
      <c r="ZW549"/>
      <c r="ZX549"/>
      <c r="ZY549"/>
      <c r="ZZ549"/>
      <c r="AAA549"/>
      <c r="AAB549"/>
      <c r="AAC549"/>
      <c r="AAD549"/>
      <c r="AAE549"/>
      <c r="AAF549"/>
      <c r="AAG549"/>
      <c r="AAH549"/>
      <c r="AAI549"/>
      <c r="AAJ549"/>
      <c r="AAK549"/>
      <c r="AAL549"/>
      <c r="AAM549"/>
      <c r="AAN549"/>
      <c r="AAO549"/>
      <c r="AAP549"/>
      <c r="AAQ549"/>
      <c r="AAR549"/>
      <c r="AAS549"/>
      <c r="AAT549"/>
      <c r="AAU549"/>
      <c r="AAV549"/>
      <c r="AAW549"/>
      <c r="AAX549"/>
      <c r="AAY549"/>
      <c r="AAZ549"/>
      <c r="ABA549"/>
      <c r="ABB549"/>
      <c r="ABC549"/>
      <c r="ABD549"/>
      <c r="ABE549"/>
      <c r="ABF549"/>
      <c r="ABG549"/>
      <c r="ABH549"/>
      <c r="ABI549"/>
      <c r="ABJ549"/>
      <c r="ABK549"/>
      <c r="ABL549"/>
      <c r="ABM549"/>
      <c r="ABN549"/>
      <c r="ABO549"/>
      <c r="ABP549"/>
      <c r="ABQ549"/>
      <c r="ABR549"/>
      <c r="ABS549"/>
      <c r="ABT549"/>
      <c r="ABU549"/>
      <c r="ABV549"/>
      <c r="ABW549"/>
      <c r="ABX549"/>
      <c r="ABY549"/>
      <c r="ABZ549"/>
      <c r="ACA549"/>
      <c r="ACB549"/>
      <c r="ACC549"/>
      <c r="ACD549"/>
      <c r="ACE549"/>
      <c r="ACF549"/>
      <c r="ACG549"/>
      <c r="ACH549"/>
      <c r="ACI549"/>
      <c r="ACJ549"/>
      <c r="ACK549"/>
      <c r="ACL549"/>
      <c r="ACM549"/>
      <c r="ACN549"/>
      <c r="ACO549"/>
      <c r="ACP549"/>
      <c r="ACQ549"/>
      <c r="ACR549"/>
      <c r="ACS549"/>
      <c r="ACT549"/>
      <c r="ACU549"/>
      <c r="ACV549"/>
      <c r="ACW549"/>
      <c r="ACX549"/>
      <c r="ACY549"/>
      <c r="ACZ549"/>
      <c r="ADA549"/>
      <c r="ADB549"/>
      <c r="ADC549"/>
      <c r="ADD549"/>
      <c r="ADE549"/>
      <c r="ADF549"/>
      <c r="ADG549"/>
      <c r="ADH549"/>
      <c r="ADI549"/>
      <c r="ADJ549"/>
      <c r="ADK549"/>
      <c r="ADL549"/>
      <c r="ADM549"/>
      <c r="ADN549"/>
      <c r="ADO549"/>
      <c r="ADP549"/>
      <c r="ADQ549"/>
      <c r="ADR549"/>
      <c r="ADS549"/>
      <c r="ADT549"/>
      <c r="ADU549"/>
      <c r="ADV549"/>
      <c r="ADW549"/>
      <c r="ADX549"/>
      <c r="ADY549"/>
      <c r="ADZ549"/>
      <c r="AEA549"/>
      <c r="AEB549"/>
      <c r="AEC549"/>
      <c r="AED549"/>
      <c r="AEE549"/>
      <c r="AEF549"/>
      <c r="AEG549"/>
      <c r="AEH549"/>
      <c r="AEI549"/>
      <c r="AEJ549"/>
      <c r="AEK549"/>
      <c r="AEL549"/>
      <c r="AEM549"/>
      <c r="AEN549"/>
      <c r="AEO549"/>
      <c r="AEP549"/>
      <c r="AEQ549"/>
      <c r="AER549"/>
      <c r="AES549"/>
      <c r="AET549"/>
      <c r="AEU549"/>
      <c r="AEV549"/>
      <c r="AEW549"/>
      <c r="AEX549"/>
      <c r="AEY549"/>
      <c r="AEZ549"/>
      <c r="AFA549"/>
      <c r="AFB549"/>
      <c r="AFC549"/>
      <c r="AFD549"/>
      <c r="AFE549"/>
      <c r="AFF549"/>
      <c r="AFG549"/>
      <c r="AFH549"/>
      <c r="AFI549"/>
      <c r="AFJ549"/>
      <c r="AFK549"/>
      <c r="AFL549"/>
      <c r="AFM549"/>
      <c r="AFN549"/>
      <c r="AFO549"/>
      <c r="AFP549"/>
      <c r="AFQ549"/>
      <c r="AFR549"/>
      <c r="AFS549"/>
      <c r="AFT549"/>
      <c r="AFU549"/>
      <c r="AFV549"/>
      <c r="AFW549"/>
      <c r="AFX549"/>
      <c r="AFY549"/>
      <c r="AFZ549"/>
      <c r="AGA549"/>
      <c r="AGB549"/>
      <c r="AGC549"/>
      <c r="AGD549"/>
      <c r="AGE549"/>
      <c r="AGF549"/>
      <c r="AGG549"/>
      <c r="AGH549"/>
      <c r="AGI549"/>
      <c r="AGJ549"/>
      <c r="AGK549"/>
      <c r="AGL549"/>
      <c r="AGM549"/>
      <c r="AGN549"/>
      <c r="AGO549"/>
      <c r="AGP549"/>
      <c r="AGQ549"/>
      <c r="AGR549"/>
      <c r="AGS549"/>
      <c r="AGT549"/>
      <c r="AGU549"/>
      <c r="AGV549"/>
      <c r="AGW549"/>
      <c r="AGX549"/>
      <c r="AGY549"/>
      <c r="AGZ549"/>
      <c r="AHA549"/>
      <c r="AHB549"/>
      <c r="AHC549"/>
      <c r="AHD549"/>
      <c r="AHE549"/>
      <c r="AHF549"/>
      <c r="AHG549"/>
      <c r="AHH549"/>
      <c r="AHI549"/>
      <c r="AHJ549"/>
      <c r="AHK549"/>
      <c r="AHL549"/>
      <c r="AHM549"/>
      <c r="AHN549"/>
      <c r="AHO549"/>
      <c r="AHP549"/>
      <c r="AHQ549"/>
      <c r="AHR549"/>
      <c r="AHS549"/>
      <c r="AHT549"/>
      <c r="AHU549"/>
      <c r="AHV549"/>
      <c r="AHW549"/>
      <c r="AHX549"/>
      <c r="AHY549"/>
      <c r="AHZ549"/>
      <c r="AIA549"/>
      <c r="AIB549"/>
      <c r="AIC549"/>
      <c r="AID549"/>
      <c r="AIE549"/>
      <c r="AIF549"/>
      <c r="AIG549"/>
      <c r="AIH549"/>
      <c r="AII549"/>
      <c r="AIJ549"/>
      <c r="AIK549"/>
      <c r="AIL549"/>
      <c r="AIM549"/>
      <c r="AIN549"/>
      <c r="AIO549"/>
      <c r="AIP549"/>
      <c r="AIQ549"/>
      <c r="AIR549"/>
      <c r="AIS549"/>
      <c r="AIT549"/>
      <c r="AIU549"/>
      <c r="AIV549"/>
      <c r="AIW549"/>
      <c r="AIX549"/>
      <c r="AIY549"/>
      <c r="AIZ549"/>
      <c r="AJA549"/>
      <c r="AJB549"/>
      <c r="AJC549"/>
      <c r="AJD549"/>
      <c r="AJE549"/>
      <c r="AJF549"/>
      <c r="AJG549"/>
      <c r="AJH549"/>
      <c r="AJI549"/>
      <c r="AJJ549"/>
      <c r="AJK549"/>
      <c r="AJL549"/>
      <c r="AJM549"/>
      <c r="AJN549"/>
      <c r="AJO549"/>
      <c r="AJP549"/>
      <c r="AJQ549"/>
      <c r="AJR549"/>
      <c r="AJS549"/>
      <c r="AJT549"/>
      <c r="AJU549"/>
      <c r="AJV549"/>
      <c r="AJW549"/>
      <c r="AJX549"/>
      <c r="AJY549"/>
      <c r="AJZ549"/>
      <c r="AKA549"/>
      <c r="AKB549"/>
      <c r="AKC549"/>
      <c r="AKD549"/>
      <c r="AKE549"/>
      <c r="AKF549"/>
      <c r="AKG549"/>
      <c r="AKH549"/>
      <c r="AKI549"/>
      <c r="AKJ549"/>
      <c r="AKK549"/>
      <c r="AKL549"/>
      <c r="AKM549"/>
      <c r="AKN549"/>
      <c r="AKO549"/>
      <c r="AKP549"/>
      <c r="AKQ549"/>
      <c r="AKR549"/>
      <c r="AKS549"/>
      <c r="AKT549"/>
      <c r="AKU549"/>
      <c r="AKV549"/>
      <c r="AKW549"/>
      <c r="AKX549"/>
      <c r="AKY549"/>
      <c r="AKZ549"/>
      <c r="ALA549"/>
      <c r="ALB549"/>
      <c r="ALC549"/>
      <c r="ALD549"/>
      <c r="ALE549"/>
      <c r="ALF549"/>
      <c r="ALG549"/>
      <c r="ALH549"/>
      <c r="ALI549"/>
      <c r="ALJ549"/>
      <c r="ALK549"/>
      <c r="ALL549"/>
      <c r="ALM549"/>
      <c r="ALN549"/>
      <c r="ALO549"/>
      <c r="ALP549"/>
      <c r="ALQ549"/>
      <c r="ALR549"/>
      <c r="ALS549"/>
      <c r="ALT549"/>
      <c r="ALU549"/>
      <c r="ALV549"/>
      <c r="ALW549"/>
      <c r="ALX549"/>
      <c r="ALY549"/>
      <c r="ALZ549"/>
      <c r="AMA549"/>
      <c r="AMB549"/>
      <c r="AMC549"/>
      <c r="AMD549"/>
      <c r="AME549"/>
      <c r="AMF549"/>
      <c r="AMG549"/>
      <c r="AMH549"/>
      <c r="AMI549"/>
      <c r="AMJ549"/>
    </row>
    <row r="587" spans="1:1024" s="19" customFormat="1" ht="13.2" x14ac:dyDescent="0.25">
      <c r="A587" s="6"/>
      <c r="B587" s="6"/>
      <c r="C587" s="4"/>
      <c r="D587" s="4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3"/>
      <c r="Q587" s="1"/>
      <c r="R587" s="1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</row>
    <row r="588" spans="1:1024" x14ac:dyDescent="0.3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CA588"/>
      <c r="CB588"/>
      <c r="CC588"/>
      <c r="CD588"/>
      <c r="CE588"/>
      <c r="CF588"/>
      <c r="CG588"/>
      <c r="CH588"/>
      <c r="CI588"/>
      <c r="CJ588"/>
      <c r="CK588"/>
      <c r="CL588"/>
      <c r="CM588"/>
      <c r="CN588"/>
      <c r="CO588"/>
      <c r="CP588"/>
      <c r="CQ588"/>
      <c r="CR588"/>
      <c r="CS588"/>
      <c r="CT588"/>
      <c r="CU588"/>
      <c r="CV588"/>
      <c r="CW588"/>
      <c r="CX588"/>
      <c r="CY588"/>
      <c r="CZ588"/>
      <c r="DA588"/>
      <c r="DB588"/>
      <c r="DC588"/>
      <c r="DD588"/>
      <c r="DE588"/>
      <c r="DF588"/>
      <c r="DG588"/>
      <c r="DH588"/>
      <c r="DI588"/>
      <c r="DJ588"/>
      <c r="DK588"/>
      <c r="DL588"/>
      <c r="DM588"/>
      <c r="DN588"/>
      <c r="DO588"/>
      <c r="DP588"/>
      <c r="DQ588"/>
      <c r="DR588"/>
      <c r="DS588"/>
      <c r="DT588"/>
      <c r="DU588"/>
      <c r="DV588"/>
      <c r="DW588"/>
      <c r="DX588"/>
      <c r="DY588"/>
      <c r="DZ588"/>
      <c r="EA588"/>
      <c r="EB588"/>
      <c r="EC588"/>
      <c r="ED588"/>
      <c r="EE588"/>
      <c r="EF588"/>
      <c r="EG588"/>
      <c r="EH588"/>
      <c r="EI588"/>
      <c r="EJ588"/>
      <c r="EK588"/>
      <c r="EL588"/>
      <c r="EM588"/>
      <c r="EN588"/>
      <c r="EO588"/>
      <c r="EP588"/>
      <c r="EQ588"/>
      <c r="ER588"/>
      <c r="ES588"/>
      <c r="ET588"/>
      <c r="EU588"/>
      <c r="EV588"/>
      <c r="EW588"/>
      <c r="EX588"/>
      <c r="EY588"/>
      <c r="EZ588"/>
      <c r="FA588"/>
      <c r="FB588"/>
      <c r="FC588"/>
      <c r="FD588"/>
      <c r="FE588"/>
      <c r="FF588"/>
      <c r="FG588"/>
      <c r="FH588"/>
      <c r="FI588"/>
      <c r="FJ588"/>
      <c r="FK588"/>
      <c r="FL588"/>
      <c r="FM588"/>
      <c r="FN588"/>
      <c r="FO588"/>
      <c r="FP588"/>
      <c r="FQ588"/>
      <c r="FR588"/>
      <c r="FS588"/>
      <c r="FT588"/>
      <c r="FU588"/>
      <c r="FV588"/>
      <c r="FW588"/>
      <c r="FX588"/>
      <c r="FY588"/>
      <c r="FZ588"/>
      <c r="GA588"/>
      <c r="GB588"/>
      <c r="GC588"/>
      <c r="GD588"/>
      <c r="GE588"/>
      <c r="GF588"/>
      <c r="GG588"/>
      <c r="GH588"/>
      <c r="GI588"/>
      <c r="GJ588"/>
      <c r="GK588"/>
      <c r="GL588"/>
      <c r="GM588"/>
      <c r="GN588"/>
      <c r="GO588"/>
      <c r="GP588"/>
      <c r="GQ588"/>
      <c r="GR588"/>
      <c r="GS588"/>
      <c r="GT588"/>
      <c r="GU588"/>
      <c r="GV588"/>
      <c r="GW588"/>
      <c r="GX588"/>
      <c r="GY588"/>
      <c r="GZ588"/>
      <c r="HA588"/>
      <c r="HB588"/>
      <c r="HC588"/>
      <c r="HD588"/>
      <c r="HE588"/>
      <c r="HF588"/>
      <c r="HG588"/>
      <c r="HH588"/>
      <c r="HI588"/>
      <c r="HJ588"/>
      <c r="HK588"/>
      <c r="HL588"/>
      <c r="HM588"/>
      <c r="HN588"/>
      <c r="HO588"/>
      <c r="HP588"/>
      <c r="HQ588"/>
      <c r="HR588"/>
      <c r="HS588"/>
      <c r="HT588"/>
      <c r="HU588"/>
      <c r="HV588"/>
      <c r="HW588"/>
      <c r="HX588"/>
      <c r="HY588"/>
      <c r="HZ588"/>
      <c r="IA588"/>
      <c r="IB588"/>
      <c r="IC588"/>
      <c r="ID588"/>
      <c r="IE588"/>
      <c r="IF588"/>
      <c r="IG588"/>
      <c r="IH588"/>
      <c r="II588"/>
      <c r="IJ588"/>
      <c r="IK588"/>
      <c r="IL588"/>
      <c r="IM588"/>
      <c r="IN588"/>
      <c r="IO588"/>
      <c r="IP588"/>
      <c r="IQ588"/>
      <c r="IR588"/>
      <c r="IS588"/>
      <c r="IT588"/>
      <c r="IU588"/>
      <c r="IV588"/>
      <c r="IW588"/>
      <c r="IX588"/>
      <c r="IY588"/>
      <c r="IZ588"/>
      <c r="JA588"/>
      <c r="JB588"/>
      <c r="JC588"/>
      <c r="JD588"/>
      <c r="JE588"/>
      <c r="JF588"/>
      <c r="JG588"/>
      <c r="JH588"/>
      <c r="JI588"/>
      <c r="JJ588"/>
      <c r="JK588"/>
      <c r="JL588"/>
      <c r="JM588"/>
      <c r="JN588"/>
      <c r="JO588"/>
      <c r="JP588"/>
      <c r="JQ588"/>
      <c r="JR588"/>
      <c r="JS588"/>
      <c r="JT588"/>
      <c r="JU588"/>
      <c r="JV588"/>
      <c r="JW588"/>
      <c r="JX588"/>
      <c r="JY588"/>
      <c r="JZ588"/>
      <c r="KA588"/>
      <c r="KB588"/>
      <c r="KC588"/>
      <c r="KD588"/>
      <c r="KE588"/>
      <c r="KF588"/>
      <c r="KG588"/>
      <c r="KH588"/>
      <c r="KI588"/>
      <c r="KJ588"/>
      <c r="KK588"/>
      <c r="KL588"/>
      <c r="KM588"/>
      <c r="KN588"/>
      <c r="KO588"/>
      <c r="KP588"/>
      <c r="KQ588"/>
      <c r="KR588"/>
      <c r="KS588"/>
      <c r="KT588"/>
      <c r="KU588"/>
      <c r="KV588"/>
      <c r="KW588"/>
      <c r="KX588"/>
      <c r="KY588"/>
      <c r="KZ588"/>
      <c r="LA588"/>
      <c r="LB588"/>
      <c r="LC588"/>
      <c r="LD588"/>
      <c r="LE588"/>
      <c r="LF588"/>
      <c r="LG588"/>
      <c r="LH588"/>
      <c r="LI588"/>
      <c r="LJ588"/>
      <c r="LK588"/>
      <c r="LL588"/>
      <c r="LM588"/>
      <c r="LN588"/>
      <c r="LO588"/>
      <c r="LP588"/>
      <c r="LQ588"/>
      <c r="LR588"/>
      <c r="LS588"/>
      <c r="LT588"/>
      <c r="LU588"/>
      <c r="LV588"/>
      <c r="LW588"/>
      <c r="LX588"/>
      <c r="LY588"/>
      <c r="LZ588"/>
      <c r="MA588"/>
      <c r="MB588"/>
      <c r="MC588"/>
      <c r="MD588"/>
      <c r="ME588"/>
      <c r="MF588"/>
      <c r="MG588"/>
      <c r="MH588"/>
      <c r="MI588"/>
      <c r="MJ588"/>
      <c r="MK588"/>
      <c r="ML588"/>
      <c r="MM588"/>
      <c r="MN588"/>
      <c r="MO588"/>
      <c r="MP588"/>
      <c r="MQ588"/>
      <c r="MR588"/>
      <c r="MS588"/>
      <c r="MT588"/>
      <c r="MU588"/>
      <c r="MV588"/>
      <c r="MW588"/>
      <c r="MX588"/>
      <c r="MY588"/>
      <c r="MZ588"/>
      <c r="NA588"/>
      <c r="NB588"/>
      <c r="NC588"/>
      <c r="ND588"/>
      <c r="NE588"/>
      <c r="NF588"/>
      <c r="NG588"/>
      <c r="NH588"/>
      <c r="NI588"/>
      <c r="NJ588"/>
      <c r="NK588"/>
      <c r="NL588"/>
      <c r="NM588"/>
      <c r="NN588"/>
      <c r="NO588"/>
      <c r="NP588"/>
      <c r="NQ588"/>
      <c r="NR588"/>
      <c r="NS588"/>
      <c r="NT588"/>
      <c r="NU588"/>
      <c r="NV588"/>
      <c r="NW588"/>
      <c r="NX588"/>
      <c r="NY588"/>
      <c r="NZ588"/>
      <c r="OA588"/>
      <c r="OB588"/>
      <c r="OC588"/>
      <c r="OD588"/>
      <c r="OE588"/>
      <c r="OF588"/>
      <c r="OG588"/>
      <c r="OH588"/>
      <c r="OI588"/>
      <c r="OJ588"/>
      <c r="OK588"/>
      <c r="OL588"/>
      <c r="OM588"/>
      <c r="ON588"/>
      <c r="OO588"/>
      <c r="OP588"/>
      <c r="OQ588"/>
      <c r="OR588"/>
      <c r="OS588"/>
      <c r="OT588"/>
      <c r="OU588"/>
      <c r="OV588"/>
      <c r="OW588"/>
      <c r="OX588"/>
      <c r="OY588"/>
      <c r="OZ588"/>
      <c r="PA588"/>
      <c r="PB588"/>
      <c r="PC588"/>
      <c r="PD588"/>
      <c r="PE588"/>
      <c r="PF588"/>
      <c r="PG588"/>
      <c r="PH588"/>
      <c r="PI588"/>
      <c r="PJ588"/>
      <c r="PK588"/>
      <c r="PL588"/>
      <c r="PM588"/>
      <c r="PN588"/>
      <c r="PO588"/>
      <c r="PP588"/>
      <c r="PQ588"/>
      <c r="PR588"/>
      <c r="PS588"/>
      <c r="PT588"/>
      <c r="PU588"/>
      <c r="PV588"/>
      <c r="PW588"/>
      <c r="PX588"/>
      <c r="PY588"/>
      <c r="PZ588"/>
      <c r="QA588"/>
      <c r="QB588"/>
      <c r="QC588"/>
      <c r="QD588"/>
      <c r="QE588"/>
      <c r="QF588"/>
      <c r="QG588"/>
      <c r="QH588"/>
      <c r="QI588"/>
      <c r="QJ588"/>
      <c r="QK588"/>
      <c r="QL588"/>
      <c r="QM588"/>
      <c r="QN588"/>
      <c r="QO588"/>
      <c r="QP588"/>
      <c r="QQ588"/>
      <c r="QR588"/>
      <c r="QS588"/>
      <c r="QT588"/>
      <c r="QU588"/>
      <c r="QV588"/>
      <c r="QW588"/>
      <c r="QX588"/>
      <c r="QY588"/>
      <c r="QZ588"/>
      <c r="RA588"/>
      <c r="RB588"/>
      <c r="RC588"/>
      <c r="RD588"/>
      <c r="RE588"/>
      <c r="RF588"/>
      <c r="RG588"/>
      <c r="RH588"/>
      <c r="RI588"/>
      <c r="RJ588"/>
      <c r="RK588"/>
      <c r="RL588"/>
      <c r="RM588"/>
      <c r="RN588"/>
      <c r="RO588"/>
      <c r="RP588"/>
      <c r="RQ588"/>
      <c r="RR588"/>
      <c r="RS588"/>
      <c r="RT588"/>
      <c r="RU588"/>
      <c r="RV588"/>
      <c r="RW588"/>
      <c r="RX588"/>
      <c r="RY588"/>
      <c r="RZ588"/>
      <c r="SA588"/>
      <c r="SB588"/>
      <c r="SC588"/>
      <c r="SD588"/>
      <c r="SE588"/>
      <c r="SF588"/>
      <c r="SG588"/>
      <c r="SH588"/>
      <c r="SI588"/>
      <c r="SJ588"/>
      <c r="SK588"/>
      <c r="SL588"/>
      <c r="SM588"/>
      <c r="SN588"/>
      <c r="SO588"/>
      <c r="SP588"/>
      <c r="SQ588"/>
      <c r="SR588"/>
      <c r="SS588"/>
      <c r="ST588"/>
      <c r="SU588"/>
      <c r="SV588"/>
      <c r="SW588"/>
      <c r="SX588"/>
      <c r="SY588"/>
      <c r="SZ588"/>
      <c r="TA588"/>
      <c r="TB588"/>
      <c r="TC588"/>
      <c r="TD588"/>
      <c r="TE588"/>
      <c r="TF588"/>
      <c r="TG588"/>
      <c r="TH588"/>
      <c r="TI588"/>
      <c r="TJ588"/>
      <c r="TK588"/>
      <c r="TL588"/>
      <c r="TM588"/>
      <c r="TN588"/>
      <c r="TO588"/>
      <c r="TP588"/>
      <c r="TQ588"/>
      <c r="TR588"/>
      <c r="TS588"/>
      <c r="TT588"/>
      <c r="TU588"/>
      <c r="TV588"/>
      <c r="TW588"/>
      <c r="TX588"/>
      <c r="TY588"/>
      <c r="TZ588"/>
      <c r="UA588"/>
      <c r="UB588"/>
      <c r="UC588"/>
      <c r="UD588"/>
      <c r="UE588"/>
      <c r="UF588"/>
      <c r="UG588"/>
      <c r="UH588"/>
      <c r="UI588"/>
      <c r="UJ588"/>
      <c r="UK588"/>
      <c r="UL588"/>
      <c r="UM588"/>
      <c r="UN588"/>
      <c r="UO588"/>
      <c r="UP588"/>
      <c r="UQ588"/>
      <c r="UR588"/>
      <c r="US588"/>
      <c r="UT588"/>
      <c r="UU588"/>
      <c r="UV588"/>
      <c r="UW588"/>
      <c r="UX588"/>
      <c r="UY588"/>
      <c r="UZ588"/>
      <c r="VA588"/>
      <c r="VB588"/>
      <c r="VC588"/>
      <c r="VD588"/>
      <c r="VE588"/>
      <c r="VF588"/>
      <c r="VG588"/>
      <c r="VH588"/>
      <c r="VI588"/>
      <c r="VJ588"/>
      <c r="VK588"/>
      <c r="VL588"/>
      <c r="VM588"/>
      <c r="VN588"/>
      <c r="VO588"/>
      <c r="VP588"/>
      <c r="VQ588"/>
      <c r="VR588"/>
      <c r="VS588"/>
      <c r="VT588"/>
      <c r="VU588"/>
      <c r="VV588"/>
      <c r="VW588"/>
      <c r="VX588"/>
      <c r="VY588"/>
      <c r="VZ588"/>
      <c r="WA588"/>
      <c r="WB588"/>
      <c r="WC588"/>
      <c r="WD588"/>
      <c r="WE588"/>
      <c r="WF588"/>
      <c r="WG588"/>
      <c r="WH588"/>
      <c r="WI588"/>
      <c r="WJ588"/>
      <c r="WK588"/>
      <c r="WL588"/>
      <c r="WM588"/>
      <c r="WN588"/>
      <c r="WO588"/>
      <c r="WP588"/>
      <c r="WQ588"/>
      <c r="WR588"/>
      <c r="WS588"/>
      <c r="WT588"/>
      <c r="WU588"/>
      <c r="WV588"/>
      <c r="WW588"/>
      <c r="WX588"/>
      <c r="WY588"/>
      <c r="WZ588"/>
      <c r="XA588"/>
      <c r="XB588"/>
      <c r="XC588"/>
      <c r="XD588"/>
      <c r="XE588"/>
      <c r="XF588"/>
      <c r="XG588"/>
      <c r="XH588"/>
      <c r="XI588"/>
      <c r="XJ588"/>
      <c r="XK588"/>
      <c r="XL588"/>
      <c r="XM588"/>
      <c r="XN588"/>
      <c r="XO588"/>
      <c r="XP588"/>
      <c r="XQ588"/>
      <c r="XR588"/>
      <c r="XS588"/>
      <c r="XT588"/>
      <c r="XU588"/>
      <c r="XV588"/>
      <c r="XW588"/>
      <c r="XX588"/>
      <c r="XY588"/>
      <c r="XZ588"/>
      <c r="YA588"/>
      <c r="YB588"/>
      <c r="YC588"/>
      <c r="YD588"/>
      <c r="YE588"/>
      <c r="YF588"/>
      <c r="YG588"/>
      <c r="YH588"/>
      <c r="YI588"/>
      <c r="YJ588"/>
      <c r="YK588"/>
      <c r="YL588"/>
      <c r="YM588"/>
      <c r="YN588"/>
      <c r="YO588"/>
      <c r="YP588"/>
      <c r="YQ588"/>
      <c r="YR588"/>
      <c r="YS588"/>
      <c r="YT588"/>
      <c r="YU588"/>
      <c r="YV588"/>
      <c r="YW588"/>
      <c r="YX588"/>
      <c r="YY588"/>
      <c r="YZ588"/>
      <c r="ZA588"/>
      <c r="ZB588"/>
      <c r="ZC588"/>
      <c r="ZD588"/>
      <c r="ZE588"/>
      <c r="ZF588"/>
      <c r="ZG588"/>
      <c r="ZH588"/>
      <c r="ZI588"/>
      <c r="ZJ588"/>
      <c r="ZK588"/>
      <c r="ZL588"/>
      <c r="ZM588"/>
      <c r="ZN588"/>
      <c r="ZO588"/>
      <c r="ZP588"/>
      <c r="ZQ588"/>
      <c r="ZR588"/>
      <c r="ZS588"/>
      <c r="ZT588"/>
      <c r="ZU588"/>
      <c r="ZV588"/>
      <c r="ZW588"/>
      <c r="ZX588"/>
      <c r="ZY588"/>
      <c r="ZZ588"/>
      <c r="AAA588"/>
      <c r="AAB588"/>
      <c r="AAC588"/>
      <c r="AAD588"/>
      <c r="AAE588"/>
      <c r="AAF588"/>
      <c r="AAG588"/>
      <c r="AAH588"/>
      <c r="AAI588"/>
      <c r="AAJ588"/>
      <c r="AAK588"/>
      <c r="AAL588"/>
      <c r="AAM588"/>
      <c r="AAN588"/>
      <c r="AAO588"/>
      <c r="AAP588"/>
      <c r="AAQ588"/>
      <c r="AAR588"/>
      <c r="AAS588"/>
      <c r="AAT588"/>
      <c r="AAU588"/>
      <c r="AAV588"/>
      <c r="AAW588"/>
      <c r="AAX588"/>
      <c r="AAY588"/>
      <c r="AAZ588"/>
      <c r="ABA588"/>
      <c r="ABB588"/>
      <c r="ABC588"/>
      <c r="ABD588"/>
      <c r="ABE588"/>
      <c r="ABF588"/>
      <c r="ABG588"/>
      <c r="ABH588"/>
      <c r="ABI588"/>
      <c r="ABJ588"/>
      <c r="ABK588"/>
      <c r="ABL588"/>
      <c r="ABM588"/>
      <c r="ABN588"/>
      <c r="ABO588"/>
      <c r="ABP588"/>
      <c r="ABQ588"/>
      <c r="ABR588"/>
      <c r="ABS588"/>
      <c r="ABT588"/>
      <c r="ABU588"/>
      <c r="ABV588"/>
      <c r="ABW588"/>
      <c r="ABX588"/>
      <c r="ABY588"/>
      <c r="ABZ588"/>
      <c r="ACA588"/>
      <c r="ACB588"/>
      <c r="ACC588"/>
      <c r="ACD588"/>
      <c r="ACE588"/>
      <c r="ACF588"/>
      <c r="ACG588"/>
      <c r="ACH588"/>
      <c r="ACI588"/>
      <c r="ACJ588"/>
      <c r="ACK588"/>
      <c r="ACL588"/>
      <c r="ACM588"/>
      <c r="ACN588"/>
      <c r="ACO588"/>
      <c r="ACP588"/>
      <c r="ACQ588"/>
      <c r="ACR588"/>
      <c r="ACS588"/>
      <c r="ACT588"/>
      <c r="ACU588"/>
      <c r="ACV588"/>
      <c r="ACW588"/>
      <c r="ACX588"/>
      <c r="ACY588"/>
      <c r="ACZ588"/>
      <c r="ADA588"/>
      <c r="ADB588"/>
      <c r="ADC588"/>
      <c r="ADD588"/>
      <c r="ADE588"/>
      <c r="ADF588"/>
      <c r="ADG588"/>
      <c r="ADH588"/>
      <c r="ADI588"/>
      <c r="ADJ588"/>
      <c r="ADK588"/>
      <c r="ADL588"/>
      <c r="ADM588"/>
      <c r="ADN588"/>
      <c r="ADO588"/>
      <c r="ADP588"/>
      <c r="ADQ588"/>
      <c r="ADR588"/>
      <c r="ADS588"/>
      <c r="ADT588"/>
      <c r="ADU588"/>
      <c r="ADV588"/>
      <c r="ADW588"/>
      <c r="ADX588"/>
      <c r="ADY588"/>
      <c r="ADZ588"/>
      <c r="AEA588"/>
      <c r="AEB588"/>
      <c r="AEC588"/>
      <c r="AED588"/>
      <c r="AEE588"/>
      <c r="AEF588"/>
      <c r="AEG588"/>
      <c r="AEH588"/>
      <c r="AEI588"/>
      <c r="AEJ588"/>
      <c r="AEK588"/>
      <c r="AEL588"/>
      <c r="AEM588"/>
      <c r="AEN588"/>
      <c r="AEO588"/>
      <c r="AEP588"/>
      <c r="AEQ588"/>
      <c r="AER588"/>
      <c r="AES588"/>
      <c r="AET588"/>
      <c r="AEU588"/>
      <c r="AEV588"/>
      <c r="AEW588"/>
      <c r="AEX588"/>
      <c r="AEY588"/>
      <c r="AEZ588"/>
      <c r="AFA588"/>
      <c r="AFB588"/>
      <c r="AFC588"/>
      <c r="AFD588"/>
      <c r="AFE588"/>
      <c r="AFF588"/>
      <c r="AFG588"/>
      <c r="AFH588"/>
      <c r="AFI588"/>
      <c r="AFJ588"/>
      <c r="AFK588"/>
      <c r="AFL588"/>
      <c r="AFM588"/>
      <c r="AFN588"/>
      <c r="AFO588"/>
      <c r="AFP588"/>
      <c r="AFQ588"/>
      <c r="AFR588"/>
      <c r="AFS588"/>
      <c r="AFT588"/>
      <c r="AFU588"/>
      <c r="AFV588"/>
      <c r="AFW588"/>
      <c r="AFX588"/>
      <c r="AFY588"/>
      <c r="AFZ588"/>
      <c r="AGA588"/>
      <c r="AGB588"/>
      <c r="AGC588"/>
      <c r="AGD588"/>
      <c r="AGE588"/>
      <c r="AGF588"/>
      <c r="AGG588"/>
      <c r="AGH588"/>
      <c r="AGI588"/>
      <c r="AGJ588"/>
      <c r="AGK588"/>
      <c r="AGL588"/>
      <c r="AGM588"/>
      <c r="AGN588"/>
      <c r="AGO588"/>
      <c r="AGP588"/>
      <c r="AGQ588"/>
      <c r="AGR588"/>
      <c r="AGS588"/>
      <c r="AGT588"/>
      <c r="AGU588"/>
      <c r="AGV588"/>
      <c r="AGW588"/>
      <c r="AGX588"/>
      <c r="AGY588"/>
      <c r="AGZ588"/>
      <c r="AHA588"/>
      <c r="AHB588"/>
      <c r="AHC588"/>
      <c r="AHD588"/>
      <c r="AHE588"/>
      <c r="AHF588"/>
      <c r="AHG588"/>
      <c r="AHH588"/>
      <c r="AHI588"/>
      <c r="AHJ588"/>
      <c r="AHK588"/>
      <c r="AHL588"/>
      <c r="AHM588"/>
      <c r="AHN588"/>
      <c r="AHO588"/>
      <c r="AHP588"/>
      <c r="AHQ588"/>
      <c r="AHR588"/>
      <c r="AHS588"/>
      <c r="AHT588"/>
      <c r="AHU588"/>
      <c r="AHV588"/>
      <c r="AHW588"/>
      <c r="AHX588"/>
      <c r="AHY588"/>
      <c r="AHZ588"/>
      <c r="AIA588"/>
      <c r="AIB588"/>
      <c r="AIC588"/>
      <c r="AID588"/>
      <c r="AIE588"/>
      <c r="AIF588"/>
      <c r="AIG588"/>
      <c r="AIH588"/>
      <c r="AII588"/>
      <c r="AIJ588"/>
      <c r="AIK588"/>
      <c r="AIL588"/>
      <c r="AIM588"/>
      <c r="AIN588"/>
      <c r="AIO588"/>
      <c r="AIP588"/>
      <c r="AIQ588"/>
      <c r="AIR588"/>
      <c r="AIS588"/>
      <c r="AIT588"/>
      <c r="AIU588"/>
      <c r="AIV588"/>
      <c r="AIW588"/>
      <c r="AIX588"/>
      <c r="AIY588"/>
      <c r="AIZ588"/>
      <c r="AJA588"/>
      <c r="AJB588"/>
      <c r="AJC588"/>
      <c r="AJD588"/>
      <c r="AJE588"/>
      <c r="AJF588"/>
      <c r="AJG588"/>
      <c r="AJH588"/>
      <c r="AJI588"/>
      <c r="AJJ588"/>
      <c r="AJK588"/>
      <c r="AJL588"/>
      <c r="AJM588"/>
      <c r="AJN588"/>
      <c r="AJO588"/>
      <c r="AJP588"/>
      <c r="AJQ588"/>
      <c r="AJR588"/>
      <c r="AJS588"/>
      <c r="AJT588"/>
      <c r="AJU588"/>
      <c r="AJV588"/>
      <c r="AJW588"/>
      <c r="AJX588"/>
      <c r="AJY588"/>
      <c r="AJZ588"/>
      <c r="AKA588"/>
      <c r="AKB588"/>
      <c r="AKC588"/>
      <c r="AKD588"/>
      <c r="AKE588"/>
      <c r="AKF588"/>
      <c r="AKG588"/>
      <c r="AKH588"/>
      <c r="AKI588"/>
      <c r="AKJ588"/>
      <c r="AKK588"/>
      <c r="AKL588"/>
      <c r="AKM588"/>
      <c r="AKN588"/>
      <c r="AKO588"/>
      <c r="AKP588"/>
      <c r="AKQ588"/>
      <c r="AKR588"/>
      <c r="AKS588"/>
      <c r="AKT588"/>
      <c r="AKU588"/>
      <c r="AKV588"/>
      <c r="AKW588"/>
      <c r="AKX588"/>
      <c r="AKY588"/>
      <c r="AKZ588"/>
      <c r="ALA588"/>
      <c r="ALB588"/>
      <c r="ALC588"/>
      <c r="ALD588"/>
      <c r="ALE588"/>
      <c r="ALF588"/>
      <c r="ALG588"/>
      <c r="ALH588"/>
      <c r="ALI588"/>
      <c r="ALJ588"/>
      <c r="ALK588"/>
      <c r="ALL588"/>
      <c r="ALM588"/>
      <c r="ALN588"/>
      <c r="ALO588"/>
      <c r="ALP588"/>
      <c r="ALQ588"/>
      <c r="ALR588"/>
      <c r="ALS588"/>
      <c r="ALT588"/>
      <c r="ALU588"/>
      <c r="ALV588"/>
      <c r="ALW588"/>
      <c r="ALX588"/>
      <c r="ALY588"/>
      <c r="ALZ588"/>
      <c r="AMA588"/>
      <c r="AMB588"/>
      <c r="AMC588"/>
      <c r="AMD588"/>
      <c r="AME588"/>
      <c r="AMF588"/>
      <c r="AMG588"/>
      <c r="AMH588"/>
      <c r="AMI588"/>
      <c r="AMJ588"/>
    </row>
    <row r="626" spans="1:1024" s="3" customFormat="1" ht="13.2" x14ac:dyDescent="0.25">
      <c r="A626" s="6"/>
      <c r="B626" s="6"/>
      <c r="C626" s="4"/>
      <c r="Q626" s="1"/>
      <c r="R626" s="1"/>
    </row>
    <row r="627" spans="1:1024" x14ac:dyDescent="0.3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  <c r="AIH627"/>
      <c r="AII627"/>
      <c r="AIJ627"/>
      <c r="AIK627"/>
      <c r="AIL627"/>
      <c r="AIM627"/>
      <c r="AIN627"/>
      <c r="AIO627"/>
      <c r="AIP627"/>
      <c r="AIQ627"/>
      <c r="AIR627"/>
      <c r="AIS627"/>
      <c r="AIT627"/>
      <c r="AIU627"/>
      <c r="AIV627"/>
      <c r="AIW627"/>
      <c r="AIX627"/>
      <c r="AIY627"/>
      <c r="AIZ627"/>
      <c r="AJA627"/>
      <c r="AJB627"/>
      <c r="AJC627"/>
      <c r="AJD627"/>
      <c r="AJE627"/>
      <c r="AJF627"/>
      <c r="AJG627"/>
      <c r="AJH627"/>
      <c r="AJI627"/>
      <c r="AJJ627"/>
      <c r="AJK627"/>
      <c r="AJL627"/>
      <c r="AJM627"/>
      <c r="AJN627"/>
      <c r="AJO627"/>
      <c r="AJP627"/>
      <c r="AJQ627"/>
      <c r="AJR627"/>
      <c r="AJS627"/>
      <c r="AJT627"/>
      <c r="AJU627"/>
      <c r="AJV627"/>
      <c r="AJW627"/>
      <c r="AJX627"/>
      <c r="AJY627"/>
      <c r="AJZ627"/>
      <c r="AKA627"/>
      <c r="AKB627"/>
      <c r="AKC627"/>
      <c r="AKD627"/>
      <c r="AKE627"/>
      <c r="AKF627"/>
      <c r="AKG627"/>
      <c r="AKH627"/>
      <c r="AKI627"/>
      <c r="AKJ627"/>
      <c r="AKK627"/>
      <c r="AKL627"/>
      <c r="AKM627"/>
      <c r="AKN627"/>
      <c r="AKO627"/>
      <c r="AKP627"/>
      <c r="AKQ627"/>
      <c r="AKR627"/>
      <c r="AKS627"/>
      <c r="AKT627"/>
      <c r="AKU627"/>
      <c r="AKV627"/>
      <c r="AKW627"/>
      <c r="AKX627"/>
      <c r="AKY627"/>
      <c r="AKZ627"/>
      <c r="ALA627"/>
      <c r="ALB627"/>
      <c r="ALC627"/>
      <c r="ALD627"/>
      <c r="ALE627"/>
      <c r="ALF627"/>
      <c r="ALG627"/>
      <c r="ALH627"/>
      <c r="ALI627"/>
      <c r="ALJ627"/>
      <c r="ALK627"/>
      <c r="ALL627"/>
      <c r="ALM627"/>
      <c r="ALN627"/>
      <c r="ALO627"/>
      <c r="ALP627"/>
      <c r="ALQ627"/>
      <c r="ALR627"/>
      <c r="ALS627"/>
      <c r="ALT627"/>
      <c r="ALU627"/>
      <c r="ALV627"/>
      <c r="ALW627"/>
      <c r="ALX627"/>
      <c r="ALY627"/>
      <c r="ALZ627"/>
      <c r="AMA627"/>
      <c r="AMB627"/>
      <c r="AMC627"/>
      <c r="AMD627"/>
      <c r="AME627"/>
      <c r="AMF627"/>
      <c r="AMG627"/>
      <c r="AMH627"/>
      <c r="AMI627"/>
      <c r="AMJ627"/>
    </row>
    <row r="665" spans="1:1024" s="19" customFormat="1" ht="13.2" x14ac:dyDescent="0.25">
      <c r="A665" s="6"/>
      <c r="B665" s="6"/>
      <c r="C665" s="1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3"/>
      <c r="Q665" s="1"/>
      <c r="R665" s="1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</row>
    <row r="666" spans="1:1024" x14ac:dyDescent="0.3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  <c r="BW666"/>
      <c r="BX666"/>
      <c r="BY666"/>
      <c r="BZ666"/>
      <c r="CA666"/>
      <c r="CB666"/>
      <c r="CC666"/>
      <c r="CD666"/>
      <c r="CE666"/>
      <c r="CF666"/>
      <c r="CG666"/>
      <c r="CH666"/>
      <c r="CI666"/>
      <c r="CJ666"/>
      <c r="CK666"/>
      <c r="CL666"/>
      <c r="CM666"/>
      <c r="CN666"/>
      <c r="CO666"/>
      <c r="CP666"/>
      <c r="CQ666"/>
      <c r="CR666"/>
      <c r="CS666"/>
      <c r="CT666"/>
      <c r="CU666"/>
      <c r="CV666"/>
      <c r="CW666"/>
      <c r="CX666"/>
      <c r="CY666"/>
      <c r="CZ666"/>
      <c r="DA666"/>
      <c r="DB666"/>
      <c r="DC666"/>
      <c r="DD666"/>
      <c r="DE666"/>
      <c r="DF666"/>
      <c r="DG666"/>
      <c r="DH666"/>
      <c r="DI666"/>
      <c r="DJ666"/>
      <c r="DK666"/>
      <c r="DL666"/>
      <c r="DM666"/>
      <c r="DN666"/>
      <c r="DO666"/>
      <c r="DP666"/>
      <c r="DQ666"/>
      <c r="DR666"/>
      <c r="DS666"/>
      <c r="DT666"/>
      <c r="DU666"/>
      <c r="DV666"/>
      <c r="DW666"/>
      <c r="DX666"/>
      <c r="DY666"/>
      <c r="DZ666"/>
      <c r="EA666"/>
      <c r="EB666"/>
      <c r="EC666"/>
      <c r="ED666"/>
      <c r="EE666"/>
      <c r="EF666"/>
      <c r="EG666"/>
      <c r="EH666"/>
      <c r="EI666"/>
      <c r="EJ666"/>
      <c r="EK666"/>
      <c r="EL666"/>
      <c r="EM666"/>
      <c r="EN666"/>
      <c r="EO666"/>
      <c r="EP666"/>
      <c r="EQ666"/>
      <c r="ER666"/>
      <c r="ES666"/>
      <c r="ET666"/>
      <c r="EU666"/>
      <c r="EV666"/>
      <c r="EW666"/>
      <c r="EX666"/>
      <c r="EY666"/>
      <c r="EZ666"/>
      <c r="FA666"/>
      <c r="FB666"/>
      <c r="FC666"/>
      <c r="FD666"/>
      <c r="FE666"/>
      <c r="FF666"/>
      <c r="FG666"/>
      <c r="FH666"/>
      <c r="FI666"/>
      <c r="FJ666"/>
      <c r="FK666"/>
      <c r="FL666"/>
      <c r="FM666"/>
      <c r="FN666"/>
      <c r="FO666"/>
      <c r="FP666"/>
      <c r="FQ666"/>
      <c r="FR666"/>
      <c r="FS666"/>
      <c r="FT666"/>
      <c r="FU666"/>
      <c r="FV666"/>
      <c r="FW666"/>
      <c r="FX666"/>
      <c r="FY666"/>
      <c r="FZ666"/>
      <c r="GA666"/>
      <c r="GB666"/>
      <c r="GC666"/>
      <c r="GD666"/>
      <c r="GE666"/>
      <c r="GF666"/>
      <c r="GG666"/>
      <c r="GH666"/>
      <c r="GI666"/>
      <c r="GJ666"/>
      <c r="GK666"/>
      <c r="GL666"/>
      <c r="GM666"/>
      <c r="GN666"/>
      <c r="GO666"/>
      <c r="GP666"/>
      <c r="GQ666"/>
      <c r="GR666"/>
      <c r="GS666"/>
      <c r="GT666"/>
      <c r="GU666"/>
      <c r="GV666"/>
      <c r="GW666"/>
      <c r="GX666"/>
      <c r="GY666"/>
      <c r="GZ666"/>
      <c r="HA666"/>
      <c r="HB666"/>
      <c r="HC666"/>
      <c r="HD666"/>
      <c r="HE666"/>
      <c r="HF666"/>
      <c r="HG666"/>
      <c r="HH666"/>
      <c r="HI666"/>
      <c r="HJ666"/>
      <c r="HK666"/>
      <c r="HL666"/>
      <c r="HM666"/>
      <c r="HN666"/>
      <c r="HO666"/>
      <c r="HP666"/>
      <c r="HQ666"/>
      <c r="HR666"/>
      <c r="HS666"/>
      <c r="HT666"/>
      <c r="HU666"/>
      <c r="HV666"/>
      <c r="HW666"/>
      <c r="HX666"/>
      <c r="HY666"/>
      <c r="HZ666"/>
      <c r="IA666"/>
      <c r="IB666"/>
      <c r="IC666"/>
      <c r="ID666"/>
      <c r="IE666"/>
      <c r="IF666"/>
      <c r="IG666"/>
      <c r="IH666"/>
      <c r="II666"/>
      <c r="IJ666"/>
      <c r="IK666"/>
      <c r="IL666"/>
      <c r="IM666"/>
      <c r="IN666"/>
      <c r="IO666"/>
      <c r="IP666"/>
      <c r="IQ666"/>
      <c r="IR666"/>
      <c r="IS666"/>
      <c r="IT666"/>
      <c r="IU666"/>
      <c r="IV666"/>
      <c r="IW666"/>
      <c r="IX666"/>
      <c r="IY666"/>
      <c r="IZ666"/>
      <c r="JA666"/>
      <c r="JB666"/>
      <c r="JC666"/>
      <c r="JD666"/>
      <c r="JE666"/>
      <c r="JF666"/>
      <c r="JG666"/>
      <c r="JH666"/>
      <c r="JI666"/>
      <c r="JJ666"/>
      <c r="JK666"/>
      <c r="JL666"/>
      <c r="JM666"/>
      <c r="JN666"/>
      <c r="JO666"/>
      <c r="JP666"/>
      <c r="JQ666"/>
      <c r="JR666"/>
      <c r="JS666"/>
      <c r="JT666"/>
      <c r="JU666"/>
      <c r="JV666"/>
      <c r="JW666"/>
      <c r="JX666"/>
      <c r="JY666"/>
      <c r="JZ666"/>
      <c r="KA666"/>
      <c r="KB666"/>
      <c r="KC666"/>
      <c r="KD666"/>
      <c r="KE666"/>
      <c r="KF666"/>
      <c r="KG666"/>
      <c r="KH666"/>
      <c r="KI666"/>
      <c r="KJ666"/>
      <c r="KK666"/>
      <c r="KL666"/>
      <c r="KM666"/>
      <c r="KN666"/>
      <c r="KO666"/>
      <c r="KP666"/>
      <c r="KQ666"/>
      <c r="KR666"/>
      <c r="KS666"/>
      <c r="KT666"/>
      <c r="KU666"/>
      <c r="KV666"/>
      <c r="KW666"/>
      <c r="KX666"/>
      <c r="KY666"/>
      <c r="KZ666"/>
      <c r="LA666"/>
      <c r="LB666"/>
      <c r="LC666"/>
      <c r="LD666"/>
      <c r="LE666"/>
      <c r="LF666"/>
      <c r="LG666"/>
      <c r="LH666"/>
      <c r="LI666"/>
      <c r="LJ666"/>
      <c r="LK666"/>
      <c r="LL666"/>
      <c r="LM666"/>
      <c r="LN666"/>
      <c r="LO666"/>
      <c r="LP666"/>
      <c r="LQ666"/>
      <c r="LR666"/>
      <c r="LS666"/>
      <c r="LT666"/>
      <c r="LU666"/>
      <c r="LV666"/>
      <c r="LW666"/>
      <c r="LX666"/>
      <c r="LY666"/>
      <c r="LZ666"/>
      <c r="MA666"/>
      <c r="MB666"/>
      <c r="MC666"/>
      <c r="MD666"/>
      <c r="ME666"/>
      <c r="MF666"/>
      <c r="MG666"/>
      <c r="MH666"/>
      <c r="MI666"/>
      <c r="MJ666"/>
      <c r="MK666"/>
      <c r="ML666"/>
      <c r="MM666"/>
      <c r="MN666"/>
      <c r="MO666"/>
      <c r="MP666"/>
      <c r="MQ666"/>
      <c r="MR666"/>
      <c r="MS666"/>
      <c r="MT666"/>
      <c r="MU666"/>
      <c r="MV666"/>
      <c r="MW666"/>
      <c r="MX666"/>
      <c r="MY666"/>
      <c r="MZ666"/>
      <c r="NA666"/>
      <c r="NB666"/>
      <c r="NC666"/>
      <c r="ND666"/>
      <c r="NE666"/>
      <c r="NF666"/>
      <c r="NG666"/>
      <c r="NH666"/>
      <c r="NI666"/>
      <c r="NJ666"/>
      <c r="NK666"/>
      <c r="NL666"/>
      <c r="NM666"/>
      <c r="NN666"/>
      <c r="NO666"/>
      <c r="NP666"/>
      <c r="NQ666"/>
      <c r="NR666"/>
      <c r="NS666"/>
      <c r="NT666"/>
      <c r="NU666"/>
      <c r="NV666"/>
      <c r="NW666"/>
      <c r="NX666"/>
      <c r="NY666"/>
      <c r="NZ666"/>
      <c r="OA666"/>
      <c r="OB666"/>
      <c r="OC666"/>
      <c r="OD666"/>
      <c r="OE666"/>
      <c r="OF666"/>
      <c r="OG666"/>
      <c r="OH666"/>
      <c r="OI666"/>
      <c r="OJ666"/>
      <c r="OK666"/>
      <c r="OL666"/>
      <c r="OM666"/>
      <c r="ON666"/>
      <c r="OO666"/>
      <c r="OP666"/>
      <c r="OQ666"/>
      <c r="OR666"/>
      <c r="OS666"/>
      <c r="OT666"/>
      <c r="OU666"/>
      <c r="OV666"/>
      <c r="OW666"/>
      <c r="OX666"/>
      <c r="OY666"/>
      <c r="OZ666"/>
      <c r="PA666"/>
      <c r="PB666"/>
      <c r="PC666"/>
      <c r="PD666"/>
      <c r="PE666"/>
      <c r="PF666"/>
      <c r="PG666"/>
      <c r="PH666"/>
      <c r="PI666"/>
      <c r="PJ666"/>
      <c r="PK666"/>
      <c r="PL666"/>
      <c r="PM666"/>
      <c r="PN666"/>
      <c r="PO666"/>
      <c r="PP666"/>
      <c r="PQ666"/>
      <c r="PR666"/>
      <c r="PS666"/>
      <c r="PT666"/>
      <c r="PU666"/>
      <c r="PV666"/>
      <c r="PW666"/>
      <c r="PX666"/>
      <c r="PY666"/>
      <c r="PZ666"/>
      <c r="QA666"/>
      <c r="QB666"/>
      <c r="QC666"/>
      <c r="QD666"/>
      <c r="QE666"/>
      <c r="QF666"/>
      <c r="QG666"/>
      <c r="QH666"/>
      <c r="QI666"/>
      <c r="QJ666"/>
      <c r="QK666"/>
      <c r="QL666"/>
      <c r="QM666"/>
      <c r="QN666"/>
      <c r="QO666"/>
      <c r="QP666"/>
      <c r="QQ666"/>
      <c r="QR666"/>
      <c r="QS666"/>
      <c r="QT666"/>
      <c r="QU666"/>
      <c r="QV666"/>
      <c r="QW666"/>
      <c r="QX666"/>
      <c r="QY666"/>
      <c r="QZ666"/>
      <c r="RA666"/>
      <c r="RB666"/>
      <c r="RC666"/>
      <c r="RD666"/>
      <c r="RE666"/>
      <c r="RF666"/>
      <c r="RG666"/>
      <c r="RH666"/>
      <c r="RI666"/>
      <c r="RJ666"/>
      <c r="RK666"/>
      <c r="RL666"/>
      <c r="RM666"/>
      <c r="RN666"/>
      <c r="RO666"/>
      <c r="RP666"/>
      <c r="RQ666"/>
      <c r="RR666"/>
      <c r="RS666"/>
      <c r="RT666"/>
      <c r="RU666"/>
      <c r="RV666"/>
      <c r="RW666"/>
      <c r="RX666"/>
      <c r="RY666"/>
      <c r="RZ666"/>
      <c r="SA666"/>
      <c r="SB666"/>
      <c r="SC666"/>
      <c r="SD666"/>
      <c r="SE666"/>
      <c r="SF666"/>
      <c r="SG666"/>
      <c r="SH666"/>
      <c r="SI666"/>
      <c r="SJ666"/>
      <c r="SK666"/>
      <c r="SL666"/>
      <c r="SM666"/>
      <c r="SN666"/>
      <c r="SO666"/>
      <c r="SP666"/>
      <c r="SQ666"/>
      <c r="SR666"/>
      <c r="SS666"/>
      <c r="ST666"/>
      <c r="SU666"/>
      <c r="SV666"/>
      <c r="SW666"/>
      <c r="SX666"/>
      <c r="SY666"/>
      <c r="SZ666"/>
      <c r="TA666"/>
      <c r="TB666"/>
      <c r="TC666"/>
      <c r="TD666"/>
      <c r="TE666"/>
      <c r="TF666"/>
      <c r="TG666"/>
      <c r="TH666"/>
      <c r="TI666"/>
      <c r="TJ666"/>
      <c r="TK666"/>
      <c r="TL666"/>
      <c r="TM666"/>
      <c r="TN666"/>
      <c r="TO666"/>
      <c r="TP666"/>
      <c r="TQ666"/>
      <c r="TR666"/>
      <c r="TS666"/>
      <c r="TT666"/>
      <c r="TU666"/>
      <c r="TV666"/>
      <c r="TW666"/>
      <c r="TX666"/>
      <c r="TY666"/>
      <c r="TZ666"/>
      <c r="UA666"/>
      <c r="UB666"/>
      <c r="UC666"/>
      <c r="UD666"/>
      <c r="UE666"/>
      <c r="UF666"/>
      <c r="UG666"/>
      <c r="UH666"/>
      <c r="UI666"/>
      <c r="UJ666"/>
      <c r="UK666"/>
      <c r="UL666"/>
      <c r="UM666"/>
      <c r="UN666"/>
      <c r="UO666"/>
      <c r="UP666"/>
      <c r="UQ666"/>
      <c r="UR666"/>
      <c r="US666"/>
      <c r="UT666"/>
      <c r="UU666"/>
      <c r="UV666"/>
      <c r="UW666"/>
      <c r="UX666"/>
      <c r="UY666"/>
      <c r="UZ666"/>
      <c r="VA666"/>
      <c r="VB666"/>
      <c r="VC666"/>
      <c r="VD666"/>
      <c r="VE666"/>
      <c r="VF666"/>
      <c r="VG666"/>
      <c r="VH666"/>
      <c r="VI666"/>
      <c r="VJ666"/>
      <c r="VK666"/>
      <c r="VL666"/>
      <c r="VM666"/>
      <c r="VN666"/>
      <c r="VO666"/>
      <c r="VP666"/>
      <c r="VQ666"/>
      <c r="VR666"/>
      <c r="VS666"/>
      <c r="VT666"/>
      <c r="VU666"/>
      <c r="VV666"/>
      <c r="VW666"/>
      <c r="VX666"/>
      <c r="VY666"/>
      <c r="VZ666"/>
      <c r="WA666"/>
      <c r="WB666"/>
      <c r="WC666"/>
      <c r="WD666"/>
      <c r="WE666"/>
      <c r="WF666"/>
      <c r="WG666"/>
      <c r="WH666"/>
      <c r="WI666"/>
      <c r="WJ666"/>
      <c r="WK666"/>
      <c r="WL666"/>
      <c r="WM666"/>
      <c r="WN666"/>
      <c r="WO666"/>
      <c r="WP666"/>
      <c r="WQ666"/>
      <c r="WR666"/>
      <c r="WS666"/>
      <c r="WT666"/>
      <c r="WU666"/>
      <c r="WV666"/>
      <c r="WW666"/>
      <c r="WX666"/>
      <c r="WY666"/>
      <c r="WZ666"/>
      <c r="XA666"/>
      <c r="XB666"/>
      <c r="XC666"/>
      <c r="XD666"/>
      <c r="XE666"/>
      <c r="XF666"/>
      <c r="XG666"/>
      <c r="XH666"/>
      <c r="XI666"/>
      <c r="XJ666"/>
      <c r="XK666"/>
      <c r="XL666"/>
      <c r="XM666"/>
      <c r="XN666"/>
      <c r="XO666"/>
      <c r="XP666"/>
      <c r="XQ666"/>
      <c r="XR666"/>
      <c r="XS666"/>
      <c r="XT666"/>
      <c r="XU666"/>
      <c r="XV666"/>
      <c r="XW666"/>
      <c r="XX666"/>
      <c r="XY666"/>
      <c r="XZ666"/>
      <c r="YA666"/>
      <c r="YB666"/>
      <c r="YC666"/>
      <c r="YD666"/>
      <c r="YE666"/>
      <c r="YF666"/>
      <c r="YG666"/>
      <c r="YH666"/>
      <c r="YI666"/>
      <c r="YJ666"/>
      <c r="YK666"/>
      <c r="YL666"/>
      <c r="YM666"/>
      <c r="YN666"/>
      <c r="YO666"/>
      <c r="YP666"/>
      <c r="YQ666"/>
      <c r="YR666"/>
      <c r="YS666"/>
      <c r="YT666"/>
      <c r="YU666"/>
      <c r="YV666"/>
      <c r="YW666"/>
      <c r="YX666"/>
      <c r="YY666"/>
      <c r="YZ666"/>
      <c r="ZA666"/>
      <c r="ZB666"/>
      <c r="ZC666"/>
      <c r="ZD666"/>
      <c r="ZE666"/>
      <c r="ZF666"/>
      <c r="ZG666"/>
      <c r="ZH666"/>
      <c r="ZI666"/>
      <c r="ZJ666"/>
      <c r="ZK666"/>
      <c r="ZL666"/>
      <c r="ZM666"/>
      <c r="ZN666"/>
      <c r="ZO666"/>
      <c r="ZP666"/>
      <c r="ZQ666"/>
      <c r="ZR666"/>
      <c r="ZS666"/>
      <c r="ZT666"/>
      <c r="ZU666"/>
      <c r="ZV666"/>
      <c r="ZW666"/>
      <c r="ZX666"/>
      <c r="ZY666"/>
      <c r="ZZ666"/>
      <c r="AAA666"/>
      <c r="AAB666"/>
      <c r="AAC666"/>
      <c r="AAD666"/>
      <c r="AAE666"/>
      <c r="AAF666"/>
      <c r="AAG666"/>
      <c r="AAH666"/>
      <c r="AAI666"/>
      <c r="AAJ666"/>
      <c r="AAK666"/>
      <c r="AAL666"/>
      <c r="AAM666"/>
      <c r="AAN666"/>
      <c r="AAO666"/>
      <c r="AAP666"/>
      <c r="AAQ666"/>
      <c r="AAR666"/>
      <c r="AAS666"/>
      <c r="AAT666"/>
      <c r="AAU666"/>
      <c r="AAV666"/>
      <c r="AAW666"/>
      <c r="AAX666"/>
      <c r="AAY666"/>
      <c r="AAZ666"/>
      <c r="ABA666"/>
      <c r="ABB666"/>
      <c r="ABC666"/>
      <c r="ABD666"/>
      <c r="ABE666"/>
      <c r="ABF666"/>
      <c r="ABG666"/>
      <c r="ABH666"/>
      <c r="ABI666"/>
      <c r="ABJ666"/>
      <c r="ABK666"/>
      <c r="ABL666"/>
      <c r="ABM666"/>
      <c r="ABN666"/>
      <c r="ABO666"/>
      <c r="ABP666"/>
      <c r="ABQ666"/>
      <c r="ABR666"/>
      <c r="ABS666"/>
      <c r="ABT666"/>
      <c r="ABU666"/>
      <c r="ABV666"/>
      <c r="ABW666"/>
      <c r="ABX666"/>
      <c r="ABY666"/>
      <c r="ABZ666"/>
      <c r="ACA666"/>
      <c r="ACB666"/>
      <c r="ACC666"/>
      <c r="ACD666"/>
      <c r="ACE666"/>
      <c r="ACF666"/>
      <c r="ACG666"/>
      <c r="ACH666"/>
      <c r="ACI666"/>
      <c r="ACJ666"/>
      <c r="ACK666"/>
      <c r="ACL666"/>
      <c r="ACM666"/>
      <c r="ACN666"/>
      <c r="ACO666"/>
      <c r="ACP666"/>
      <c r="ACQ666"/>
      <c r="ACR666"/>
      <c r="ACS666"/>
      <c r="ACT666"/>
      <c r="ACU666"/>
      <c r="ACV666"/>
      <c r="ACW666"/>
      <c r="ACX666"/>
      <c r="ACY666"/>
      <c r="ACZ666"/>
      <c r="ADA666"/>
      <c r="ADB666"/>
      <c r="ADC666"/>
      <c r="ADD666"/>
      <c r="ADE666"/>
      <c r="ADF666"/>
      <c r="ADG666"/>
      <c r="ADH666"/>
      <c r="ADI666"/>
      <c r="ADJ666"/>
      <c r="ADK666"/>
      <c r="ADL666"/>
      <c r="ADM666"/>
      <c r="ADN666"/>
      <c r="ADO666"/>
      <c r="ADP666"/>
      <c r="ADQ666"/>
      <c r="ADR666"/>
      <c r="ADS666"/>
      <c r="ADT666"/>
      <c r="ADU666"/>
      <c r="ADV666"/>
      <c r="ADW666"/>
      <c r="ADX666"/>
      <c r="ADY666"/>
      <c r="ADZ666"/>
      <c r="AEA666"/>
      <c r="AEB666"/>
      <c r="AEC666"/>
      <c r="AED666"/>
      <c r="AEE666"/>
      <c r="AEF666"/>
      <c r="AEG666"/>
      <c r="AEH666"/>
      <c r="AEI666"/>
      <c r="AEJ666"/>
      <c r="AEK666"/>
      <c r="AEL666"/>
      <c r="AEM666"/>
      <c r="AEN666"/>
      <c r="AEO666"/>
      <c r="AEP666"/>
      <c r="AEQ666"/>
      <c r="AER666"/>
      <c r="AES666"/>
      <c r="AET666"/>
      <c r="AEU666"/>
      <c r="AEV666"/>
      <c r="AEW666"/>
      <c r="AEX666"/>
      <c r="AEY666"/>
      <c r="AEZ666"/>
      <c r="AFA666"/>
      <c r="AFB666"/>
      <c r="AFC666"/>
      <c r="AFD666"/>
      <c r="AFE666"/>
      <c r="AFF666"/>
      <c r="AFG666"/>
      <c r="AFH666"/>
      <c r="AFI666"/>
      <c r="AFJ666"/>
      <c r="AFK666"/>
      <c r="AFL666"/>
      <c r="AFM666"/>
      <c r="AFN666"/>
      <c r="AFO666"/>
      <c r="AFP666"/>
      <c r="AFQ666"/>
      <c r="AFR666"/>
      <c r="AFS666"/>
      <c r="AFT666"/>
      <c r="AFU666"/>
      <c r="AFV666"/>
      <c r="AFW666"/>
      <c r="AFX666"/>
      <c r="AFY666"/>
      <c r="AFZ666"/>
      <c r="AGA666"/>
      <c r="AGB666"/>
      <c r="AGC666"/>
      <c r="AGD666"/>
      <c r="AGE666"/>
      <c r="AGF666"/>
      <c r="AGG666"/>
      <c r="AGH666"/>
      <c r="AGI666"/>
      <c r="AGJ666"/>
      <c r="AGK666"/>
      <c r="AGL666"/>
      <c r="AGM666"/>
      <c r="AGN666"/>
      <c r="AGO666"/>
      <c r="AGP666"/>
      <c r="AGQ666"/>
      <c r="AGR666"/>
      <c r="AGS666"/>
      <c r="AGT666"/>
      <c r="AGU666"/>
      <c r="AGV666"/>
      <c r="AGW666"/>
      <c r="AGX666"/>
      <c r="AGY666"/>
      <c r="AGZ666"/>
      <c r="AHA666"/>
      <c r="AHB666"/>
      <c r="AHC666"/>
      <c r="AHD666"/>
      <c r="AHE666"/>
      <c r="AHF666"/>
      <c r="AHG666"/>
      <c r="AHH666"/>
      <c r="AHI666"/>
      <c r="AHJ666"/>
      <c r="AHK666"/>
      <c r="AHL666"/>
      <c r="AHM666"/>
      <c r="AHN666"/>
      <c r="AHO666"/>
      <c r="AHP666"/>
      <c r="AHQ666"/>
      <c r="AHR666"/>
      <c r="AHS666"/>
      <c r="AHT666"/>
      <c r="AHU666"/>
      <c r="AHV666"/>
      <c r="AHW666"/>
      <c r="AHX666"/>
      <c r="AHY666"/>
      <c r="AHZ666"/>
      <c r="AIA666"/>
      <c r="AIB666"/>
      <c r="AIC666"/>
      <c r="AID666"/>
      <c r="AIE666"/>
      <c r="AIF666"/>
      <c r="AIG666"/>
      <c r="AIH666"/>
      <c r="AII666"/>
      <c r="AIJ666"/>
      <c r="AIK666"/>
      <c r="AIL666"/>
      <c r="AIM666"/>
      <c r="AIN666"/>
      <c r="AIO666"/>
      <c r="AIP666"/>
      <c r="AIQ666"/>
      <c r="AIR666"/>
      <c r="AIS666"/>
      <c r="AIT666"/>
      <c r="AIU666"/>
      <c r="AIV666"/>
      <c r="AIW666"/>
      <c r="AIX666"/>
      <c r="AIY666"/>
      <c r="AIZ666"/>
      <c r="AJA666"/>
      <c r="AJB666"/>
      <c r="AJC666"/>
      <c r="AJD666"/>
      <c r="AJE666"/>
      <c r="AJF666"/>
      <c r="AJG666"/>
      <c r="AJH666"/>
      <c r="AJI666"/>
      <c r="AJJ666"/>
      <c r="AJK666"/>
      <c r="AJL666"/>
      <c r="AJM666"/>
      <c r="AJN666"/>
      <c r="AJO666"/>
      <c r="AJP666"/>
      <c r="AJQ666"/>
      <c r="AJR666"/>
      <c r="AJS666"/>
      <c r="AJT666"/>
      <c r="AJU666"/>
      <c r="AJV666"/>
      <c r="AJW666"/>
      <c r="AJX666"/>
      <c r="AJY666"/>
      <c r="AJZ666"/>
      <c r="AKA666"/>
      <c r="AKB666"/>
      <c r="AKC666"/>
      <c r="AKD666"/>
      <c r="AKE666"/>
      <c r="AKF666"/>
      <c r="AKG666"/>
      <c r="AKH666"/>
      <c r="AKI666"/>
      <c r="AKJ666"/>
      <c r="AKK666"/>
      <c r="AKL666"/>
      <c r="AKM666"/>
      <c r="AKN666"/>
      <c r="AKO666"/>
      <c r="AKP666"/>
      <c r="AKQ666"/>
      <c r="AKR666"/>
      <c r="AKS666"/>
      <c r="AKT666"/>
      <c r="AKU666"/>
      <c r="AKV666"/>
      <c r="AKW666"/>
      <c r="AKX666"/>
      <c r="AKY666"/>
      <c r="AKZ666"/>
      <c r="ALA666"/>
      <c r="ALB666"/>
      <c r="ALC666"/>
      <c r="ALD666"/>
      <c r="ALE666"/>
      <c r="ALF666"/>
      <c r="ALG666"/>
      <c r="ALH666"/>
      <c r="ALI666"/>
      <c r="ALJ666"/>
      <c r="ALK666"/>
      <c r="ALL666"/>
      <c r="ALM666"/>
      <c r="ALN666"/>
      <c r="ALO666"/>
      <c r="ALP666"/>
      <c r="ALQ666"/>
      <c r="ALR666"/>
      <c r="ALS666"/>
      <c r="ALT666"/>
      <c r="ALU666"/>
      <c r="ALV666"/>
      <c r="ALW666"/>
      <c r="ALX666"/>
      <c r="ALY666"/>
      <c r="ALZ666"/>
      <c r="AMA666"/>
      <c r="AMB666"/>
      <c r="AMC666"/>
      <c r="AMD666"/>
      <c r="AME666"/>
      <c r="AMF666"/>
      <c r="AMG666"/>
      <c r="AMH666"/>
      <c r="AMI666"/>
      <c r="AMJ666"/>
    </row>
    <row r="704" spans="1:18" s="3" customFormat="1" ht="13.2" x14ac:dyDescent="0.25">
      <c r="A704" s="6"/>
      <c r="B704" s="6"/>
      <c r="C704" s="4"/>
      <c r="Q704" s="1"/>
      <c r="R704" s="1"/>
    </row>
    <row r="705" spans="1:1024" x14ac:dyDescent="0.3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  <c r="BW705"/>
      <c r="BX705"/>
      <c r="BY705"/>
      <c r="BZ705"/>
      <c r="CA705"/>
      <c r="CB705"/>
      <c r="CC705"/>
      <c r="CD705"/>
      <c r="CE705"/>
      <c r="CF705"/>
      <c r="CG705"/>
      <c r="CH705"/>
      <c r="CI705"/>
      <c r="CJ705"/>
      <c r="CK705"/>
      <c r="CL705"/>
      <c r="CM705"/>
      <c r="CN705"/>
      <c r="CO705"/>
      <c r="CP705"/>
      <c r="CQ705"/>
      <c r="CR705"/>
      <c r="CS705"/>
      <c r="CT705"/>
      <c r="CU705"/>
      <c r="CV705"/>
      <c r="CW705"/>
      <c r="CX705"/>
      <c r="CY705"/>
      <c r="CZ705"/>
      <c r="DA705"/>
      <c r="DB705"/>
      <c r="DC705"/>
      <c r="DD705"/>
      <c r="DE705"/>
      <c r="DF705"/>
      <c r="DG705"/>
      <c r="DH705"/>
      <c r="DI705"/>
      <c r="DJ705"/>
      <c r="DK705"/>
      <c r="DL705"/>
      <c r="DM705"/>
      <c r="DN705"/>
      <c r="DO705"/>
      <c r="DP705"/>
      <c r="DQ705"/>
      <c r="DR705"/>
      <c r="DS705"/>
      <c r="DT705"/>
      <c r="DU705"/>
      <c r="DV705"/>
      <c r="DW705"/>
      <c r="DX705"/>
      <c r="DY705"/>
      <c r="DZ705"/>
      <c r="EA705"/>
      <c r="EB705"/>
      <c r="EC705"/>
      <c r="ED705"/>
      <c r="EE705"/>
      <c r="EF705"/>
      <c r="EG705"/>
      <c r="EH705"/>
      <c r="EI705"/>
      <c r="EJ705"/>
      <c r="EK705"/>
      <c r="EL705"/>
      <c r="EM705"/>
      <c r="EN705"/>
      <c r="EO705"/>
      <c r="EP705"/>
      <c r="EQ705"/>
      <c r="ER705"/>
      <c r="ES705"/>
      <c r="ET705"/>
      <c r="EU705"/>
      <c r="EV705"/>
      <c r="EW705"/>
      <c r="EX705"/>
      <c r="EY705"/>
      <c r="EZ705"/>
      <c r="FA705"/>
      <c r="FB705"/>
      <c r="FC705"/>
      <c r="FD705"/>
      <c r="FE705"/>
      <c r="FF705"/>
      <c r="FG705"/>
      <c r="FH705"/>
      <c r="FI705"/>
      <c r="FJ705"/>
      <c r="FK705"/>
      <c r="FL705"/>
      <c r="FM705"/>
      <c r="FN705"/>
      <c r="FO705"/>
      <c r="FP705"/>
      <c r="FQ705"/>
      <c r="FR705"/>
      <c r="FS705"/>
      <c r="FT705"/>
      <c r="FU705"/>
      <c r="FV705"/>
      <c r="FW705"/>
      <c r="FX705"/>
      <c r="FY705"/>
      <c r="FZ705"/>
      <c r="GA705"/>
      <c r="GB705"/>
      <c r="GC705"/>
      <c r="GD705"/>
      <c r="GE705"/>
      <c r="GF705"/>
      <c r="GG705"/>
      <c r="GH705"/>
      <c r="GI705"/>
      <c r="GJ705"/>
      <c r="GK705"/>
      <c r="GL705"/>
      <c r="GM705"/>
      <c r="GN705"/>
      <c r="GO705"/>
      <c r="GP705"/>
      <c r="GQ705"/>
      <c r="GR705"/>
      <c r="GS705"/>
      <c r="GT705"/>
      <c r="GU705"/>
      <c r="GV705"/>
      <c r="GW705"/>
      <c r="GX705"/>
      <c r="GY705"/>
      <c r="GZ705"/>
      <c r="HA705"/>
      <c r="HB705"/>
      <c r="HC705"/>
      <c r="HD705"/>
      <c r="HE705"/>
      <c r="HF705"/>
      <c r="HG705"/>
      <c r="HH705"/>
      <c r="HI705"/>
      <c r="HJ705"/>
      <c r="HK705"/>
      <c r="HL705"/>
      <c r="HM705"/>
      <c r="HN705"/>
      <c r="HO705"/>
      <c r="HP705"/>
      <c r="HQ705"/>
      <c r="HR705"/>
      <c r="HS705"/>
      <c r="HT705"/>
      <c r="HU705"/>
      <c r="HV705"/>
      <c r="HW705"/>
      <c r="HX705"/>
      <c r="HY705"/>
      <c r="HZ705"/>
      <c r="IA705"/>
      <c r="IB705"/>
      <c r="IC705"/>
      <c r="ID705"/>
      <c r="IE705"/>
      <c r="IF705"/>
      <c r="IG705"/>
      <c r="IH705"/>
      <c r="II705"/>
      <c r="IJ705"/>
      <c r="IK705"/>
      <c r="IL705"/>
      <c r="IM705"/>
      <c r="IN705"/>
      <c r="IO705"/>
      <c r="IP705"/>
      <c r="IQ705"/>
      <c r="IR705"/>
      <c r="IS705"/>
      <c r="IT705"/>
      <c r="IU705"/>
      <c r="IV705"/>
      <c r="IW705"/>
      <c r="IX705"/>
      <c r="IY705"/>
      <c r="IZ705"/>
      <c r="JA705"/>
      <c r="JB705"/>
      <c r="JC705"/>
      <c r="JD705"/>
      <c r="JE705"/>
      <c r="JF705"/>
      <c r="JG705"/>
      <c r="JH705"/>
      <c r="JI705"/>
      <c r="JJ705"/>
      <c r="JK705"/>
      <c r="JL705"/>
      <c r="JM705"/>
      <c r="JN705"/>
      <c r="JO705"/>
      <c r="JP705"/>
      <c r="JQ705"/>
      <c r="JR705"/>
      <c r="JS705"/>
      <c r="JT705"/>
      <c r="JU705"/>
      <c r="JV705"/>
      <c r="JW705"/>
      <c r="JX705"/>
      <c r="JY705"/>
      <c r="JZ705"/>
      <c r="KA705"/>
      <c r="KB705"/>
      <c r="KC705"/>
      <c r="KD705"/>
      <c r="KE705"/>
      <c r="KF705"/>
      <c r="KG705"/>
      <c r="KH705"/>
      <c r="KI705"/>
      <c r="KJ705"/>
      <c r="KK705"/>
      <c r="KL705"/>
      <c r="KM705"/>
      <c r="KN705"/>
      <c r="KO705"/>
      <c r="KP705"/>
      <c r="KQ705"/>
      <c r="KR705"/>
      <c r="KS705"/>
      <c r="KT705"/>
      <c r="KU705"/>
      <c r="KV705"/>
      <c r="KW705"/>
      <c r="KX705"/>
      <c r="KY705"/>
      <c r="KZ705"/>
      <c r="LA705"/>
      <c r="LB705"/>
      <c r="LC705"/>
      <c r="LD705"/>
      <c r="LE705"/>
      <c r="LF705"/>
      <c r="LG705"/>
      <c r="LH705"/>
      <c r="LI705"/>
      <c r="LJ705"/>
      <c r="LK705"/>
      <c r="LL705"/>
      <c r="LM705"/>
      <c r="LN705"/>
      <c r="LO705"/>
      <c r="LP705"/>
      <c r="LQ705"/>
      <c r="LR705"/>
      <c r="LS705"/>
      <c r="LT705"/>
      <c r="LU705"/>
      <c r="LV705"/>
      <c r="LW705"/>
      <c r="LX705"/>
      <c r="LY705"/>
      <c r="LZ705"/>
      <c r="MA705"/>
      <c r="MB705"/>
      <c r="MC705"/>
      <c r="MD705"/>
      <c r="ME705"/>
      <c r="MF705"/>
      <c r="MG705"/>
      <c r="MH705"/>
      <c r="MI705"/>
      <c r="MJ705"/>
      <c r="MK705"/>
      <c r="ML705"/>
      <c r="MM705"/>
      <c r="MN705"/>
      <c r="MO705"/>
      <c r="MP705"/>
      <c r="MQ705"/>
      <c r="MR705"/>
      <c r="MS705"/>
      <c r="MT705"/>
      <c r="MU705"/>
      <c r="MV705"/>
      <c r="MW705"/>
      <c r="MX705"/>
      <c r="MY705"/>
      <c r="MZ705"/>
      <c r="NA705"/>
      <c r="NB705"/>
      <c r="NC705"/>
      <c r="ND705"/>
      <c r="NE705"/>
      <c r="NF705"/>
      <c r="NG705"/>
      <c r="NH705"/>
      <c r="NI705"/>
      <c r="NJ705"/>
      <c r="NK705"/>
      <c r="NL705"/>
      <c r="NM705"/>
      <c r="NN705"/>
      <c r="NO705"/>
      <c r="NP705"/>
      <c r="NQ705"/>
      <c r="NR705"/>
      <c r="NS705"/>
      <c r="NT705"/>
      <c r="NU705"/>
      <c r="NV705"/>
      <c r="NW705"/>
      <c r="NX705"/>
      <c r="NY705"/>
      <c r="NZ705"/>
      <c r="OA705"/>
      <c r="OB705"/>
      <c r="OC705"/>
      <c r="OD705"/>
      <c r="OE705"/>
      <c r="OF705"/>
      <c r="OG705"/>
      <c r="OH705"/>
      <c r="OI705"/>
      <c r="OJ705"/>
      <c r="OK705"/>
      <c r="OL705"/>
      <c r="OM705"/>
      <c r="ON705"/>
      <c r="OO705"/>
      <c r="OP705"/>
      <c r="OQ705"/>
      <c r="OR705"/>
      <c r="OS705"/>
      <c r="OT705"/>
      <c r="OU705"/>
      <c r="OV705"/>
      <c r="OW705"/>
      <c r="OX705"/>
      <c r="OY705"/>
      <c r="OZ705"/>
      <c r="PA705"/>
      <c r="PB705"/>
      <c r="PC705"/>
      <c r="PD705"/>
      <c r="PE705"/>
      <c r="PF705"/>
      <c r="PG705"/>
      <c r="PH705"/>
      <c r="PI705"/>
      <c r="PJ705"/>
      <c r="PK705"/>
      <c r="PL705"/>
      <c r="PM705"/>
      <c r="PN705"/>
      <c r="PO705"/>
      <c r="PP705"/>
      <c r="PQ705"/>
      <c r="PR705"/>
      <c r="PS705"/>
      <c r="PT705"/>
      <c r="PU705"/>
      <c r="PV705"/>
      <c r="PW705"/>
      <c r="PX705"/>
      <c r="PY705"/>
      <c r="PZ705"/>
      <c r="QA705"/>
      <c r="QB705"/>
      <c r="QC705"/>
      <c r="QD705"/>
      <c r="QE705"/>
      <c r="QF705"/>
      <c r="QG705"/>
      <c r="QH705"/>
      <c r="QI705"/>
      <c r="QJ705"/>
      <c r="QK705"/>
      <c r="QL705"/>
      <c r="QM705"/>
      <c r="QN705"/>
      <c r="QO705"/>
      <c r="QP705"/>
      <c r="QQ705"/>
      <c r="QR705"/>
      <c r="QS705"/>
      <c r="QT705"/>
      <c r="QU705"/>
      <c r="QV705"/>
      <c r="QW705"/>
      <c r="QX705"/>
      <c r="QY705"/>
      <c r="QZ705"/>
      <c r="RA705"/>
      <c r="RB705"/>
      <c r="RC705"/>
      <c r="RD705"/>
      <c r="RE705"/>
      <c r="RF705"/>
      <c r="RG705"/>
      <c r="RH705"/>
      <c r="RI705"/>
      <c r="RJ705"/>
      <c r="RK705"/>
      <c r="RL705"/>
      <c r="RM705"/>
      <c r="RN705"/>
      <c r="RO705"/>
      <c r="RP705"/>
      <c r="RQ705"/>
      <c r="RR705"/>
      <c r="RS705"/>
      <c r="RT705"/>
      <c r="RU705"/>
      <c r="RV705"/>
      <c r="RW705"/>
      <c r="RX705"/>
      <c r="RY705"/>
      <c r="RZ705"/>
      <c r="SA705"/>
      <c r="SB705"/>
      <c r="SC705"/>
      <c r="SD705"/>
      <c r="SE705"/>
      <c r="SF705"/>
      <c r="SG705"/>
      <c r="SH705"/>
      <c r="SI705"/>
      <c r="SJ705"/>
      <c r="SK705"/>
      <c r="SL705"/>
      <c r="SM705"/>
      <c r="SN705"/>
      <c r="SO705"/>
      <c r="SP705"/>
      <c r="SQ705"/>
      <c r="SR705"/>
      <c r="SS705"/>
      <c r="ST705"/>
      <c r="SU705"/>
      <c r="SV705"/>
      <c r="SW705"/>
      <c r="SX705"/>
      <c r="SY705"/>
      <c r="SZ705"/>
      <c r="TA705"/>
      <c r="TB705"/>
      <c r="TC705"/>
      <c r="TD705"/>
      <c r="TE705"/>
      <c r="TF705"/>
      <c r="TG705"/>
      <c r="TH705"/>
      <c r="TI705"/>
      <c r="TJ705"/>
      <c r="TK705"/>
      <c r="TL705"/>
      <c r="TM705"/>
      <c r="TN705"/>
      <c r="TO705"/>
      <c r="TP705"/>
      <c r="TQ705"/>
      <c r="TR705"/>
      <c r="TS705"/>
      <c r="TT705"/>
      <c r="TU705"/>
      <c r="TV705"/>
      <c r="TW705"/>
      <c r="TX705"/>
      <c r="TY705"/>
      <c r="TZ705"/>
      <c r="UA705"/>
      <c r="UB705"/>
      <c r="UC705"/>
      <c r="UD705"/>
      <c r="UE705"/>
      <c r="UF705"/>
      <c r="UG705"/>
      <c r="UH705"/>
      <c r="UI705"/>
      <c r="UJ705"/>
      <c r="UK705"/>
      <c r="UL705"/>
      <c r="UM705"/>
      <c r="UN705"/>
      <c r="UO705"/>
      <c r="UP705"/>
      <c r="UQ705"/>
      <c r="UR705"/>
      <c r="US705"/>
      <c r="UT705"/>
      <c r="UU705"/>
      <c r="UV705"/>
      <c r="UW705"/>
      <c r="UX705"/>
      <c r="UY705"/>
      <c r="UZ705"/>
      <c r="VA705"/>
      <c r="VB705"/>
      <c r="VC705"/>
      <c r="VD705"/>
      <c r="VE705"/>
      <c r="VF705"/>
      <c r="VG705"/>
      <c r="VH705"/>
      <c r="VI705"/>
      <c r="VJ705"/>
      <c r="VK705"/>
      <c r="VL705"/>
      <c r="VM705"/>
      <c r="VN705"/>
      <c r="VO705"/>
      <c r="VP705"/>
      <c r="VQ705"/>
      <c r="VR705"/>
      <c r="VS705"/>
      <c r="VT705"/>
      <c r="VU705"/>
      <c r="VV705"/>
      <c r="VW705"/>
      <c r="VX705"/>
      <c r="VY705"/>
      <c r="VZ705"/>
      <c r="WA705"/>
      <c r="WB705"/>
      <c r="WC705"/>
      <c r="WD705"/>
      <c r="WE705"/>
      <c r="WF705"/>
      <c r="WG705"/>
      <c r="WH705"/>
      <c r="WI705"/>
      <c r="WJ705"/>
      <c r="WK705"/>
      <c r="WL705"/>
      <c r="WM705"/>
      <c r="WN705"/>
      <c r="WO705"/>
      <c r="WP705"/>
      <c r="WQ705"/>
      <c r="WR705"/>
      <c r="WS705"/>
      <c r="WT705"/>
      <c r="WU705"/>
      <c r="WV705"/>
      <c r="WW705"/>
      <c r="WX705"/>
      <c r="WY705"/>
      <c r="WZ705"/>
      <c r="XA705"/>
      <c r="XB705"/>
      <c r="XC705"/>
      <c r="XD705"/>
      <c r="XE705"/>
      <c r="XF705"/>
      <c r="XG705"/>
      <c r="XH705"/>
      <c r="XI705"/>
      <c r="XJ705"/>
      <c r="XK705"/>
      <c r="XL705"/>
      <c r="XM705"/>
      <c r="XN705"/>
      <c r="XO705"/>
      <c r="XP705"/>
      <c r="XQ705"/>
      <c r="XR705"/>
      <c r="XS705"/>
      <c r="XT705"/>
      <c r="XU705"/>
      <c r="XV705"/>
      <c r="XW705"/>
      <c r="XX705"/>
      <c r="XY705"/>
      <c r="XZ705"/>
      <c r="YA705"/>
      <c r="YB705"/>
      <c r="YC705"/>
      <c r="YD705"/>
      <c r="YE705"/>
      <c r="YF705"/>
      <c r="YG705"/>
      <c r="YH705"/>
      <c r="YI705"/>
      <c r="YJ705"/>
      <c r="YK705"/>
      <c r="YL705"/>
      <c r="YM705"/>
      <c r="YN705"/>
      <c r="YO705"/>
      <c r="YP705"/>
      <c r="YQ705"/>
      <c r="YR705"/>
      <c r="YS705"/>
      <c r="YT705"/>
      <c r="YU705"/>
      <c r="YV705"/>
      <c r="YW705"/>
      <c r="YX705"/>
      <c r="YY705"/>
      <c r="YZ705"/>
      <c r="ZA705"/>
      <c r="ZB705"/>
      <c r="ZC705"/>
      <c r="ZD705"/>
      <c r="ZE705"/>
      <c r="ZF705"/>
      <c r="ZG705"/>
      <c r="ZH705"/>
      <c r="ZI705"/>
      <c r="ZJ705"/>
      <c r="ZK705"/>
      <c r="ZL705"/>
      <c r="ZM705"/>
      <c r="ZN705"/>
      <c r="ZO705"/>
      <c r="ZP705"/>
      <c r="ZQ705"/>
      <c r="ZR705"/>
      <c r="ZS705"/>
      <c r="ZT705"/>
      <c r="ZU705"/>
      <c r="ZV705"/>
      <c r="ZW705"/>
      <c r="ZX705"/>
      <c r="ZY705"/>
      <c r="ZZ705"/>
      <c r="AAA705"/>
      <c r="AAB705"/>
      <c r="AAC705"/>
      <c r="AAD705"/>
      <c r="AAE705"/>
      <c r="AAF705"/>
      <c r="AAG705"/>
      <c r="AAH705"/>
      <c r="AAI705"/>
      <c r="AAJ705"/>
      <c r="AAK705"/>
      <c r="AAL705"/>
      <c r="AAM705"/>
      <c r="AAN705"/>
      <c r="AAO705"/>
      <c r="AAP705"/>
      <c r="AAQ705"/>
      <c r="AAR705"/>
      <c r="AAS705"/>
      <c r="AAT705"/>
      <c r="AAU705"/>
      <c r="AAV705"/>
      <c r="AAW705"/>
      <c r="AAX705"/>
      <c r="AAY705"/>
      <c r="AAZ705"/>
      <c r="ABA705"/>
      <c r="ABB705"/>
      <c r="ABC705"/>
      <c r="ABD705"/>
      <c r="ABE705"/>
      <c r="ABF705"/>
      <c r="ABG705"/>
      <c r="ABH705"/>
      <c r="ABI705"/>
      <c r="ABJ705"/>
      <c r="ABK705"/>
      <c r="ABL705"/>
      <c r="ABM705"/>
      <c r="ABN705"/>
      <c r="ABO705"/>
      <c r="ABP705"/>
      <c r="ABQ705"/>
      <c r="ABR705"/>
      <c r="ABS705"/>
      <c r="ABT705"/>
      <c r="ABU705"/>
      <c r="ABV705"/>
      <c r="ABW705"/>
      <c r="ABX705"/>
      <c r="ABY705"/>
      <c r="ABZ705"/>
      <c r="ACA705"/>
      <c r="ACB705"/>
      <c r="ACC705"/>
      <c r="ACD705"/>
      <c r="ACE705"/>
      <c r="ACF705"/>
      <c r="ACG705"/>
      <c r="ACH705"/>
      <c r="ACI705"/>
      <c r="ACJ705"/>
      <c r="ACK705"/>
      <c r="ACL705"/>
      <c r="ACM705"/>
      <c r="ACN705"/>
      <c r="ACO705"/>
      <c r="ACP705"/>
      <c r="ACQ705"/>
      <c r="ACR705"/>
      <c r="ACS705"/>
      <c r="ACT705"/>
      <c r="ACU705"/>
      <c r="ACV705"/>
      <c r="ACW705"/>
      <c r="ACX705"/>
      <c r="ACY705"/>
      <c r="ACZ705"/>
      <c r="ADA705"/>
      <c r="ADB705"/>
      <c r="ADC705"/>
      <c r="ADD705"/>
      <c r="ADE705"/>
      <c r="ADF705"/>
      <c r="ADG705"/>
      <c r="ADH705"/>
      <c r="ADI705"/>
      <c r="ADJ705"/>
      <c r="ADK705"/>
      <c r="ADL705"/>
      <c r="ADM705"/>
      <c r="ADN705"/>
      <c r="ADO705"/>
      <c r="ADP705"/>
      <c r="ADQ705"/>
      <c r="ADR705"/>
      <c r="ADS705"/>
      <c r="ADT705"/>
      <c r="ADU705"/>
      <c r="ADV705"/>
      <c r="ADW705"/>
      <c r="ADX705"/>
      <c r="ADY705"/>
      <c r="ADZ705"/>
      <c r="AEA705"/>
      <c r="AEB705"/>
      <c r="AEC705"/>
      <c r="AED705"/>
      <c r="AEE705"/>
      <c r="AEF705"/>
      <c r="AEG705"/>
      <c r="AEH705"/>
      <c r="AEI705"/>
      <c r="AEJ705"/>
      <c r="AEK705"/>
      <c r="AEL705"/>
      <c r="AEM705"/>
      <c r="AEN705"/>
      <c r="AEO705"/>
      <c r="AEP705"/>
      <c r="AEQ705"/>
      <c r="AER705"/>
      <c r="AES705"/>
      <c r="AET705"/>
      <c r="AEU705"/>
      <c r="AEV705"/>
      <c r="AEW705"/>
      <c r="AEX705"/>
      <c r="AEY705"/>
      <c r="AEZ705"/>
      <c r="AFA705"/>
      <c r="AFB705"/>
      <c r="AFC705"/>
      <c r="AFD705"/>
      <c r="AFE705"/>
      <c r="AFF705"/>
      <c r="AFG705"/>
      <c r="AFH705"/>
      <c r="AFI705"/>
      <c r="AFJ705"/>
      <c r="AFK705"/>
      <c r="AFL705"/>
      <c r="AFM705"/>
      <c r="AFN705"/>
      <c r="AFO705"/>
      <c r="AFP705"/>
      <c r="AFQ705"/>
      <c r="AFR705"/>
      <c r="AFS705"/>
      <c r="AFT705"/>
      <c r="AFU705"/>
      <c r="AFV705"/>
      <c r="AFW705"/>
      <c r="AFX705"/>
      <c r="AFY705"/>
      <c r="AFZ705"/>
      <c r="AGA705"/>
      <c r="AGB705"/>
      <c r="AGC705"/>
      <c r="AGD705"/>
      <c r="AGE705"/>
      <c r="AGF705"/>
      <c r="AGG705"/>
      <c r="AGH705"/>
      <c r="AGI705"/>
      <c r="AGJ705"/>
      <c r="AGK705"/>
      <c r="AGL705"/>
      <c r="AGM705"/>
      <c r="AGN705"/>
      <c r="AGO705"/>
      <c r="AGP705"/>
      <c r="AGQ705"/>
      <c r="AGR705"/>
      <c r="AGS705"/>
      <c r="AGT705"/>
      <c r="AGU705"/>
      <c r="AGV705"/>
      <c r="AGW705"/>
      <c r="AGX705"/>
      <c r="AGY705"/>
      <c r="AGZ705"/>
      <c r="AHA705"/>
      <c r="AHB705"/>
      <c r="AHC705"/>
      <c r="AHD705"/>
      <c r="AHE705"/>
      <c r="AHF705"/>
      <c r="AHG705"/>
      <c r="AHH705"/>
      <c r="AHI705"/>
      <c r="AHJ705"/>
      <c r="AHK705"/>
      <c r="AHL705"/>
      <c r="AHM705"/>
      <c r="AHN705"/>
      <c r="AHO705"/>
      <c r="AHP705"/>
      <c r="AHQ705"/>
      <c r="AHR705"/>
      <c r="AHS705"/>
      <c r="AHT705"/>
      <c r="AHU705"/>
      <c r="AHV705"/>
      <c r="AHW705"/>
      <c r="AHX705"/>
      <c r="AHY705"/>
      <c r="AHZ705"/>
      <c r="AIA705"/>
      <c r="AIB705"/>
      <c r="AIC705"/>
      <c r="AID705"/>
      <c r="AIE705"/>
      <c r="AIF705"/>
      <c r="AIG705"/>
      <c r="AIH705"/>
      <c r="AII705"/>
      <c r="AIJ705"/>
      <c r="AIK705"/>
      <c r="AIL705"/>
      <c r="AIM705"/>
      <c r="AIN705"/>
      <c r="AIO705"/>
      <c r="AIP705"/>
      <c r="AIQ705"/>
      <c r="AIR705"/>
      <c r="AIS705"/>
      <c r="AIT705"/>
      <c r="AIU705"/>
      <c r="AIV705"/>
      <c r="AIW705"/>
      <c r="AIX705"/>
      <c r="AIY705"/>
      <c r="AIZ705"/>
      <c r="AJA705"/>
      <c r="AJB705"/>
      <c r="AJC705"/>
      <c r="AJD705"/>
      <c r="AJE705"/>
      <c r="AJF705"/>
      <c r="AJG705"/>
      <c r="AJH705"/>
      <c r="AJI705"/>
      <c r="AJJ705"/>
      <c r="AJK705"/>
      <c r="AJL705"/>
      <c r="AJM705"/>
      <c r="AJN705"/>
      <c r="AJO705"/>
      <c r="AJP705"/>
      <c r="AJQ705"/>
      <c r="AJR705"/>
      <c r="AJS705"/>
      <c r="AJT705"/>
      <c r="AJU705"/>
      <c r="AJV705"/>
      <c r="AJW705"/>
      <c r="AJX705"/>
      <c r="AJY705"/>
      <c r="AJZ705"/>
      <c r="AKA705"/>
      <c r="AKB705"/>
      <c r="AKC705"/>
      <c r="AKD705"/>
      <c r="AKE705"/>
      <c r="AKF705"/>
      <c r="AKG705"/>
      <c r="AKH705"/>
      <c r="AKI705"/>
      <c r="AKJ705"/>
      <c r="AKK705"/>
      <c r="AKL705"/>
      <c r="AKM705"/>
      <c r="AKN705"/>
      <c r="AKO705"/>
      <c r="AKP705"/>
      <c r="AKQ705"/>
      <c r="AKR705"/>
      <c r="AKS705"/>
      <c r="AKT705"/>
      <c r="AKU705"/>
      <c r="AKV705"/>
      <c r="AKW705"/>
      <c r="AKX705"/>
      <c r="AKY705"/>
      <c r="AKZ705"/>
      <c r="ALA705"/>
      <c r="ALB705"/>
      <c r="ALC705"/>
      <c r="ALD705"/>
      <c r="ALE705"/>
      <c r="ALF705"/>
      <c r="ALG705"/>
      <c r="ALH705"/>
      <c r="ALI705"/>
      <c r="ALJ705"/>
      <c r="ALK705"/>
      <c r="ALL705"/>
      <c r="ALM705"/>
      <c r="ALN705"/>
      <c r="ALO705"/>
      <c r="ALP705"/>
      <c r="ALQ705"/>
      <c r="ALR705"/>
      <c r="ALS705"/>
      <c r="ALT705"/>
      <c r="ALU705"/>
      <c r="ALV705"/>
      <c r="ALW705"/>
      <c r="ALX705"/>
      <c r="ALY705"/>
      <c r="ALZ705"/>
      <c r="AMA705"/>
      <c r="AMB705"/>
      <c r="AMC705"/>
      <c r="AMD705"/>
      <c r="AME705"/>
      <c r="AMF705"/>
      <c r="AMG705"/>
      <c r="AMH705"/>
      <c r="AMI705"/>
      <c r="AMJ705"/>
    </row>
    <row r="744" spans="1:1024" x14ac:dyDescent="0.3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  <c r="BW744"/>
      <c r="BX744"/>
      <c r="BY744"/>
      <c r="BZ744"/>
      <c r="CA744"/>
      <c r="CB744"/>
      <c r="CC744"/>
      <c r="CD744"/>
      <c r="CE744"/>
      <c r="CF744"/>
      <c r="CG744"/>
      <c r="CH744"/>
      <c r="CI744"/>
      <c r="CJ744"/>
      <c r="CK744"/>
      <c r="CL744"/>
      <c r="CM744"/>
      <c r="CN744"/>
      <c r="CO744"/>
      <c r="CP744"/>
      <c r="CQ744"/>
      <c r="CR744"/>
      <c r="CS744"/>
      <c r="CT744"/>
      <c r="CU744"/>
      <c r="CV744"/>
      <c r="CW744"/>
      <c r="CX744"/>
      <c r="CY744"/>
      <c r="CZ744"/>
      <c r="DA744"/>
      <c r="DB744"/>
      <c r="DC744"/>
      <c r="DD744"/>
      <c r="DE744"/>
      <c r="DF744"/>
      <c r="DG744"/>
      <c r="DH744"/>
      <c r="DI744"/>
      <c r="DJ744"/>
      <c r="DK744"/>
      <c r="DL744"/>
      <c r="DM744"/>
      <c r="DN744"/>
      <c r="DO744"/>
      <c r="DP744"/>
      <c r="DQ744"/>
      <c r="DR744"/>
      <c r="DS744"/>
      <c r="DT744"/>
      <c r="DU744"/>
      <c r="DV744"/>
      <c r="DW744"/>
      <c r="DX744"/>
      <c r="DY744"/>
      <c r="DZ744"/>
      <c r="EA744"/>
      <c r="EB744"/>
      <c r="EC744"/>
      <c r="ED744"/>
      <c r="EE744"/>
      <c r="EF744"/>
      <c r="EG744"/>
      <c r="EH744"/>
      <c r="EI744"/>
      <c r="EJ744"/>
      <c r="EK744"/>
      <c r="EL744"/>
      <c r="EM744"/>
      <c r="EN744"/>
      <c r="EO744"/>
      <c r="EP744"/>
      <c r="EQ744"/>
      <c r="ER744"/>
      <c r="ES744"/>
      <c r="ET744"/>
      <c r="EU744"/>
      <c r="EV744"/>
      <c r="EW744"/>
      <c r="EX744"/>
      <c r="EY744"/>
      <c r="EZ744"/>
      <c r="FA744"/>
      <c r="FB744"/>
      <c r="FC744"/>
      <c r="FD744"/>
      <c r="FE744"/>
      <c r="FF744"/>
      <c r="FG744"/>
      <c r="FH744"/>
      <c r="FI744"/>
      <c r="FJ744"/>
      <c r="FK744"/>
      <c r="FL744"/>
      <c r="FM744"/>
      <c r="FN744"/>
      <c r="FO744"/>
      <c r="FP744"/>
      <c r="FQ744"/>
      <c r="FR744"/>
      <c r="FS744"/>
      <c r="FT744"/>
      <c r="FU744"/>
      <c r="FV744"/>
      <c r="FW744"/>
      <c r="FX744"/>
      <c r="FY744"/>
      <c r="FZ744"/>
      <c r="GA744"/>
      <c r="GB744"/>
      <c r="GC744"/>
      <c r="GD744"/>
      <c r="GE744"/>
      <c r="GF744"/>
      <c r="GG744"/>
      <c r="GH744"/>
      <c r="GI744"/>
      <c r="GJ744"/>
      <c r="GK744"/>
      <c r="GL744"/>
      <c r="GM744"/>
      <c r="GN744"/>
      <c r="GO744"/>
      <c r="GP744"/>
      <c r="GQ744"/>
      <c r="GR744"/>
      <c r="GS744"/>
      <c r="GT744"/>
      <c r="GU744"/>
      <c r="GV744"/>
      <c r="GW744"/>
      <c r="GX744"/>
      <c r="GY744"/>
      <c r="GZ744"/>
      <c r="HA744"/>
      <c r="HB744"/>
      <c r="HC744"/>
      <c r="HD744"/>
      <c r="HE744"/>
      <c r="HF744"/>
      <c r="HG744"/>
      <c r="HH744"/>
      <c r="HI744"/>
      <c r="HJ744"/>
      <c r="HK744"/>
      <c r="HL744"/>
      <c r="HM744"/>
      <c r="HN744"/>
      <c r="HO744"/>
      <c r="HP744"/>
      <c r="HQ744"/>
      <c r="HR744"/>
      <c r="HS744"/>
      <c r="HT744"/>
      <c r="HU744"/>
      <c r="HV744"/>
      <c r="HW744"/>
      <c r="HX744"/>
      <c r="HY744"/>
      <c r="HZ744"/>
      <c r="IA744"/>
      <c r="IB744"/>
      <c r="IC744"/>
      <c r="ID744"/>
      <c r="IE744"/>
      <c r="IF744"/>
      <c r="IG744"/>
      <c r="IH744"/>
      <c r="II744"/>
      <c r="IJ744"/>
      <c r="IK744"/>
      <c r="IL744"/>
      <c r="IM744"/>
      <c r="IN744"/>
      <c r="IO744"/>
      <c r="IP744"/>
      <c r="IQ744"/>
      <c r="IR744"/>
      <c r="IS744"/>
      <c r="IT744"/>
      <c r="IU744"/>
      <c r="IV744"/>
      <c r="IW744"/>
      <c r="IX744"/>
      <c r="IY744"/>
      <c r="IZ744"/>
      <c r="JA744"/>
      <c r="JB744"/>
      <c r="JC744"/>
      <c r="JD744"/>
      <c r="JE744"/>
      <c r="JF744"/>
      <c r="JG744"/>
      <c r="JH744"/>
      <c r="JI744"/>
      <c r="JJ744"/>
      <c r="JK744"/>
      <c r="JL744"/>
      <c r="JM744"/>
      <c r="JN744"/>
      <c r="JO744"/>
      <c r="JP744"/>
      <c r="JQ744"/>
      <c r="JR744"/>
      <c r="JS744"/>
      <c r="JT744"/>
      <c r="JU744"/>
      <c r="JV744"/>
      <c r="JW744"/>
      <c r="JX744"/>
      <c r="JY744"/>
      <c r="JZ744"/>
      <c r="KA744"/>
      <c r="KB744"/>
      <c r="KC744"/>
      <c r="KD744"/>
      <c r="KE744"/>
      <c r="KF744"/>
      <c r="KG744"/>
      <c r="KH744"/>
      <c r="KI744"/>
      <c r="KJ744"/>
      <c r="KK744"/>
      <c r="KL744"/>
      <c r="KM744"/>
      <c r="KN744"/>
      <c r="KO744"/>
      <c r="KP744"/>
      <c r="KQ744"/>
      <c r="KR744"/>
      <c r="KS744"/>
      <c r="KT744"/>
      <c r="KU744"/>
      <c r="KV744"/>
      <c r="KW744"/>
      <c r="KX744"/>
      <c r="KY744"/>
      <c r="KZ744"/>
      <c r="LA744"/>
      <c r="LB744"/>
      <c r="LC744"/>
      <c r="LD744"/>
      <c r="LE744"/>
      <c r="LF744"/>
      <c r="LG744"/>
      <c r="LH744"/>
      <c r="LI744"/>
      <c r="LJ744"/>
      <c r="LK744"/>
      <c r="LL744"/>
      <c r="LM744"/>
      <c r="LN744"/>
      <c r="LO744"/>
      <c r="LP744"/>
      <c r="LQ744"/>
      <c r="LR744"/>
      <c r="LS744"/>
      <c r="LT744"/>
      <c r="LU744"/>
      <c r="LV744"/>
      <c r="LW744"/>
      <c r="LX744"/>
      <c r="LY744"/>
      <c r="LZ744"/>
      <c r="MA744"/>
      <c r="MB744"/>
      <c r="MC744"/>
      <c r="MD744"/>
      <c r="ME744"/>
      <c r="MF744"/>
      <c r="MG744"/>
      <c r="MH744"/>
      <c r="MI744"/>
      <c r="MJ744"/>
      <c r="MK744"/>
      <c r="ML744"/>
      <c r="MM744"/>
      <c r="MN744"/>
      <c r="MO744"/>
      <c r="MP744"/>
      <c r="MQ744"/>
      <c r="MR744"/>
      <c r="MS744"/>
      <c r="MT744"/>
      <c r="MU744"/>
      <c r="MV744"/>
      <c r="MW744"/>
      <c r="MX744"/>
      <c r="MY744"/>
      <c r="MZ744"/>
      <c r="NA744"/>
      <c r="NB744"/>
      <c r="NC744"/>
      <c r="ND744"/>
      <c r="NE744"/>
      <c r="NF744"/>
      <c r="NG744"/>
      <c r="NH744"/>
      <c r="NI744"/>
      <c r="NJ744"/>
      <c r="NK744"/>
      <c r="NL744"/>
      <c r="NM744"/>
      <c r="NN744"/>
      <c r="NO744"/>
      <c r="NP744"/>
      <c r="NQ744"/>
      <c r="NR744"/>
      <c r="NS744"/>
      <c r="NT744"/>
      <c r="NU744"/>
      <c r="NV744"/>
      <c r="NW744"/>
      <c r="NX744"/>
      <c r="NY744"/>
      <c r="NZ744"/>
      <c r="OA744"/>
      <c r="OB744"/>
      <c r="OC744"/>
      <c r="OD744"/>
      <c r="OE744"/>
      <c r="OF744"/>
      <c r="OG744"/>
      <c r="OH744"/>
      <c r="OI744"/>
      <c r="OJ744"/>
      <c r="OK744"/>
      <c r="OL744"/>
      <c r="OM744"/>
      <c r="ON744"/>
      <c r="OO744"/>
      <c r="OP744"/>
      <c r="OQ744"/>
      <c r="OR744"/>
      <c r="OS744"/>
      <c r="OT744"/>
      <c r="OU744"/>
      <c r="OV744"/>
      <c r="OW744"/>
      <c r="OX744"/>
      <c r="OY744"/>
      <c r="OZ744"/>
      <c r="PA744"/>
      <c r="PB744"/>
      <c r="PC744"/>
      <c r="PD744"/>
      <c r="PE744"/>
      <c r="PF744"/>
      <c r="PG744"/>
      <c r="PH744"/>
      <c r="PI744"/>
      <c r="PJ744"/>
      <c r="PK744"/>
      <c r="PL744"/>
      <c r="PM744"/>
      <c r="PN744"/>
      <c r="PO744"/>
      <c r="PP744"/>
      <c r="PQ744"/>
      <c r="PR744"/>
      <c r="PS744"/>
      <c r="PT744"/>
      <c r="PU744"/>
      <c r="PV744"/>
      <c r="PW744"/>
      <c r="PX744"/>
      <c r="PY744"/>
      <c r="PZ744"/>
      <c r="QA744"/>
      <c r="QB744"/>
      <c r="QC744"/>
      <c r="QD744"/>
      <c r="QE744"/>
      <c r="QF744"/>
      <c r="QG744"/>
      <c r="QH744"/>
      <c r="QI744"/>
      <c r="QJ744"/>
      <c r="QK744"/>
      <c r="QL744"/>
      <c r="QM744"/>
      <c r="QN744"/>
      <c r="QO744"/>
      <c r="QP744"/>
      <c r="QQ744"/>
      <c r="QR744"/>
      <c r="QS744"/>
      <c r="QT744"/>
      <c r="QU744"/>
      <c r="QV744"/>
      <c r="QW744"/>
      <c r="QX744"/>
      <c r="QY744"/>
      <c r="QZ744"/>
      <c r="RA744"/>
      <c r="RB744"/>
      <c r="RC744"/>
      <c r="RD744"/>
      <c r="RE744"/>
      <c r="RF744"/>
      <c r="RG744"/>
      <c r="RH744"/>
      <c r="RI744"/>
      <c r="RJ744"/>
      <c r="RK744"/>
      <c r="RL744"/>
      <c r="RM744"/>
      <c r="RN744"/>
      <c r="RO744"/>
      <c r="RP744"/>
      <c r="RQ744"/>
      <c r="RR744"/>
      <c r="RS744"/>
      <c r="RT744"/>
      <c r="RU744"/>
      <c r="RV744"/>
      <c r="RW744"/>
      <c r="RX744"/>
      <c r="RY744"/>
      <c r="RZ744"/>
      <c r="SA744"/>
      <c r="SB744"/>
      <c r="SC744"/>
      <c r="SD744"/>
      <c r="SE744"/>
      <c r="SF744"/>
      <c r="SG744"/>
      <c r="SH744"/>
      <c r="SI744"/>
      <c r="SJ744"/>
      <c r="SK744"/>
      <c r="SL744"/>
      <c r="SM744"/>
      <c r="SN744"/>
      <c r="SO744"/>
      <c r="SP744"/>
      <c r="SQ744"/>
      <c r="SR744"/>
      <c r="SS744"/>
      <c r="ST744"/>
      <c r="SU744"/>
      <c r="SV744"/>
      <c r="SW744"/>
      <c r="SX744"/>
      <c r="SY744"/>
      <c r="SZ744"/>
      <c r="TA744"/>
      <c r="TB744"/>
      <c r="TC744"/>
      <c r="TD744"/>
      <c r="TE744"/>
      <c r="TF744"/>
      <c r="TG744"/>
      <c r="TH744"/>
      <c r="TI744"/>
      <c r="TJ744"/>
      <c r="TK744"/>
      <c r="TL744"/>
      <c r="TM744"/>
      <c r="TN744"/>
      <c r="TO744"/>
      <c r="TP744"/>
      <c r="TQ744"/>
      <c r="TR744"/>
      <c r="TS744"/>
      <c r="TT744"/>
      <c r="TU744"/>
      <c r="TV744"/>
      <c r="TW744"/>
      <c r="TX744"/>
      <c r="TY744"/>
      <c r="TZ744"/>
      <c r="UA744"/>
      <c r="UB744"/>
      <c r="UC744"/>
      <c r="UD744"/>
      <c r="UE744"/>
      <c r="UF744"/>
      <c r="UG744"/>
      <c r="UH744"/>
      <c r="UI744"/>
      <c r="UJ744"/>
      <c r="UK744"/>
      <c r="UL744"/>
      <c r="UM744"/>
      <c r="UN744"/>
      <c r="UO744"/>
      <c r="UP744"/>
      <c r="UQ744"/>
      <c r="UR744"/>
      <c r="US744"/>
      <c r="UT744"/>
      <c r="UU744"/>
      <c r="UV744"/>
      <c r="UW744"/>
      <c r="UX744"/>
      <c r="UY744"/>
      <c r="UZ744"/>
      <c r="VA744"/>
      <c r="VB744"/>
      <c r="VC744"/>
      <c r="VD744"/>
      <c r="VE744"/>
      <c r="VF744"/>
      <c r="VG744"/>
      <c r="VH744"/>
      <c r="VI744"/>
      <c r="VJ744"/>
      <c r="VK744"/>
      <c r="VL744"/>
      <c r="VM744"/>
      <c r="VN744"/>
      <c r="VO744"/>
      <c r="VP744"/>
      <c r="VQ744"/>
      <c r="VR744"/>
      <c r="VS744"/>
      <c r="VT744"/>
      <c r="VU744"/>
      <c r="VV744"/>
      <c r="VW744"/>
      <c r="VX744"/>
      <c r="VY744"/>
      <c r="VZ744"/>
      <c r="WA744"/>
      <c r="WB744"/>
      <c r="WC744"/>
      <c r="WD744"/>
      <c r="WE744"/>
      <c r="WF744"/>
      <c r="WG744"/>
      <c r="WH744"/>
      <c r="WI744"/>
      <c r="WJ744"/>
      <c r="WK744"/>
      <c r="WL744"/>
      <c r="WM744"/>
      <c r="WN744"/>
      <c r="WO744"/>
      <c r="WP744"/>
      <c r="WQ744"/>
      <c r="WR744"/>
      <c r="WS744"/>
      <c r="WT744"/>
      <c r="WU744"/>
      <c r="WV744"/>
      <c r="WW744"/>
      <c r="WX744"/>
      <c r="WY744"/>
      <c r="WZ744"/>
      <c r="XA744"/>
      <c r="XB744"/>
      <c r="XC744"/>
      <c r="XD744"/>
      <c r="XE744"/>
      <c r="XF744"/>
      <c r="XG744"/>
      <c r="XH744"/>
      <c r="XI744"/>
      <c r="XJ744"/>
      <c r="XK744"/>
      <c r="XL744"/>
      <c r="XM744"/>
      <c r="XN744"/>
      <c r="XO744"/>
      <c r="XP744"/>
      <c r="XQ744"/>
      <c r="XR744"/>
      <c r="XS744"/>
      <c r="XT744"/>
      <c r="XU744"/>
      <c r="XV744"/>
      <c r="XW744"/>
      <c r="XX744"/>
      <c r="XY744"/>
      <c r="XZ744"/>
      <c r="YA744"/>
      <c r="YB744"/>
      <c r="YC744"/>
      <c r="YD744"/>
      <c r="YE744"/>
      <c r="YF744"/>
      <c r="YG744"/>
      <c r="YH744"/>
      <c r="YI744"/>
      <c r="YJ744"/>
      <c r="YK744"/>
      <c r="YL744"/>
      <c r="YM744"/>
      <c r="YN744"/>
      <c r="YO744"/>
      <c r="YP744"/>
      <c r="YQ744"/>
      <c r="YR744"/>
      <c r="YS744"/>
      <c r="YT744"/>
      <c r="YU744"/>
      <c r="YV744"/>
      <c r="YW744"/>
      <c r="YX744"/>
      <c r="YY744"/>
      <c r="YZ744"/>
      <c r="ZA744"/>
      <c r="ZB744"/>
      <c r="ZC744"/>
      <c r="ZD744"/>
      <c r="ZE744"/>
      <c r="ZF744"/>
      <c r="ZG744"/>
      <c r="ZH744"/>
      <c r="ZI744"/>
      <c r="ZJ744"/>
      <c r="ZK744"/>
      <c r="ZL744"/>
      <c r="ZM744"/>
      <c r="ZN744"/>
      <c r="ZO744"/>
      <c r="ZP744"/>
      <c r="ZQ744"/>
      <c r="ZR744"/>
      <c r="ZS744"/>
      <c r="ZT744"/>
      <c r="ZU744"/>
      <c r="ZV744"/>
      <c r="ZW744"/>
      <c r="ZX744"/>
      <c r="ZY744"/>
      <c r="ZZ744"/>
      <c r="AAA744"/>
      <c r="AAB744"/>
      <c r="AAC744"/>
      <c r="AAD744"/>
      <c r="AAE744"/>
      <c r="AAF744"/>
      <c r="AAG744"/>
      <c r="AAH744"/>
      <c r="AAI744"/>
      <c r="AAJ744"/>
      <c r="AAK744"/>
      <c r="AAL744"/>
      <c r="AAM744"/>
      <c r="AAN744"/>
      <c r="AAO744"/>
      <c r="AAP744"/>
      <c r="AAQ744"/>
      <c r="AAR744"/>
      <c r="AAS744"/>
      <c r="AAT744"/>
      <c r="AAU744"/>
      <c r="AAV744"/>
      <c r="AAW744"/>
      <c r="AAX744"/>
      <c r="AAY744"/>
      <c r="AAZ744"/>
      <c r="ABA744"/>
      <c r="ABB744"/>
      <c r="ABC744"/>
      <c r="ABD744"/>
      <c r="ABE744"/>
      <c r="ABF744"/>
      <c r="ABG744"/>
      <c r="ABH744"/>
      <c r="ABI744"/>
      <c r="ABJ744"/>
      <c r="ABK744"/>
      <c r="ABL744"/>
      <c r="ABM744"/>
      <c r="ABN744"/>
      <c r="ABO744"/>
      <c r="ABP744"/>
      <c r="ABQ744"/>
      <c r="ABR744"/>
      <c r="ABS744"/>
      <c r="ABT744"/>
      <c r="ABU744"/>
      <c r="ABV744"/>
      <c r="ABW744"/>
      <c r="ABX744"/>
      <c r="ABY744"/>
      <c r="ABZ744"/>
      <c r="ACA744"/>
      <c r="ACB744"/>
      <c r="ACC744"/>
      <c r="ACD744"/>
      <c r="ACE744"/>
      <c r="ACF744"/>
      <c r="ACG744"/>
      <c r="ACH744"/>
      <c r="ACI744"/>
      <c r="ACJ744"/>
      <c r="ACK744"/>
      <c r="ACL744"/>
      <c r="ACM744"/>
      <c r="ACN744"/>
      <c r="ACO744"/>
      <c r="ACP744"/>
      <c r="ACQ744"/>
      <c r="ACR744"/>
      <c r="ACS744"/>
      <c r="ACT744"/>
      <c r="ACU744"/>
      <c r="ACV744"/>
      <c r="ACW744"/>
      <c r="ACX744"/>
      <c r="ACY744"/>
      <c r="ACZ744"/>
      <c r="ADA744"/>
      <c r="ADB744"/>
      <c r="ADC744"/>
      <c r="ADD744"/>
      <c r="ADE744"/>
      <c r="ADF744"/>
      <c r="ADG744"/>
      <c r="ADH744"/>
      <c r="ADI744"/>
      <c r="ADJ744"/>
      <c r="ADK744"/>
      <c r="ADL744"/>
      <c r="ADM744"/>
      <c r="ADN744"/>
      <c r="ADO744"/>
      <c r="ADP744"/>
      <c r="ADQ744"/>
      <c r="ADR744"/>
      <c r="ADS744"/>
      <c r="ADT744"/>
      <c r="ADU744"/>
      <c r="ADV744"/>
      <c r="ADW744"/>
      <c r="ADX744"/>
      <c r="ADY744"/>
      <c r="ADZ744"/>
      <c r="AEA744"/>
      <c r="AEB744"/>
      <c r="AEC744"/>
      <c r="AED744"/>
      <c r="AEE744"/>
      <c r="AEF744"/>
      <c r="AEG744"/>
      <c r="AEH744"/>
      <c r="AEI744"/>
      <c r="AEJ744"/>
      <c r="AEK744"/>
      <c r="AEL744"/>
      <c r="AEM744"/>
      <c r="AEN744"/>
      <c r="AEO744"/>
      <c r="AEP744"/>
      <c r="AEQ744"/>
      <c r="AER744"/>
      <c r="AES744"/>
      <c r="AET744"/>
      <c r="AEU744"/>
      <c r="AEV744"/>
      <c r="AEW744"/>
      <c r="AEX744"/>
      <c r="AEY744"/>
      <c r="AEZ744"/>
      <c r="AFA744"/>
      <c r="AFB744"/>
      <c r="AFC744"/>
      <c r="AFD744"/>
      <c r="AFE744"/>
      <c r="AFF744"/>
      <c r="AFG744"/>
      <c r="AFH744"/>
      <c r="AFI744"/>
      <c r="AFJ744"/>
      <c r="AFK744"/>
      <c r="AFL744"/>
      <c r="AFM744"/>
      <c r="AFN744"/>
      <c r="AFO744"/>
      <c r="AFP744"/>
      <c r="AFQ744"/>
      <c r="AFR744"/>
      <c r="AFS744"/>
      <c r="AFT744"/>
      <c r="AFU744"/>
      <c r="AFV744"/>
      <c r="AFW744"/>
      <c r="AFX744"/>
      <c r="AFY744"/>
      <c r="AFZ744"/>
      <c r="AGA744"/>
      <c r="AGB744"/>
      <c r="AGC744"/>
      <c r="AGD744"/>
      <c r="AGE744"/>
      <c r="AGF744"/>
      <c r="AGG744"/>
      <c r="AGH744"/>
      <c r="AGI744"/>
      <c r="AGJ744"/>
      <c r="AGK744"/>
      <c r="AGL744"/>
      <c r="AGM744"/>
      <c r="AGN744"/>
      <c r="AGO744"/>
      <c r="AGP744"/>
      <c r="AGQ744"/>
      <c r="AGR744"/>
      <c r="AGS744"/>
      <c r="AGT744"/>
      <c r="AGU744"/>
      <c r="AGV744"/>
      <c r="AGW744"/>
      <c r="AGX744"/>
      <c r="AGY744"/>
      <c r="AGZ744"/>
      <c r="AHA744"/>
      <c r="AHB744"/>
      <c r="AHC744"/>
      <c r="AHD744"/>
      <c r="AHE744"/>
      <c r="AHF744"/>
      <c r="AHG744"/>
      <c r="AHH744"/>
      <c r="AHI744"/>
      <c r="AHJ744"/>
      <c r="AHK744"/>
      <c r="AHL744"/>
      <c r="AHM744"/>
      <c r="AHN744"/>
      <c r="AHO744"/>
      <c r="AHP744"/>
      <c r="AHQ744"/>
      <c r="AHR744"/>
      <c r="AHS744"/>
      <c r="AHT744"/>
      <c r="AHU744"/>
      <c r="AHV744"/>
      <c r="AHW744"/>
      <c r="AHX744"/>
      <c r="AHY744"/>
      <c r="AHZ744"/>
      <c r="AIA744"/>
      <c r="AIB744"/>
      <c r="AIC744"/>
      <c r="AID744"/>
      <c r="AIE744"/>
      <c r="AIF744"/>
      <c r="AIG744"/>
      <c r="AIH744"/>
      <c r="AII744"/>
      <c r="AIJ744"/>
      <c r="AIK744"/>
      <c r="AIL744"/>
      <c r="AIM744"/>
      <c r="AIN744"/>
      <c r="AIO744"/>
      <c r="AIP744"/>
      <c r="AIQ744"/>
      <c r="AIR744"/>
      <c r="AIS744"/>
      <c r="AIT744"/>
      <c r="AIU744"/>
      <c r="AIV744"/>
      <c r="AIW744"/>
      <c r="AIX744"/>
      <c r="AIY744"/>
      <c r="AIZ744"/>
      <c r="AJA744"/>
      <c r="AJB744"/>
      <c r="AJC744"/>
      <c r="AJD744"/>
      <c r="AJE744"/>
      <c r="AJF744"/>
      <c r="AJG744"/>
      <c r="AJH744"/>
      <c r="AJI744"/>
      <c r="AJJ744"/>
      <c r="AJK744"/>
      <c r="AJL744"/>
      <c r="AJM744"/>
      <c r="AJN744"/>
      <c r="AJO744"/>
      <c r="AJP744"/>
      <c r="AJQ744"/>
      <c r="AJR744"/>
      <c r="AJS744"/>
      <c r="AJT744"/>
      <c r="AJU744"/>
      <c r="AJV744"/>
      <c r="AJW744"/>
      <c r="AJX744"/>
      <c r="AJY744"/>
      <c r="AJZ744"/>
      <c r="AKA744"/>
      <c r="AKB744"/>
      <c r="AKC744"/>
      <c r="AKD744"/>
      <c r="AKE744"/>
      <c r="AKF744"/>
      <c r="AKG744"/>
      <c r="AKH744"/>
      <c r="AKI744"/>
      <c r="AKJ744"/>
      <c r="AKK744"/>
      <c r="AKL744"/>
      <c r="AKM744"/>
      <c r="AKN744"/>
      <c r="AKO744"/>
      <c r="AKP744"/>
      <c r="AKQ744"/>
      <c r="AKR744"/>
      <c r="AKS744"/>
      <c r="AKT744"/>
      <c r="AKU744"/>
      <c r="AKV744"/>
      <c r="AKW744"/>
      <c r="AKX744"/>
      <c r="AKY744"/>
      <c r="AKZ744"/>
      <c r="ALA744"/>
      <c r="ALB744"/>
      <c r="ALC744"/>
      <c r="ALD744"/>
      <c r="ALE744"/>
      <c r="ALF744"/>
      <c r="ALG744"/>
      <c r="ALH744"/>
      <c r="ALI744"/>
      <c r="ALJ744"/>
      <c r="ALK744"/>
      <c r="ALL744"/>
      <c r="ALM744"/>
      <c r="ALN744"/>
      <c r="ALO744"/>
      <c r="ALP744"/>
      <c r="ALQ744"/>
      <c r="ALR744"/>
      <c r="ALS744"/>
      <c r="ALT744"/>
      <c r="ALU744"/>
      <c r="ALV744"/>
      <c r="ALW744"/>
      <c r="ALX744"/>
      <c r="ALY744"/>
      <c r="ALZ744"/>
      <c r="AMA744"/>
      <c r="AMB744"/>
      <c r="AMC744"/>
      <c r="AMD744"/>
      <c r="AME744"/>
      <c r="AMF744"/>
      <c r="AMG744"/>
      <c r="AMH744"/>
      <c r="AMI744"/>
      <c r="AMJ744"/>
    </row>
    <row r="783" spans="1:1024" x14ac:dyDescent="0.3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  <c r="BW783"/>
      <c r="BX783"/>
      <c r="BY783"/>
      <c r="BZ783"/>
      <c r="CA783"/>
      <c r="CB783"/>
      <c r="CC783"/>
      <c r="CD783"/>
      <c r="CE783"/>
      <c r="CF783"/>
      <c r="CG783"/>
      <c r="CH783"/>
      <c r="CI783"/>
      <c r="CJ783"/>
      <c r="CK783"/>
      <c r="CL783"/>
      <c r="CM783"/>
      <c r="CN783"/>
      <c r="CO783"/>
      <c r="CP783"/>
      <c r="CQ783"/>
      <c r="CR783"/>
      <c r="CS783"/>
      <c r="CT783"/>
      <c r="CU783"/>
      <c r="CV783"/>
      <c r="CW783"/>
      <c r="CX783"/>
      <c r="CY783"/>
      <c r="CZ783"/>
      <c r="DA783"/>
      <c r="DB783"/>
      <c r="DC783"/>
      <c r="DD783"/>
      <c r="DE783"/>
      <c r="DF783"/>
      <c r="DG783"/>
      <c r="DH783"/>
      <c r="DI783"/>
      <c r="DJ783"/>
      <c r="DK783"/>
      <c r="DL783"/>
      <c r="DM783"/>
      <c r="DN783"/>
      <c r="DO783"/>
      <c r="DP783"/>
      <c r="DQ783"/>
      <c r="DR783"/>
      <c r="DS783"/>
      <c r="DT783"/>
      <c r="DU783"/>
      <c r="DV783"/>
      <c r="DW783"/>
      <c r="DX783"/>
      <c r="DY783"/>
      <c r="DZ783"/>
      <c r="EA783"/>
      <c r="EB783"/>
      <c r="EC783"/>
      <c r="ED783"/>
      <c r="EE783"/>
      <c r="EF783"/>
      <c r="EG783"/>
      <c r="EH783"/>
      <c r="EI783"/>
      <c r="EJ783"/>
      <c r="EK783"/>
      <c r="EL783"/>
      <c r="EM783"/>
      <c r="EN783"/>
      <c r="EO783"/>
      <c r="EP783"/>
      <c r="EQ783"/>
      <c r="ER783"/>
      <c r="ES783"/>
      <c r="ET783"/>
      <c r="EU783"/>
      <c r="EV783"/>
      <c r="EW783"/>
      <c r="EX783"/>
      <c r="EY783"/>
      <c r="EZ783"/>
      <c r="FA783"/>
      <c r="FB783"/>
      <c r="FC783"/>
      <c r="FD783"/>
      <c r="FE783"/>
      <c r="FF783"/>
      <c r="FG783"/>
      <c r="FH783"/>
      <c r="FI783"/>
      <c r="FJ783"/>
      <c r="FK783"/>
      <c r="FL783"/>
      <c r="FM783"/>
      <c r="FN783"/>
      <c r="FO783"/>
      <c r="FP783"/>
      <c r="FQ783"/>
      <c r="FR783"/>
      <c r="FS783"/>
      <c r="FT783"/>
      <c r="FU783"/>
      <c r="FV783"/>
      <c r="FW783"/>
      <c r="FX783"/>
      <c r="FY783"/>
      <c r="FZ783"/>
      <c r="GA783"/>
      <c r="GB783"/>
      <c r="GC783"/>
      <c r="GD783"/>
      <c r="GE783"/>
      <c r="GF783"/>
      <c r="GG783"/>
      <c r="GH783"/>
      <c r="GI783"/>
      <c r="GJ783"/>
      <c r="GK783"/>
      <c r="GL783"/>
      <c r="GM783"/>
      <c r="GN783"/>
      <c r="GO783"/>
      <c r="GP783"/>
      <c r="GQ783"/>
      <c r="GR783"/>
      <c r="GS783"/>
      <c r="GT783"/>
      <c r="GU783"/>
      <c r="GV783"/>
      <c r="GW783"/>
      <c r="GX783"/>
      <c r="GY783"/>
      <c r="GZ783"/>
      <c r="HA783"/>
      <c r="HB783"/>
      <c r="HC783"/>
      <c r="HD783"/>
      <c r="HE783"/>
      <c r="HF783"/>
      <c r="HG783"/>
      <c r="HH783"/>
      <c r="HI783"/>
      <c r="HJ783"/>
      <c r="HK783"/>
      <c r="HL783"/>
      <c r="HM783"/>
      <c r="HN783"/>
      <c r="HO783"/>
      <c r="HP783"/>
      <c r="HQ783"/>
      <c r="HR783"/>
      <c r="HS783"/>
      <c r="HT783"/>
      <c r="HU783"/>
      <c r="HV783"/>
      <c r="HW783"/>
      <c r="HX783"/>
      <c r="HY783"/>
      <c r="HZ783"/>
      <c r="IA783"/>
      <c r="IB783"/>
      <c r="IC783"/>
      <c r="ID783"/>
      <c r="IE783"/>
      <c r="IF783"/>
      <c r="IG783"/>
      <c r="IH783"/>
      <c r="II783"/>
      <c r="IJ783"/>
      <c r="IK783"/>
      <c r="IL783"/>
      <c r="IM783"/>
      <c r="IN783"/>
      <c r="IO783"/>
      <c r="IP783"/>
      <c r="IQ783"/>
      <c r="IR783"/>
      <c r="IS783"/>
      <c r="IT783"/>
      <c r="IU783"/>
      <c r="IV783"/>
      <c r="IW783"/>
      <c r="IX783"/>
      <c r="IY783"/>
      <c r="IZ783"/>
      <c r="JA783"/>
      <c r="JB783"/>
      <c r="JC783"/>
      <c r="JD783"/>
      <c r="JE783"/>
      <c r="JF783"/>
      <c r="JG783"/>
      <c r="JH783"/>
      <c r="JI783"/>
      <c r="JJ783"/>
      <c r="JK783"/>
      <c r="JL783"/>
      <c r="JM783"/>
      <c r="JN783"/>
      <c r="JO783"/>
      <c r="JP783"/>
      <c r="JQ783"/>
      <c r="JR783"/>
      <c r="JS783"/>
      <c r="JT783"/>
      <c r="JU783"/>
      <c r="JV783"/>
      <c r="JW783"/>
      <c r="JX783"/>
      <c r="JY783"/>
      <c r="JZ783"/>
      <c r="KA783"/>
      <c r="KB783"/>
      <c r="KC783"/>
      <c r="KD783"/>
      <c r="KE783"/>
      <c r="KF783"/>
      <c r="KG783"/>
      <c r="KH783"/>
      <c r="KI783"/>
      <c r="KJ783"/>
      <c r="KK783"/>
      <c r="KL783"/>
      <c r="KM783"/>
      <c r="KN783"/>
      <c r="KO783"/>
      <c r="KP783"/>
      <c r="KQ783"/>
      <c r="KR783"/>
      <c r="KS783"/>
      <c r="KT783"/>
      <c r="KU783"/>
      <c r="KV783"/>
      <c r="KW783"/>
      <c r="KX783"/>
      <c r="KY783"/>
      <c r="KZ783"/>
      <c r="LA783"/>
      <c r="LB783"/>
      <c r="LC783"/>
      <c r="LD783"/>
      <c r="LE783"/>
      <c r="LF783"/>
      <c r="LG783"/>
      <c r="LH783"/>
      <c r="LI783"/>
      <c r="LJ783"/>
      <c r="LK783"/>
      <c r="LL783"/>
      <c r="LM783"/>
      <c r="LN783"/>
      <c r="LO783"/>
      <c r="LP783"/>
      <c r="LQ783"/>
      <c r="LR783"/>
      <c r="LS783"/>
      <c r="LT783"/>
      <c r="LU783"/>
      <c r="LV783"/>
      <c r="LW783"/>
      <c r="LX783"/>
      <c r="LY783"/>
      <c r="LZ783"/>
      <c r="MA783"/>
      <c r="MB783"/>
      <c r="MC783"/>
      <c r="MD783"/>
      <c r="ME783"/>
      <c r="MF783"/>
      <c r="MG783"/>
      <c r="MH783"/>
      <c r="MI783"/>
      <c r="MJ783"/>
      <c r="MK783"/>
      <c r="ML783"/>
      <c r="MM783"/>
      <c r="MN783"/>
      <c r="MO783"/>
      <c r="MP783"/>
      <c r="MQ783"/>
      <c r="MR783"/>
      <c r="MS783"/>
      <c r="MT783"/>
      <c r="MU783"/>
      <c r="MV783"/>
      <c r="MW783"/>
      <c r="MX783"/>
      <c r="MY783"/>
      <c r="MZ783"/>
      <c r="NA783"/>
      <c r="NB783"/>
      <c r="NC783"/>
      <c r="ND783"/>
      <c r="NE783"/>
      <c r="NF783"/>
      <c r="NG783"/>
      <c r="NH783"/>
      <c r="NI783"/>
      <c r="NJ783"/>
      <c r="NK783"/>
      <c r="NL783"/>
      <c r="NM783"/>
      <c r="NN783"/>
      <c r="NO783"/>
      <c r="NP783"/>
      <c r="NQ783"/>
      <c r="NR783"/>
      <c r="NS783"/>
      <c r="NT783"/>
      <c r="NU783"/>
      <c r="NV783"/>
      <c r="NW783"/>
      <c r="NX783"/>
      <c r="NY783"/>
      <c r="NZ783"/>
      <c r="OA783"/>
      <c r="OB783"/>
      <c r="OC783"/>
      <c r="OD783"/>
      <c r="OE783"/>
      <c r="OF783"/>
      <c r="OG783"/>
      <c r="OH783"/>
      <c r="OI783"/>
      <c r="OJ783"/>
      <c r="OK783"/>
      <c r="OL783"/>
      <c r="OM783"/>
      <c r="ON783"/>
      <c r="OO783"/>
      <c r="OP783"/>
      <c r="OQ783"/>
      <c r="OR783"/>
      <c r="OS783"/>
      <c r="OT783"/>
      <c r="OU783"/>
      <c r="OV783"/>
      <c r="OW783"/>
      <c r="OX783"/>
      <c r="OY783"/>
      <c r="OZ783"/>
      <c r="PA783"/>
      <c r="PB783"/>
      <c r="PC783"/>
      <c r="PD783"/>
      <c r="PE783"/>
      <c r="PF783"/>
      <c r="PG783"/>
      <c r="PH783"/>
      <c r="PI783"/>
      <c r="PJ783"/>
      <c r="PK783"/>
      <c r="PL783"/>
      <c r="PM783"/>
      <c r="PN783"/>
      <c r="PO783"/>
      <c r="PP783"/>
      <c r="PQ783"/>
      <c r="PR783"/>
      <c r="PS783"/>
      <c r="PT783"/>
      <c r="PU783"/>
      <c r="PV783"/>
      <c r="PW783"/>
      <c r="PX783"/>
      <c r="PY783"/>
      <c r="PZ783"/>
      <c r="QA783"/>
      <c r="QB783"/>
      <c r="QC783"/>
      <c r="QD783"/>
      <c r="QE783"/>
      <c r="QF783"/>
      <c r="QG783"/>
      <c r="QH783"/>
      <c r="QI783"/>
      <c r="QJ783"/>
      <c r="QK783"/>
      <c r="QL783"/>
      <c r="QM783"/>
      <c r="QN783"/>
      <c r="QO783"/>
      <c r="QP783"/>
      <c r="QQ783"/>
      <c r="QR783"/>
      <c r="QS783"/>
      <c r="QT783"/>
      <c r="QU783"/>
      <c r="QV783"/>
      <c r="QW783"/>
      <c r="QX783"/>
      <c r="QY783"/>
      <c r="QZ783"/>
      <c r="RA783"/>
      <c r="RB783"/>
      <c r="RC783"/>
      <c r="RD783"/>
      <c r="RE783"/>
      <c r="RF783"/>
      <c r="RG783"/>
      <c r="RH783"/>
      <c r="RI783"/>
      <c r="RJ783"/>
      <c r="RK783"/>
      <c r="RL783"/>
      <c r="RM783"/>
      <c r="RN783"/>
      <c r="RO783"/>
      <c r="RP783"/>
      <c r="RQ783"/>
      <c r="RR783"/>
      <c r="RS783"/>
      <c r="RT783"/>
      <c r="RU783"/>
      <c r="RV783"/>
      <c r="RW783"/>
      <c r="RX783"/>
      <c r="RY783"/>
      <c r="RZ783"/>
      <c r="SA783"/>
      <c r="SB783"/>
      <c r="SC783"/>
      <c r="SD783"/>
      <c r="SE783"/>
      <c r="SF783"/>
      <c r="SG783"/>
      <c r="SH783"/>
      <c r="SI783"/>
      <c r="SJ783"/>
      <c r="SK783"/>
      <c r="SL783"/>
      <c r="SM783"/>
      <c r="SN783"/>
      <c r="SO783"/>
      <c r="SP783"/>
      <c r="SQ783"/>
      <c r="SR783"/>
      <c r="SS783"/>
      <c r="ST783"/>
      <c r="SU783"/>
      <c r="SV783"/>
      <c r="SW783"/>
      <c r="SX783"/>
      <c r="SY783"/>
      <c r="SZ783"/>
      <c r="TA783"/>
      <c r="TB783"/>
      <c r="TC783"/>
      <c r="TD783"/>
      <c r="TE783"/>
      <c r="TF783"/>
      <c r="TG783"/>
      <c r="TH783"/>
      <c r="TI783"/>
      <c r="TJ783"/>
      <c r="TK783"/>
      <c r="TL783"/>
      <c r="TM783"/>
      <c r="TN783"/>
      <c r="TO783"/>
      <c r="TP783"/>
      <c r="TQ783"/>
      <c r="TR783"/>
      <c r="TS783"/>
      <c r="TT783"/>
      <c r="TU783"/>
      <c r="TV783"/>
      <c r="TW783"/>
      <c r="TX783"/>
      <c r="TY783"/>
      <c r="TZ783"/>
      <c r="UA783"/>
      <c r="UB783"/>
      <c r="UC783"/>
      <c r="UD783"/>
      <c r="UE783"/>
      <c r="UF783"/>
      <c r="UG783"/>
      <c r="UH783"/>
      <c r="UI783"/>
      <c r="UJ783"/>
      <c r="UK783"/>
      <c r="UL783"/>
      <c r="UM783"/>
      <c r="UN783"/>
      <c r="UO783"/>
      <c r="UP783"/>
      <c r="UQ783"/>
      <c r="UR783"/>
      <c r="US783"/>
      <c r="UT783"/>
      <c r="UU783"/>
      <c r="UV783"/>
      <c r="UW783"/>
      <c r="UX783"/>
      <c r="UY783"/>
      <c r="UZ783"/>
      <c r="VA783"/>
      <c r="VB783"/>
      <c r="VC783"/>
      <c r="VD783"/>
      <c r="VE783"/>
      <c r="VF783"/>
      <c r="VG783"/>
      <c r="VH783"/>
      <c r="VI783"/>
      <c r="VJ783"/>
      <c r="VK783"/>
      <c r="VL783"/>
      <c r="VM783"/>
      <c r="VN783"/>
      <c r="VO783"/>
      <c r="VP783"/>
      <c r="VQ783"/>
      <c r="VR783"/>
      <c r="VS783"/>
      <c r="VT783"/>
      <c r="VU783"/>
      <c r="VV783"/>
      <c r="VW783"/>
      <c r="VX783"/>
      <c r="VY783"/>
      <c r="VZ783"/>
      <c r="WA783"/>
      <c r="WB783"/>
      <c r="WC783"/>
      <c r="WD783"/>
      <c r="WE783"/>
      <c r="WF783"/>
      <c r="WG783"/>
      <c r="WH783"/>
      <c r="WI783"/>
      <c r="WJ783"/>
      <c r="WK783"/>
      <c r="WL783"/>
      <c r="WM783"/>
      <c r="WN783"/>
      <c r="WO783"/>
      <c r="WP783"/>
      <c r="WQ783"/>
      <c r="WR783"/>
      <c r="WS783"/>
      <c r="WT783"/>
      <c r="WU783"/>
      <c r="WV783"/>
      <c r="WW783"/>
      <c r="WX783"/>
      <c r="WY783"/>
      <c r="WZ783"/>
      <c r="XA783"/>
      <c r="XB783"/>
      <c r="XC783"/>
      <c r="XD783"/>
      <c r="XE783"/>
      <c r="XF783"/>
      <c r="XG783"/>
      <c r="XH783"/>
      <c r="XI783"/>
      <c r="XJ783"/>
      <c r="XK783"/>
      <c r="XL783"/>
      <c r="XM783"/>
      <c r="XN783"/>
      <c r="XO783"/>
      <c r="XP783"/>
      <c r="XQ783"/>
      <c r="XR783"/>
      <c r="XS783"/>
      <c r="XT783"/>
      <c r="XU783"/>
      <c r="XV783"/>
      <c r="XW783"/>
      <c r="XX783"/>
      <c r="XY783"/>
      <c r="XZ783"/>
      <c r="YA783"/>
      <c r="YB783"/>
      <c r="YC783"/>
      <c r="YD783"/>
      <c r="YE783"/>
      <c r="YF783"/>
      <c r="YG783"/>
      <c r="YH783"/>
      <c r="YI783"/>
      <c r="YJ783"/>
      <c r="YK783"/>
      <c r="YL783"/>
      <c r="YM783"/>
      <c r="YN783"/>
      <c r="YO783"/>
      <c r="YP783"/>
      <c r="YQ783"/>
      <c r="YR783"/>
      <c r="YS783"/>
      <c r="YT783"/>
      <c r="YU783"/>
      <c r="YV783"/>
      <c r="YW783"/>
      <c r="YX783"/>
      <c r="YY783"/>
      <c r="YZ783"/>
      <c r="ZA783"/>
      <c r="ZB783"/>
      <c r="ZC783"/>
      <c r="ZD783"/>
      <c r="ZE783"/>
      <c r="ZF783"/>
      <c r="ZG783"/>
      <c r="ZH783"/>
      <c r="ZI783"/>
      <c r="ZJ783"/>
      <c r="ZK783"/>
      <c r="ZL783"/>
      <c r="ZM783"/>
      <c r="ZN783"/>
      <c r="ZO783"/>
      <c r="ZP783"/>
      <c r="ZQ783"/>
      <c r="ZR783"/>
      <c r="ZS783"/>
      <c r="ZT783"/>
      <c r="ZU783"/>
      <c r="ZV783"/>
      <c r="ZW783"/>
      <c r="ZX783"/>
      <c r="ZY783"/>
      <c r="ZZ783"/>
      <c r="AAA783"/>
      <c r="AAB783"/>
      <c r="AAC783"/>
      <c r="AAD783"/>
      <c r="AAE783"/>
      <c r="AAF783"/>
      <c r="AAG783"/>
      <c r="AAH783"/>
      <c r="AAI783"/>
      <c r="AAJ783"/>
      <c r="AAK783"/>
      <c r="AAL783"/>
      <c r="AAM783"/>
      <c r="AAN783"/>
      <c r="AAO783"/>
      <c r="AAP783"/>
      <c r="AAQ783"/>
      <c r="AAR783"/>
      <c r="AAS783"/>
      <c r="AAT783"/>
      <c r="AAU783"/>
      <c r="AAV783"/>
      <c r="AAW783"/>
      <c r="AAX783"/>
      <c r="AAY783"/>
      <c r="AAZ783"/>
      <c r="ABA783"/>
      <c r="ABB783"/>
      <c r="ABC783"/>
      <c r="ABD783"/>
      <c r="ABE783"/>
      <c r="ABF783"/>
      <c r="ABG783"/>
      <c r="ABH783"/>
      <c r="ABI783"/>
      <c r="ABJ783"/>
      <c r="ABK783"/>
      <c r="ABL783"/>
      <c r="ABM783"/>
      <c r="ABN783"/>
      <c r="ABO783"/>
      <c r="ABP783"/>
      <c r="ABQ783"/>
      <c r="ABR783"/>
      <c r="ABS783"/>
      <c r="ABT783"/>
      <c r="ABU783"/>
      <c r="ABV783"/>
      <c r="ABW783"/>
      <c r="ABX783"/>
      <c r="ABY783"/>
      <c r="ABZ783"/>
      <c r="ACA783"/>
      <c r="ACB783"/>
      <c r="ACC783"/>
      <c r="ACD783"/>
      <c r="ACE783"/>
      <c r="ACF783"/>
      <c r="ACG783"/>
      <c r="ACH783"/>
      <c r="ACI783"/>
      <c r="ACJ783"/>
      <c r="ACK783"/>
      <c r="ACL783"/>
      <c r="ACM783"/>
      <c r="ACN783"/>
      <c r="ACO783"/>
      <c r="ACP783"/>
      <c r="ACQ783"/>
      <c r="ACR783"/>
      <c r="ACS783"/>
      <c r="ACT783"/>
      <c r="ACU783"/>
      <c r="ACV783"/>
      <c r="ACW783"/>
      <c r="ACX783"/>
      <c r="ACY783"/>
      <c r="ACZ783"/>
      <c r="ADA783"/>
      <c r="ADB783"/>
      <c r="ADC783"/>
      <c r="ADD783"/>
      <c r="ADE783"/>
      <c r="ADF783"/>
      <c r="ADG783"/>
      <c r="ADH783"/>
      <c r="ADI783"/>
      <c r="ADJ783"/>
      <c r="ADK783"/>
      <c r="ADL783"/>
      <c r="ADM783"/>
      <c r="ADN783"/>
      <c r="ADO783"/>
      <c r="ADP783"/>
      <c r="ADQ783"/>
      <c r="ADR783"/>
      <c r="ADS783"/>
      <c r="ADT783"/>
      <c r="ADU783"/>
      <c r="ADV783"/>
      <c r="ADW783"/>
      <c r="ADX783"/>
      <c r="ADY783"/>
      <c r="ADZ783"/>
      <c r="AEA783"/>
      <c r="AEB783"/>
      <c r="AEC783"/>
      <c r="AED783"/>
      <c r="AEE783"/>
      <c r="AEF783"/>
      <c r="AEG783"/>
      <c r="AEH783"/>
      <c r="AEI783"/>
      <c r="AEJ783"/>
      <c r="AEK783"/>
      <c r="AEL783"/>
      <c r="AEM783"/>
      <c r="AEN783"/>
      <c r="AEO783"/>
      <c r="AEP783"/>
      <c r="AEQ783"/>
      <c r="AER783"/>
      <c r="AES783"/>
      <c r="AET783"/>
      <c r="AEU783"/>
      <c r="AEV783"/>
      <c r="AEW783"/>
      <c r="AEX783"/>
      <c r="AEY783"/>
      <c r="AEZ783"/>
      <c r="AFA783"/>
      <c r="AFB783"/>
      <c r="AFC783"/>
      <c r="AFD783"/>
      <c r="AFE783"/>
      <c r="AFF783"/>
      <c r="AFG783"/>
      <c r="AFH783"/>
      <c r="AFI783"/>
      <c r="AFJ783"/>
      <c r="AFK783"/>
      <c r="AFL783"/>
      <c r="AFM783"/>
      <c r="AFN783"/>
      <c r="AFO783"/>
      <c r="AFP783"/>
      <c r="AFQ783"/>
      <c r="AFR783"/>
      <c r="AFS783"/>
      <c r="AFT783"/>
      <c r="AFU783"/>
      <c r="AFV783"/>
      <c r="AFW783"/>
      <c r="AFX783"/>
      <c r="AFY783"/>
      <c r="AFZ783"/>
      <c r="AGA783"/>
      <c r="AGB783"/>
      <c r="AGC783"/>
      <c r="AGD783"/>
      <c r="AGE783"/>
      <c r="AGF783"/>
      <c r="AGG783"/>
      <c r="AGH783"/>
      <c r="AGI783"/>
      <c r="AGJ783"/>
      <c r="AGK783"/>
      <c r="AGL783"/>
      <c r="AGM783"/>
      <c r="AGN783"/>
      <c r="AGO783"/>
      <c r="AGP783"/>
      <c r="AGQ783"/>
      <c r="AGR783"/>
      <c r="AGS783"/>
      <c r="AGT783"/>
      <c r="AGU783"/>
      <c r="AGV783"/>
      <c r="AGW783"/>
      <c r="AGX783"/>
      <c r="AGY783"/>
      <c r="AGZ783"/>
      <c r="AHA783"/>
      <c r="AHB783"/>
      <c r="AHC783"/>
      <c r="AHD783"/>
      <c r="AHE783"/>
      <c r="AHF783"/>
      <c r="AHG783"/>
      <c r="AHH783"/>
      <c r="AHI783"/>
      <c r="AHJ783"/>
      <c r="AHK783"/>
      <c r="AHL783"/>
      <c r="AHM783"/>
      <c r="AHN783"/>
      <c r="AHO783"/>
      <c r="AHP783"/>
      <c r="AHQ783"/>
      <c r="AHR783"/>
      <c r="AHS783"/>
      <c r="AHT783"/>
      <c r="AHU783"/>
      <c r="AHV783"/>
      <c r="AHW783"/>
      <c r="AHX783"/>
      <c r="AHY783"/>
      <c r="AHZ783"/>
      <c r="AIA783"/>
      <c r="AIB783"/>
      <c r="AIC783"/>
      <c r="AID783"/>
      <c r="AIE783"/>
      <c r="AIF783"/>
      <c r="AIG783"/>
      <c r="AIH783"/>
      <c r="AII783"/>
      <c r="AIJ783"/>
      <c r="AIK783"/>
      <c r="AIL783"/>
      <c r="AIM783"/>
      <c r="AIN783"/>
      <c r="AIO783"/>
      <c r="AIP783"/>
      <c r="AIQ783"/>
      <c r="AIR783"/>
      <c r="AIS783"/>
      <c r="AIT783"/>
      <c r="AIU783"/>
      <c r="AIV783"/>
      <c r="AIW783"/>
      <c r="AIX783"/>
      <c r="AIY783"/>
      <c r="AIZ783"/>
      <c r="AJA783"/>
      <c r="AJB783"/>
      <c r="AJC783"/>
      <c r="AJD783"/>
      <c r="AJE783"/>
      <c r="AJF783"/>
      <c r="AJG783"/>
      <c r="AJH783"/>
      <c r="AJI783"/>
      <c r="AJJ783"/>
      <c r="AJK783"/>
      <c r="AJL783"/>
      <c r="AJM783"/>
      <c r="AJN783"/>
      <c r="AJO783"/>
      <c r="AJP783"/>
      <c r="AJQ783"/>
      <c r="AJR783"/>
      <c r="AJS783"/>
      <c r="AJT783"/>
      <c r="AJU783"/>
      <c r="AJV783"/>
      <c r="AJW783"/>
      <c r="AJX783"/>
      <c r="AJY783"/>
      <c r="AJZ783"/>
      <c r="AKA783"/>
      <c r="AKB783"/>
      <c r="AKC783"/>
      <c r="AKD783"/>
      <c r="AKE783"/>
      <c r="AKF783"/>
      <c r="AKG783"/>
      <c r="AKH783"/>
      <c r="AKI783"/>
      <c r="AKJ783"/>
      <c r="AKK783"/>
      <c r="AKL783"/>
      <c r="AKM783"/>
      <c r="AKN783"/>
      <c r="AKO783"/>
      <c r="AKP783"/>
      <c r="AKQ783"/>
      <c r="AKR783"/>
      <c r="AKS783"/>
      <c r="AKT783"/>
      <c r="AKU783"/>
      <c r="AKV783"/>
      <c r="AKW783"/>
      <c r="AKX783"/>
      <c r="AKY783"/>
      <c r="AKZ783"/>
      <c r="ALA783"/>
      <c r="ALB783"/>
      <c r="ALC783"/>
      <c r="ALD783"/>
      <c r="ALE783"/>
      <c r="ALF783"/>
      <c r="ALG783"/>
      <c r="ALH783"/>
      <c r="ALI783"/>
      <c r="ALJ783"/>
      <c r="ALK783"/>
      <c r="ALL783"/>
      <c r="ALM783"/>
      <c r="ALN783"/>
      <c r="ALO783"/>
      <c r="ALP783"/>
      <c r="ALQ783"/>
      <c r="ALR783"/>
      <c r="ALS783"/>
      <c r="ALT783"/>
      <c r="ALU783"/>
      <c r="ALV783"/>
      <c r="ALW783"/>
      <c r="ALX783"/>
      <c r="ALY783"/>
      <c r="ALZ783"/>
      <c r="AMA783"/>
      <c r="AMB783"/>
      <c r="AMC783"/>
      <c r="AMD783"/>
      <c r="AME783"/>
      <c r="AMF783"/>
      <c r="AMG783"/>
      <c r="AMH783"/>
      <c r="AMI783"/>
      <c r="AMJ78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38"/>
  <sheetViews>
    <sheetView tabSelected="1" topLeftCell="A10" zoomScaleNormal="100" workbookViewId="0">
      <selection activeCell="D38" sqref="D38:O38"/>
    </sheetView>
  </sheetViews>
  <sheetFormatPr defaultColWidth="9.109375" defaultRowHeight="14.4" x14ac:dyDescent="0.3"/>
  <sheetData>
    <row r="1" spans="1:18" s="3" customFormat="1" ht="13.2" x14ac:dyDescent="0.25">
      <c r="A1" s="4" t="s">
        <v>0</v>
      </c>
      <c r="B1" s="4" t="s">
        <v>1</v>
      </c>
      <c r="C1" s="4" t="s">
        <v>2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138</v>
      </c>
      <c r="K1" s="1" t="s">
        <v>139</v>
      </c>
      <c r="L1" s="1" t="s">
        <v>140</v>
      </c>
      <c r="M1" s="1" t="s">
        <v>141</v>
      </c>
      <c r="N1" s="1" t="s">
        <v>142</v>
      </c>
      <c r="O1" s="1" t="s">
        <v>143</v>
      </c>
      <c r="P1" s="1"/>
      <c r="Q1" s="1" t="s">
        <v>144</v>
      </c>
      <c r="R1" s="1" t="s">
        <v>145</v>
      </c>
    </row>
    <row r="2" spans="1:18" s="3" customFormat="1" ht="13.2" x14ac:dyDescent="0.25">
      <c r="A2" s="6" t="s">
        <v>18</v>
      </c>
      <c r="B2" s="6">
        <v>1</v>
      </c>
      <c r="C2" s="7">
        <v>-152.38155241935499</v>
      </c>
      <c r="D2" s="1">
        <f>Sheet1!D2*Sheet5!D2</f>
        <v>942.62857142857285</v>
      </c>
      <c r="E2" s="1">
        <f>Sheet1!E2*Sheet5!E2</f>
        <v>1363.5428571428583</v>
      </c>
      <c r="F2" s="1">
        <f>Sheet1!F2*Sheet5!F2</f>
        <v>1149.8367346938769</v>
      </c>
      <c r="G2" s="1">
        <f>Sheet1!G2*Sheet5!G2</f>
        <v>1002.8530612244888</v>
      </c>
      <c r="H2" s="1">
        <f>Sheet1!H2*Sheet5!H2</f>
        <v>916.4571428571445</v>
      </c>
      <c r="I2" s="1">
        <f>Sheet1!I2*Sheet5!I2</f>
        <v>857.14285714285745</v>
      </c>
      <c r="J2" s="1">
        <f>Sheet1!J2*Sheet5!J2</f>
        <v>635.98775510204086</v>
      </c>
      <c r="K2" s="1">
        <f>Sheet1!K2*Sheet5!K2</f>
        <v>932.25</v>
      </c>
      <c r="L2" s="1">
        <f>Sheet1!L2*Sheet5!L2</f>
        <v>1169.5020408163248</v>
      </c>
      <c r="M2" s="1">
        <f>Sheet1!M2*Sheet5!M2</f>
        <v>906.3775510204074</v>
      </c>
      <c r="N2" s="1">
        <f>Sheet1!N2*Sheet5!N2</f>
        <v>1141.0816326530603</v>
      </c>
      <c r="O2" s="1">
        <f>Sheet1!O2*Sheet5!O2</f>
        <v>921.5999999999982</v>
      </c>
      <c r="Q2" s="1">
        <f t="shared" ref="Q2:Q37" si="0">SUM(D2:O2)</f>
        <v>11939.260204081631</v>
      </c>
      <c r="R2" s="1">
        <f t="shared" ref="R2:R37" si="1">SUMPRODUCT(D2:O2,$D$38:$O$38)</f>
        <v>1518.1746378555251</v>
      </c>
    </row>
    <row r="3" spans="1:18" s="3" customFormat="1" ht="13.2" x14ac:dyDescent="0.25">
      <c r="A3" s="6">
        <v>1985</v>
      </c>
      <c r="B3" s="6">
        <v>2</v>
      </c>
      <c r="C3" s="7">
        <v>-39.843750000000497</v>
      </c>
      <c r="D3" s="1">
        <f>Sheet1!D3*Sheet5!D3</f>
        <v>900.54693877551244</v>
      </c>
      <c r="E3" s="1">
        <f>Sheet1!E3*Sheet5!E3</f>
        <v>859.23265306122653</v>
      </c>
      <c r="F3" s="1">
        <f>Sheet1!F3*Sheet5!F3</f>
        <v>782.59795918367183</v>
      </c>
      <c r="G3" s="1">
        <f>Sheet1!G3*Sheet5!G3</f>
        <v>644.15510204081716</v>
      </c>
      <c r="H3" s="1">
        <f>Sheet1!H3*Sheet5!H3</f>
        <v>669.02040816326416</v>
      </c>
      <c r="I3" s="1">
        <f>Sheet1!I3*Sheet5!I3</f>
        <v>1484.032653061224</v>
      </c>
      <c r="J3" s="1">
        <f>Sheet1!J3*Sheet5!J3</f>
        <v>1267.7224489795904</v>
      </c>
      <c r="K3" s="1">
        <f>Sheet1!K3*Sheet5!K3</f>
        <v>1067.3187499999999</v>
      </c>
      <c r="L3" s="1">
        <f>Sheet1!L3*Sheet5!L3</f>
        <v>679.06122448979386</v>
      </c>
      <c r="M3" s="1">
        <f>Sheet1!M3*Sheet5!M3</f>
        <v>1003.9183673469365</v>
      </c>
      <c r="N3" s="1">
        <f>Sheet1!N3*Sheet5!N3</f>
        <v>853.42040816326414</v>
      </c>
      <c r="O3" s="1">
        <f>Sheet1!O3*Sheet5!O3</f>
        <v>924</v>
      </c>
      <c r="Q3" s="1">
        <f t="shared" si="0"/>
        <v>11135.026913265299</v>
      </c>
      <c r="R3" s="1">
        <f t="shared" si="1"/>
        <v>1517.7541100308301</v>
      </c>
    </row>
    <row r="4" spans="1:18" s="3" customFormat="1" ht="13.2" x14ac:dyDescent="0.25">
      <c r="A4" s="6">
        <v>1986</v>
      </c>
      <c r="B4" s="6">
        <v>3</v>
      </c>
      <c r="C4" s="7">
        <v>-58.305947580645402</v>
      </c>
      <c r="D4" s="1">
        <f>Sheet1!D4*Sheet5!D4</f>
        <v>1258.0571428571448</v>
      </c>
      <c r="E4" s="1">
        <f>Sheet1!E4*Sheet5!E4</f>
        <v>1267.1224489795916</v>
      </c>
      <c r="F4" s="1">
        <f>Sheet1!F4*Sheet5!F4</f>
        <v>935.51020408163345</v>
      </c>
      <c r="G4" s="1">
        <f>Sheet1!G4*Sheet5!G4</f>
        <v>1189.212244897961</v>
      </c>
      <c r="H4" s="1">
        <f>Sheet1!H4*Sheet5!H4</f>
        <v>1085.7857142857131</v>
      </c>
      <c r="I4" s="1">
        <f>Sheet1!I4*Sheet5!I4</f>
        <v>1176.3938775510189</v>
      </c>
      <c r="J4" s="1">
        <f>Sheet1!J4*Sheet5!J4</f>
        <v>757.19387755102036</v>
      </c>
      <c r="K4" s="1">
        <f>Sheet1!K4*Sheet5!K4</f>
        <v>827.71875</v>
      </c>
      <c r="L4" s="1">
        <f>Sheet1!L4*Sheet5!L4</f>
        <v>762.00000000000102</v>
      </c>
      <c r="M4" s="1">
        <f>Sheet1!M4*Sheet5!M4</f>
        <v>1272.3285714285721</v>
      </c>
      <c r="N4" s="1">
        <f>Sheet1!N4*Sheet5!N4</f>
        <v>1162.4326530612211</v>
      </c>
      <c r="O4" s="1">
        <f>Sheet1!O4*Sheet5!O4</f>
        <v>803.11020408163381</v>
      </c>
      <c r="Q4" s="1">
        <f t="shared" si="0"/>
        <v>12496.865688775511</v>
      </c>
      <c r="R4" s="1">
        <f t="shared" si="1"/>
        <v>1433.6244137254785</v>
      </c>
    </row>
    <row r="5" spans="1:18" s="3" customFormat="1" ht="13.2" x14ac:dyDescent="0.25">
      <c r="A5" s="6">
        <v>1987</v>
      </c>
      <c r="B5" s="6">
        <v>4</v>
      </c>
      <c r="C5" s="7">
        <v>-134.76814516129099</v>
      </c>
      <c r="D5" s="1">
        <f>Sheet1!D5*Sheet5!D5</f>
        <v>889.58367346938599</v>
      </c>
      <c r="E5" s="1">
        <f>Sheet1!E5*Sheet5!E5</f>
        <v>857.05714285714328</v>
      </c>
      <c r="F5" s="1">
        <f>Sheet1!F5*Sheet5!F5</f>
        <v>736.3387755102043</v>
      </c>
      <c r="G5" s="1">
        <f>Sheet1!G5*Sheet5!G5</f>
        <v>738.34897959183445</v>
      </c>
      <c r="H5" s="1">
        <f>Sheet1!H5*Sheet5!H5</f>
        <v>869.14285714285563</v>
      </c>
      <c r="I5" s="1">
        <f>Sheet1!I5*Sheet5!I5</f>
        <v>1190.4081632653049</v>
      </c>
      <c r="J5" s="1">
        <f>Sheet1!J5*Sheet5!J5</f>
        <v>930.44897959183527</v>
      </c>
      <c r="K5" s="1">
        <f>Sheet1!K5*Sheet5!K5</f>
        <v>984.5703125</v>
      </c>
      <c r="L5" s="1">
        <f>Sheet1!L5*Sheet5!L5</f>
        <v>1170.7428571428563</v>
      </c>
      <c r="M5" s="1">
        <f>Sheet1!M5*Sheet5!M5</f>
        <v>1114.5612244897954</v>
      </c>
      <c r="N5" s="1">
        <f>Sheet1!N5*Sheet5!N5</f>
        <v>966.27142857142985</v>
      </c>
      <c r="O5" s="1">
        <f>Sheet1!O5*Sheet5!O5</f>
        <v>701.1734693877537</v>
      </c>
      <c r="Q5" s="1">
        <f t="shared" si="0"/>
        <v>11148.647863520398</v>
      </c>
      <c r="R5" s="1">
        <f t="shared" si="1"/>
        <v>1540.1963021121319</v>
      </c>
    </row>
    <row r="6" spans="1:18" s="3" customFormat="1" ht="13.2" x14ac:dyDescent="0.25">
      <c r="A6" s="6">
        <v>1988</v>
      </c>
      <c r="B6" s="6">
        <v>5</v>
      </c>
      <c r="C6" s="7">
        <v>61.769657258064399</v>
      </c>
      <c r="D6" s="1">
        <f>Sheet1!D6*Sheet5!D6</f>
        <v>924.53877551020321</v>
      </c>
      <c r="E6" s="1">
        <f>Sheet1!E6*Sheet5!E6</f>
        <v>1039.7959183673461</v>
      </c>
      <c r="F6" s="1">
        <f>Sheet1!F6*Sheet5!F6</f>
        <v>952.59591836734705</v>
      </c>
      <c r="G6" s="1">
        <f>Sheet1!G6*Sheet5!G6</f>
        <v>803.2</v>
      </c>
      <c r="H6" s="1">
        <f>Sheet1!H6*Sheet5!H6</f>
        <v>747.52653061224589</v>
      </c>
      <c r="I6" s="1">
        <f>Sheet1!I6*Sheet5!I6</f>
        <v>771.86938775510259</v>
      </c>
      <c r="J6" s="1">
        <f>Sheet1!J6*Sheet5!J6</f>
        <v>1269.9591836734667</v>
      </c>
      <c r="K6" s="1">
        <f>Sheet1!K6*Sheet5!K6</f>
        <v>1108.0968750000002</v>
      </c>
      <c r="L6" s="1">
        <f>Sheet1!L6*Sheet5!L6</f>
        <v>1359.6244897959191</v>
      </c>
      <c r="M6" s="1">
        <f>Sheet1!M6*Sheet5!M6</f>
        <v>909.00408163265593</v>
      </c>
      <c r="N6" s="1">
        <f>Sheet1!N6*Sheet5!N6</f>
        <v>883.56734693877456</v>
      </c>
      <c r="O6" s="1">
        <f>Sheet1!O6*Sheet5!O6</f>
        <v>683.56326530612478</v>
      </c>
      <c r="Q6" s="1">
        <f t="shared" si="0"/>
        <v>11453.341772959186</v>
      </c>
      <c r="R6" s="1">
        <f t="shared" si="1"/>
        <v>1658.0718898901077</v>
      </c>
    </row>
    <row r="7" spans="1:18" s="3" customFormat="1" ht="13.2" x14ac:dyDescent="0.25">
      <c r="A7" s="6">
        <v>1989</v>
      </c>
      <c r="B7" s="6">
        <v>6</v>
      </c>
      <c r="C7" s="7">
        <v>73.307459677419104</v>
      </c>
      <c r="D7" s="1">
        <f>Sheet1!D7*Sheet5!D7</f>
        <v>682.28571428571354</v>
      </c>
      <c r="E7" s="1">
        <f>Sheet1!E7*Sheet5!E7</f>
        <v>671.75510204081581</v>
      </c>
      <c r="F7" s="1">
        <f>Sheet1!F7*Sheet5!F7</f>
        <v>1231.3714285714293</v>
      </c>
      <c r="G7" s="1">
        <f>Sheet1!G7*Sheet5!G7</f>
        <v>868.77551020408362</v>
      </c>
      <c r="H7" s="1">
        <f>Sheet1!H7*Sheet5!H7</f>
        <v>745.25510204081593</v>
      </c>
      <c r="I7" s="1">
        <f>Sheet1!I7*Sheet5!I7</f>
        <v>1007.6938775510237</v>
      </c>
      <c r="J7" s="1">
        <f>Sheet1!J7*Sheet5!J7</f>
        <v>1342.2142857142851</v>
      </c>
      <c r="K7" s="1">
        <f>Sheet1!K7*Sheet5!K7</f>
        <v>1231.3656250000001</v>
      </c>
      <c r="L7" s="1">
        <f>Sheet1!L7*Sheet5!L7</f>
        <v>980.2346938775496</v>
      </c>
      <c r="M7" s="1">
        <f>Sheet1!M7*Sheet5!M7</f>
        <v>1024.0734693877575</v>
      </c>
      <c r="N7" s="1">
        <f>Sheet1!N7*Sheet5!N7</f>
        <v>921.82857142857097</v>
      </c>
      <c r="O7" s="1">
        <f>Sheet1!O7*Sheet5!O7</f>
        <v>985.36734693877543</v>
      </c>
      <c r="Q7" s="1">
        <f t="shared" si="0"/>
        <v>11692.220727040822</v>
      </c>
      <c r="R7" s="1">
        <f t="shared" si="1"/>
        <v>1777.7110948950917</v>
      </c>
    </row>
    <row r="8" spans="1:18" s="3" customFormat="1" ht="13.2" x14ac:dyDescent="0.25">
      <c r="A8" s="6">
        <v>1990</v>
      </c>
      <c r="B8" s="6">
        <v>7</v>
      </c>
      <c r="C8" s="7">
        <v>424.84526209677398</v>
      </c>
      <c r="D8" s="1">
        <f>Sheet1!D8*Sheet5!D8</f>
        <v>1118.3510204081629</v>
      </c>
      <c r="E8" s="1">
        <f>Sheet1!E8*Sheet5!E8</f>
        <v>1065.4693877551028</v>
      </c>
      <c r="F8" s="1">
        <f>Sheet1!F8*Sheet5!F8</f>
        <v>1472.4734693877542</v>
      </c>
      <c r="G8" s="1">
        <f>Sheet1!G8*Sheet5!G8</f>
        <v>944.02857142856976</v>
      </c>
      <c r="H8" s="1">
        <f>Sheet1!H8*Sheet5!H8</f>
        <v>1203.8775510204096</v>
      </c>
      <c r="I8" s="1">
        <f>Sheet1!I8*Sheet5!I8</f>
        <v>1068.4285714285695</v>
      </c>
      <c r="J8" s="1">
        <f>Sheet1!J8*Sheet5!J8</f>
        <v>1123.6836734693898</v>
      </c>
      <c r="K8" s="1">
        <f>Sheet1!K8*Sheet5!K8</f>
        <v>1398.0093749999999</v>
      </c>
      <c r="L8" s="1">
        <f>Sheet1!L8*Sheet5!L8</f>
        <v>1029.4857142857152</v>
      </c>
      <c r="M8" s="1">
        <f>Sheet1!M8*Sheet5!M8</f>
        <v>1225.873469387752</v>
      </c>
      <c r="N8" s="1">
        <f>Sheet1!N8*Sheet5!N8</f>
        <v>1030.9795918367331</v>
      </c>
      <c r="O8" s="1">
        <f>Sheet1!O8*Sheet5!O8</f>
        <v>1179.5816326530603</v>
      </c>
      <c r="Q8" s="1">
        <f t="shared" si="0"/>
        <v>13860.242028061219</v>
      </c>
      <c r="R8" s="1">
        <f t="shared" si="1"/>
        <v>2039.8696248635206</v>
      </c>
    </row>
    <row r="9" spans="1:18" s="3" customFormat="1" ht="13.2" x14ac:dyDescent="0.25">
      <c r="A9" s="6">
        <v>1991</v>
      </c>
      <c r="B9" s="6">
        <v>8</v>
      </c>
      <c r="C9" s="7">
        <v>172.383064516129</v>
      </c>
      <c r="D9" s="1">
        <f>Sheet1!D9*Sheet5!D9</f>
        <v>1300.5469387755104</v>
      </c>
      <c r="E9" s="1">
        <f>Sheet1!E9*Sheet5!E9</f>
        <v>963.70612244898098</v>
      </c>
      <c r="F9" s="1">
        <f>Sheet1!F9*Sheet5!F9</f>
        <v>835.44489795918196</v>
      </c>
      <c r="G9" s="1">
        <f>Sheet1!G9*Sheet5!G9</f>
        <v>735.08163265306166</v>
      </c>
      <c r="H9" s="1">
        <f>Sheet1!H9*Sheet5!H9</f>
        <v>694.79999999999961</v>
      </c>
      <c r="I9" s="1">
        <f>Sheet1!I9*Sheet5!I9</f>
        <v>1027.8489795918395</v>
      </c>
      <c r="J9" s="1">
        <f>Sheet1!J9*Sheet5!J9</f>
        <v>1361.5959183673481</v>
      </c>
      <c r="K9" s="1">
        <f>Sheet1!K9*Sheet5!K9</f>
        <v>1072.2375</v>
      </c>
      <c r="L9" s="1">
        <f>Sheet1!L9*Sheet5!L9</f>
        <v>669.04897959183563</v>
      </c>
      <c r="M9" s="1">
        <f>Sheet1!M9*Sheet5!M9</f>
        <v>879.20000000000084</v>
      </c>
      <c r="N9" s="1">
        <f>Sheet1!N9*Sheet5!N9</f>
        <v>745.31632653061354</v>
      </c>
      <c r="O9" s="1">
        <f>Sheet1!O9*Sheet5!O9</f>
        <v>994.48163265306221</v>
      </c>
      <c r="Q9" s="1">
        <f t="shared" si="0"/>
        <v>11279.308928571434</v>
      </c>
      <c r="R9" s="1">
        <f t="shared" si="1"/>
        <v>1597.2127520931772</v>
      </c>
    </row>
    <row r="10" spans="1:18" s="3" customFormat="1" ht="13.2" x14ac:dyDescent="0.25">
      <c r="A10" s="6">
        <v>1992</v>
      </c>
      <c r="B10" s="6">
        <v>9</v>
      </c>
      <c r="C10" s="7">
        <v>-64.0791330645161</v>
      </c>
      <c r="D10" s="1">
        <f>Sheet1!D10*Sheet5!D10</f>
        <v>813.73061224489629</v>
      </c>
      <c r="E10" s="1">
        <f>Sheet1!E10*Sheet5!E10</f>
        <v>1115.9510204081637</v>
      </c>
      <c r="F10" s="1">
        <f>Sheet1!F10*Sheet5!F10</f>
        <v>1344.3857142857137</v>
      </c>
      <c r="G10" s="1">
        <f>Sheet1!G10*Sheet5!G10</f>
        <v>1145.5408163265288</v>
      </c>
      <c r="H10" s="1">
        <f>Sheet1!H10*Sheet5!H10</f>
        <v>1096.4571428571437</v>
      </c>
      <c r="I10" s="1">
        <f>Sheet1!I10*Sheet5!I10</f>
        <v>784.13265306122651</v>
      </c>
      <c r="J10" s="1">
        <f>Sheet1!J10*Sheet5!J10</f>
        <v>806.99591836734601</v>
      </c>
      <c r="K10" s="1">
        <f>Sheet1!K10*Sheet5!K10</f>
        <v>833.59687499999995</v>
      </c>
      <c r="L10" s="1">
        <f>Sheet1!L10*Sheet5!L10</f>
        <v>1207.0367346938788</v>
      </c>
      <c r="M10" s="1">
        <f>Sheet1!M10*Sheet5!M10</f>
        <v>863.76938775510018</v>
      </c>
      <c r="N10" s="1">
        <f>Sheet1!N10*Sheet5!N10</f>
        <v>1128.3999999999999</v>
      </c>
      <c r="O10" s="1">
        <f>Sheet1!O10*Sheet5!O10</f>
        <v>949.19999999999959</v>
      </c>
      <c r="Q10" s="1">
        <f t="shared" si="0"/>
        <v>12089.196874999998</v>
      </c>
      <c r="R10" s="1">
        <f t="shared" si="1"/>
        <v>1619.4419736082259</v>
      </c>
    </row>
    <row r="11" spans="1:18" s="3" customFormat="1" ht="13.2" x14ac:dyDescent="0.25">
      <c r="A11" s="6">
        <v>1993</v>
      </c>
      <c r="B11" s="6">
        <v>10</v>
      </c>
      <c r="C11" s="7">
        <v>30.458669354839</v>
      </c>
      <c r="D11" s="1">
        <f>Sheet1!D11*Sheet5!D11</f>
        <v>825.74081632652963</v>
      </c>
      <c r="E11" s="1">
        <f>Sheet1!E11*Sheet5!E11</f>
        <v>910.62857142857285</v>
      </c>
      <c r="F11" s="1">
        <f>Sheet1!F11*Sheet5!F11</f>
        <v>760.1020408163281</v>
      </c>
      <c r="G11" s="1">
        <f>Sheet1!G11*Sheet5!G11</f>
        <v>649.10204081632651</v>
      </c>
      <c r="H11" s="1">
        <f>Sheet1!H11*Sheet5!H11</f>
        <v>746.16122448979604</v>
      </c>
      <c r="I11" s="1">
        <f>Sheet1!I11*Sheet5!I11</f>
        <v>864.15714285714387</v>
      </c>
      <c r="J11" s="1">
        <f>Sheet1!J11*Sheet5!J11</f>
        <v>844.59183673469136</v>
      </c>
      <c r="K11" s="1">
        <f>Sheet1!K11*Sheet5!K11</f>
        <v>851.71875</v>
      </c>
      <c r="L11" s="1">
        <f>Sheet1!L11*Sheet5!L11</f>
        <v>853.34489795918182</v>
      </c>
      <c r="M11" s="1">
        <f>Sheet1!M11*Sheet5!M11</f>
        <v>1342.7591836734725</v>
      </c>
      <c r="N11" s="1">
        <f>Sheet1!N11*Sheet5!N11</f>
        <v>1074.330612244898</v>
      </c>
      <c r="O11" s="1">
        <f>Sheet1!O11*Sheet5!O11</f>
        <v>876.22448979591729</v>
      </c>
      <c r="Q11" s="1">
        <f t="shared" si="0"/>
        <v>10598.861607142859</v>
      </c>
      <c r="R11" s="1">
        <f t="shared" si="1"/>
        <v>1348.6128985666755</v>
      </c>
    </row>
    <row r="12" spans="1:18" s="3" customFormat="1" ht="13.2" x14ac:dyDescent="0.25">
      <c r="A12" s="6">
        <v>1994</v>
      </c>
      <c r="B12" s="6">
        <v>11</v>
      </c>
      <c r="C12" s="7">
        <v>-19.003528225806399</v>
      </c>
      <c r="D12" s="1">
        <f>Sheet1!D12*Sheet5!D12</f>
        <v>1024.5000000000009</v>
      </c>
      <c r="E12" s="1">
        <f>Sheet1!E12*Sheet5!E12</f>
        <v>1027.7877551020424</v>
      </c>
      <c r="F12" s="1">
        <f>Sheet1!F12*Sheet5!F12</f>
        <v>1135.8897959183678</v>
      </c>
      <c r="G12" s="1">
        <f>Sheet1!G12*Sheet5!G12</f>
        <v>922.19387755102014</v>
      </c>
      <c r="H12" s="1">
        <f>Sheet1!H12*Sheet5!H12</f>
        <v>1041.4142857142854</v>
      </c>
      <c r="I12" s="1">
        <f>Sheet1!I12*Sheet5!I12</f>
        <v>1409.9265306122425</v>
      </c>
      <c r="J12" s="1">
        <f>Sheet1!J12*Sheet5!J12</f>
        <v>1190.0510204081631</v>
      </c>
      <c r="K12" s="1">
        <f>Sheet1!K12*Sheet5!K12</f>
        <v>871.171875</v>
      </c>
      <c r="L12" s="1">
        <f>Sheet1!L12*Sheet5!L12</f>
        <v>738.82857142856983</v>
      </c>
      <c r="M12" s="1">
        <f>Sheet1!M12*Sheet5!M12</f>
        <v>1130.8408163265306</v>
      </c>
      <c r="N12" s="1">
        <f>Sheet1!N12*Sheet5!N12</f>
        <v>936.16326530612059</v>
      </c>
      <c r="O12" s="1">
        <f>Sheet1!O12*Sheet5!O12</f>
        <v>619.72653061224639</v>
      </c>
      <c r="Q12" s="1">
        <f t="shared" si="0"/>
        <v>12048.49432397959</v>
      </c>
      <c r="R12" s="1">
        <f t="shared" si="1"/>
        <v>1457.2141780399236</v>
      </c>
    </row>
    <row r="13" spans="1:18" s="3" customFormat="1" ht="13.2" x14ac:dyDescent="0.25">
      <c r="A13" s="6">
        <v>1995</v>
      </c>
      <c r="B13" s="6">
        <v>12</v>
      </c>
      <c r="C13" s="7">
        <v>-32.465725806451701</v>
      </c>
      <c r="D13" s="1">
        <f>Sheet1!D13*Sheet5!D13</f>
        <v>870.62244897959135</v>
      </c>
      <c r="E13" s="1">
        <f>Sheet1!E13*Sheet5!E13</f>
        <v>890.00816326530605</v>
      </c>
      <c r="F13" s="1">
        <f>Sheet1!F13*Sheet5!F13</f>
        <v>694.19999999999993</v>
      </c>
      <c r="G13" s="1">
        <f>Sheet1!G13*Sheet5!G13</f>
        <v>850.5</v>
      </c>
      <c r="H13" s="1">
        <f>Sheet1!H13*Sheet5!H13</f>
        <v>649.2734693877552</v>
      </c>
      <c r="I13" s="1">
        <f>Sheet1!I13*Sheet5!I13</f>
        <v>883.05306122448894</v>
      </c>
      <c r="J13" s="1">
        <f>Sheet1!J13*Sheet5!J13</f>
        <v>917.55918367346987</v>
      </c>
      <c r="K13" s="1">
        <f>Sheet1!K13*Sheet5!K13</f>
        <v>830.2109375</v>
      </c>
      <c r="L13" s="1">
        <f>Sheet1!L13*Sheet5!L13</f>
        <v>840.61020408163154</v>
      </c>
      <c r="M13" s="1">
        <f>Sheet1!M13*Sheet5!M13</f>
        <v>798.82040816326287</v>
      </c>
      <c r="N13" s="1">
        <f>Sheet1!N13*Sheet5!N13</f>
        <v>994.48163265306016</v>
      </c>
      <c r="O13" s="1">
        <f>Sheet1!O13*Sheet5!O13</f>
        <v>813.91836734693652</v>
      </c>
      <c r="Q13" s="1">
        <f t="shared" si="0"/>
        <v>10033.257876275502</v>
      </c>
      <c r="R13" s="1">
        <f t="shared" si="1"/>
        <v>1321.1883130722626</v>
      </c>
    </row>
    <row r="14" spans="1:18" s="3" customFormat="1" ht="13.2" x14ac:dyDescent="0.25">
      <c r="A14" s="6">
        <v>1996</v>
      </c>
      <c r="B14" s="6">
        <v>13</v>
      </c>
      <c r="C14" s="7">
        <v>-98.427923387096598</v>
      </c>
      <c r="D14" s="1">
        <f>Sheet1!D14*Sheet5!D14</f>
        <v>823.90612244897841</v>
      </c>
      <c r="E14" s="1">
        <f>Sheet1!E14*Sheet5!E14</f>
        <v>717.85714285714255</v>
      </c>
      <c r="F14" s="1">
        <f>Sheet1!F14*Sheet5!F14</f>
        <v>764.76938775510268</v>
      </c>
      <c r="G14" s="1">
        <f>Sheet1!G14*Sheet5!G14</f>
        <v>591.9979591836742</v>
      </c>
      <c r="H14" s="1">
        <f>Sheet1!H14*Sheet5!H14</f>
        <v>662.04081632653208</v>
      </c>
      <c r="I14" s="1">
        <f>Sheet1!I14*Sheet5!I14</f>
        <v>467.40000000000089</v>
      </c>
      <c r="J14" s="1">
        <f>Sheet1!J14*Sheet5!J14</f>
        <v>882.75918367346992</v>
      </c>
      <c r="K14" s="1">
        <f>Sheet1!K14*Sheet5!K14</f>
        <v>812</v>
      </c>
      <c r="L14" s="1">
        <f>Sheet1!L14*Sheet5!L14</f>
        <v>852.42857142857076</v>
      </c>
      <c r="M14" s="1">
        <f>Sheet1!M14*Sheet5!M14</f>
        <v>666.17551020407961</v>
      </c>
      <c r="N14" s="1">
        <f>Sheet1!N14*Sheet5!N14</f>
        <v>906.25714285714253</v>
      </c>
      <c r="O14" s="1">
        <f>Sheet1!O14*Sheet5!O14</f>
        <v>727.90816326530523</v>
      </c>
      <c r="Q14" s="1">
        <f t="shared" si="0"/>
        <v>8875.5</v>
      </c>
      <c r="R14" s="1">
        <f t="shared" si="1"/>
        <v>1260.3847357777729</v>
      </c>
    </row>
    <row r="15" spans="1:18" s="3" customFormat="1" ht="13.2" x14ac:dyDescent="0.25">
      <c r="A15" s="6">
        <v>1997</v>
      </c>
      <c r="B15" s="6">
        <v>14</v>
      </c>
      <c r="C15" s="7">
        <v>-138.14012096774101</v>
      </c>
      <c r="D15" s="1">
        <f>Sheet1!D15*Sheet5!D15</f>
        <v>1137.8693877551038</v>
      </c>
      <c r="E15" s="1">
        <f>Sheet1!E15*Sheet5!E15</f>
        <v>909.77142857142962</v>
      </c>
      <c r="F15" s="1">
        <f>Sheet1!F15*Sheet5!F15</f>
        <v>1008.1591836734679</v>
      </c>
      <c r="G15" s="1">
        <f>Sheet1!G15*Sheet5!G15</f>
        <v>1269.3061224489809</v>
      </c>
      <c r="H15" s="1">
        <f>Sheet1!H15*Sheet5!H15</f>
        <v>902.91836734694084</v>
      </c>
      <c r="I15" s="1">
        <f>Sheet1!I15*Sheet5!I15</f>
        <v>1211.0195918367331</v>
      </c>
      <c r="J15" s="1">
        <f>Sheet1!J15*Sheet5!J15</f>
        <v>1227.6734693877534</v>
      </c>
      <c r="K15" s="1">
        <f>Sheet1!K15*Sheet5!K15</f>
        <v>1047.578125</v>
      </c>
      <c r="L15" s="1">
        <f>Sheet1!L15*Sheet5!L15</f>
        <v>793.8</v>
      </c>
      <c r="M15" s="1">
        <f>Sheet1!M15*Sheet5!M15</f>
        <v>1035.0816326530608</v>
      </c>
      <c r="N15" s="1">
        <f>Sheet1!N15*Sheet5!N15</f>
        <v>897.45306122448881</v>
      </c>
      <c r="O15" s="1">
        <f>Sheet1!O15*Sheet5!O15</f>
        <v>872.56734693877456</v>
      </c>
      <c r="Q15" s="1">
        <f t="shared" si="0"/>
        <v>12313.197716836732</v>
      </c>
      <c r="R15" s="1">
        <f t="shared" si="1"/>
        <v>1679.3001802003903</v>
      </c>
    </row>
    <row r="16" spans="1:18" s="3" customFormat="1" ht="13.2" x14ac:dyDescent="0.25">
      <c r="A16" s="6">
        <v>1998</v>
      </c>
      <c r="B16" s="6">
        <v>15</v>
      </c>
      <c r="C16" s="7">
        <v>-190.97731854838699</v>
      </c>
      <c r="D16" s="1">
        <f>Sheet1!D16*Sheet5!D16</f>
        <v>1655.4857142857136</v>
      </c>
      <c r="E16" s="1">
        <f>Sheet1!E16*Sheet5!E16</f>
        <v>1285.9918367346925</v>
      </c>
      <c r="F16" s="1">
        <f>Sheet1!F16*Sheet5!F16</f>
        <v>971.9387755102033</v>
      </c>
      <c r="G16" s="1">
        <f>Sheet1!G16*Sheet5!G16</f>
        <v>641.5102040816322</v>
      </c>
      <c r="H16" s="1">
        <f>Sheet1!H16*Sheet5!H16</f>
        <v>830.35714285714323</v>
      </c>
      <c r="I16" s="1">
        <f>Sheet1!I16*Sheet5!I16</f>
        <v>1134.2142857142867</v>
      </c>
      <c r="J16" s="1">
        <f>Sheet1!J16*Sheet5!J16</f>
        <v>1231.0530612244922</v>
      </c>
      <c r="K16" s="1">
        <f>Sheet1!K16*Sheet5!K16</f>
        <v>1258.890625</v>
      </c>
      <c r="L16" s="1">
        <f>Sheet1!L16*Sheet5!L16</f>
        <v>1307.6938775510209</v>
      </c>
      <c r="M16" s="1">
        <f>Sheet1!M16*Sheet5!M16</f>
        <v>1100.49183673469</v>
      </c>
      <c r="N16" s="1">
        <f>Sheet1!N16*Sheet5!N16</f>
        <v>1146.1224489795914</v>
      </c>
      <c r="O16" s="1">
        <f>Sheet1!O16*Sheet5!O16</f>
        <v>1158.146938775513</v>
      </c>
      <c r="Q16" s="1">
        <f t="shared" si="0"/>
        <v>13721.896747448978</v>
      </c>
      <c r="R16" s="1">
        <f t="shared" si="1"/>
        <v>1914.8100430286163</v>
      </c>
    </row>
    <row r="17" spans="1:18" s="3" customFormat="1" ht="13.2" x14ac:dyDescent="0.25">
      <c r="A17" s="6">
        <v>1999</v>
      </c>
      <c r="B17" s="6">
        <v>16</v>
      </c>
      <c r="C17" s="7">
        <v>416.68548387096803</v>
      </c>
      <c r="D17" s="1">
        <f>Sheet1!D17*Sheet5!D17</f>
        <v>1024.2857142857131</v>
      </c>
      <c r="E17" s="1">
        <f>Sheet1!E17*Sheet5!E17</f>
        <v>857.15714285714409</v>
      </c>
      <c r="F17" s="1">
        <f>Sheet1!F17*Sheet5!F17</f>
        <v>753.22857142857163</v>
      </c>
      <c r="G17" s="1">
        <f>Sheet1!G17*Sheet5!G17</f>
        <v>767.28979591836537</v>
      </c>
      <c r="H17" s="1">
        <f>Sheet1!H17*Sheet5!H17</f>
        <v>959.38367346938912</v>
      </c>
      <c r="I17" s="1">
        <f>Sheet1!I17*Sheet5!I17</f>
        <v>740.13061224489968</v>
      </c>
      <c r="J17" s="1">
        <f>Sheet1!J17*Sheet5!J17</f>
        <v>870.88163265306116</v>
      </c>
      <c r="K17" s="1">
        <f>Sheet1!K17*Sheet5!K17</f>
        <v>1207.2874999999999</v>
      </c>
      <c r="L17" s="1">
        <f>Sheet1!L17*Sheet5!L17</f>
        <v>1108.1306122448996</v>
      </c>
      <c r="M17" s="1">
        <f>Sheet1!M17*Sheet5!M17</f>
        <v>1190.5469387755109</v>
      </c>
      <c r="N17" s="1">
        <f>Sheet1!N17*Sheet5!N17</f>
        <v>671.9693877551033</v>
      </c>
      <c r="O17" s="1">
        <f>Sheet1!O17*Sheet5!O17</f>
        <v>1181.4204081632638</v>
      </c>
      <c r="Q17" s="1">
        <f t="shared" si="0"/>
        <v>11331.71198979592</v>
      </c>
      <c r="R17" s="1">
        <f t="shared" si="1"/>
        <v>1859.4552138451065</v>
      </c>
    </row>
    <row r="18" spans="1:18" s="3" customFormat="1" ht="13.2" x14ac:dyDescent="0.25">
      <c r="A18" s="6">
        <v>2000</v>
      </c>
      <c r="B18" s="6">
        <v>17</v>
      </c>
      <c r="C18" s="7">
        <v>-117.776713709677</v>
      </c>
      <c r="D18" s="1">
        <f>Sheet1!D18*Sheet5!D18</f>
        <v>1128.085714285713</v>
      </c>
      <c r="E18" s="1">
        <f>Sheet1!E18*Sheet5!E18</f>
        <v>983.4</v>
      </c>
      <c r="F18" s="1">
        <f>Sheet1!F18*Sheet5!F18</f>
        <v>1429.5306122448953</v>
      </c>
      <c r="G18" s="1">
        <f>Sheet1!G18*Sheet5!G18</f>
        <v>988.68571428571363</v>
      </c>
      <c r="H18" s="1">
        <f>Sheet1!H18*Sheet5!H18</f>
        <v>872.99999999999852</v>
      </c>
      <c r="I18" s="1">
        <f>Sheet1!I18*Sheet5!I18</f>
        <v>887.05714285714225</v>
      </c>
      <c r="J18" s="1">
        <f>Sheet1!J18*Sheet5!J18</f>
        <v>969.62448979591852</v>
      </c>
      <c r="K18" s="1">
        <f>Sheet1!K18*Sheet5!K18</f>
        <v>938.7</v>
      </c>
      <c r="L18" s="1">
        <f>Sheet1!L18*Sheet5!L18</f>
        <v>1120.275510204079</v>
      </c>
      <c r="M18" s="1">
        <f>Sheet1!M18*Sheet5!M18</f>
        <v>928.54489795918255</v>
      </c>
      <c r="N18" s="1">
        <f>Sheet1!N18*Sheet5!N18</f>
        <v>805.53673469387775</v>
      </c>
      <c r="O18" s="1">
        <f>Sheet1!O18*Sheet5!O18</f>
        <v>926.51428571428755</v>
      </c>
      <c r="Q18" s="1">
        <f t="shared" si="0"/>
        <v>11978.955102040807</v>
      </c>
      <c r="R18" s="1">
        <f t="shared" si="1"/>
        <v>1689.0646722362362</v>
      </c>
    </row>
    <row r="19" spans="1:18" s="3" customFormat="1" ht="13.2" x14ac:dyDescent="0.25">
      <c r="A19" s="6">
        <v>2001</v>
      </c>
      <c r="B19" s="6">
        <v>18</v>
      </c>
      <c r="C19" s="7">
        <v>-178.23891129032199</v>
      </c>
      <c r="D19" s="1">
        <f>Sheet1!D19*Sheet5!D19</f>
        <v>957.59387755102102</v>
      </c>
      <c r="E19" s="1">
        <f>Sheet1!E19*Sheet5!E19</f>
        <v>854.92244897959233</v>
      </c>
      <c r="F19" s="1">
        <f>Sheet1!F19*Sheet5!F19</f>
        <v>717.97142857142819</v>
      </c>
      <c r="G19" s="1">
        <f>Sheet1!G19*Sheet5!G19</f>
        <v>761.67551020408359</v>
      </c>
      <c r="H19" s="1">
        <f>Sheet1!H19*Sheet5!H19</f>
        <v>724.13469387754992</v>
      </c>
      <c r="I19" s="1">
        <f>Sheet1!I19*Sheet5!I19</f>
        <v>1141.8469387755074</v>
      </c>
      <c r="J19" s="1">
        <f>Sheet1!J19*Sheet5!J19</f>
        <v>847.0857142857152</v>
      </c>
      <c r="K19" s="1">
        <f>Sheet1!K19*Sheet5!K19</f>
        <v>1033.7062500000002</v>
      </c>
      <c r="L19" s="1">
        <f>Sheet1!L19*Sheet5!L19</f>
        <v>918.84081632653238</v>
      </c>
      <c r="M19" s="1">
        <f>Sheet1!M19*Sheet5!M19</f>
        <v>1003.5204081632641</v>
      </c>
      <c r="N19" s="1">
        <f>Sheet1!N19*Sheet5!N19</f>
        <v>1224.6000000000004</v>
      </c>
      <c r="O19" s="1">
        <f>Sheet1!O19*Sheet5!O19</f>
        <v>1032.2693877551001</v>
      </c>
      <c r="Q19" s="1">
        <f t="shared" si="0"/>
        <v>11218.167474489794</v>
      </c>
      <c r="R19" s="1">
        <f t="shared" si="1"/>
        <v>1520.7779472430339</v>
      </c>
    </row>
    <row r="20" spans="1:18" s="3" customFormat="1" ht="13.2" x14ac:dyDescent="0.25">
      <c r="A20" s="6">
        <v>2002</v>
      </c>
      <c r="B20" s="6">
        <v>19</v>
      </c>
      <c r="C20" s="7">
        <v>268.298891129033</v>
      </c>
      <c r="D20" s="1">
        <f>Sheet1!D20*Sheet5!D20</f>
        <v>1296.3265306122464</v>
      </c>
      <c r="E20" s="1">
        <f>Sheet1!E20*Sheet5!E20</f>
        <v>1089.6326530612268</v>
      </c>
      <c r="F20" s="1">
        <f>Sheet1!F20*Sheet5!F20</f>
        <v>843.72244897959172</v>
      </c>
      <c r="G20" s="1">
        <f>Sheet1!G20*Sheet5!G20</f>
        <v>701.63265306122446</v>
      </c>
      <c r="H20" s="1">
        <f>Sheet1!H20*Sheet5!H20</f>
        <v>791.63265306122264</v>
      </c>
      <c r="I20" s="1">
        <f>Sheet1!I20*Sheet5!I20</f>
        <v>781.77551020408157</v>
      </c>
      <c r="J20" s="1">
        <f>Sheet1!J20*Sheet5!J20</f>
        <v>1221.226530612247</v>
      </c>
      <c r="K20" s="1">
        <f>Sheet1!K20*Sheet5!K20</f>
        <v>1207.284375</v>
      </c>
      <c r="L20" s="1">
        <f>Sheet1!L20*Sheet5!L20</f>
        <v>1106.6020408163301</v>
      </c>
      <c r="M20" s="1">
        <f>Sheet1!M20*Sheet5!M20</f>
        <v>864.91428571428605</v>
      </c>
      <c r="N20" s="1">
        <f>Sheet1!N20*Sheet5!N20</f>
        <v>977.37142857143044</v>
      </c>
      <c r="O20" s="1">
        <f>Sheet1!O20*Sheet5!O20</f>
        <v>1166.8653061224527</v>
      </c>
      <c r="Q20" s="1">
        <f t="shared" si="0"/>
        <v>12048.986415816342</v>
      </c>
      <c r="R20" s="1">
        <f t="shared" si="1"/>
        <v>1803.8724608881505</v>
      </c>
    </row>
    <row r="21" spans="1:18" s="3" customFormat="1" ht="13.2" x14ac:dyDescent="0.25">
      <c r="A21" s="6">
        <v>2003</v>
      </c>
      <c r="B21" s="6">
        <v>20</v>
      </c>
      <c r="C21" s="7">
        <v>-269.16330645161202</v>
      </c>
      <c r="D21" s="1">
        <f>Sheet1!D21*Sheet5!D21</f>
        <v>886.55510204081554</v>
      </c>
      <c r="E21" s="1">
        <f>Sheet1!E21*Sheet5!E21</f>
        <v>1096.8918367346953</v>
      </c>
      <c r="F21" s="1">
        <f>Sheet1!F21*Sheet5!F21</f>
        <v>812.97959183673436</v>
      </c>
      <c r="G21" s="1">
        <f>Sheet1!G21*Sheet5!G21</f>
        <v>726.28979591836935</v>
      </c>
      <c r="H21" s="1">
        <f>Sheet1!H21*Sheet5!H21</f>
        <v>977.41428571428639</v>
      </c>
      <c r="I21" s="1">
        <f>Sheet1!I21*Sheet5!I21</f>
        <v>1435.7163265306142</v>
      </c>
      <c r="J21" s="1">
        <f>Sheet1!J21*Sheet5!J21</f>
        <v>1205.5428571428561</v>
      </c>
      <c r="K21" s="1">
        <f>Sheet1!K21*Sheet5!K21</f>
        <v>1076.1656249999999</v>
      </c>
      <c r="L21" s="1">
        <f>Sheet1!L21*Sheet5!L21</f>
        <v>902.59183673469045</v>
      </c>
      <c r="M21" s="1">
        <f>Sheet1!M21*Sheet5!M21</f>
        <v>1002.9673469387749</v>
      </c>
      <c r="N21" s="1">
        <f>Sheet1!N21*Sheet5!N21</f>
        <v>1279.806122448982</v>
      </c>
      <c r="O21" s="1">
        <f>Sheet1!O21*Sheet5!O21</f>
        <v>1123.2000000000007</v>
      </c>
      <c r="Q21" s="1">
        <f t="shared" si="0"/>
        <v>12526.120727040819</v>
      </c>
      <c r="R21" s="1">
        <f t="shared" si="1"/>
        <v>1654.5149388420818</v>
      </c>
    </row>
    <row r="22" spans="1:18" s="3" customFormat="1" ht="13.2" x14ac:dyDescent="0.25">
      <c r="A22" s="6">
        <v>2004</v>
      </c>
      <c r="B22" s="6">
        <v>21</v>
      </c>
      <c r="C22" s="7">
        <v>110.37449596774201</v>
      </c>
      <c r="D22" s="1">
        <f>Sheet1!D22*Sheet5!D22</f>
        <v>877.75510204081456</v>
      </c>
      <c r="E22" s="1">
        <f>Sheet1!E22*Sheet5!E22</f>
        <v>971.70000000000107</v>
      </c>
      <c r="F22" s="1">
        <f>Sheet1!F22*Sheet5!F22</f>
        <v>1115.714285714286</v>
      </c>
      <c r="G22" s="1">
        <f>Sheet1!G22*Sheet5!G22</f>
        <v>1350.3346938775526</v>
      </c>
      <c r="H22" s="1">
        <f>Sheet1!H22*Sheet5!H22</f>
        <v>793.11020408163347</v>
      </c>
      <c r="I22" s="1">
        <f>Sheet1!I22*Sheet5!I22</f>
        <v>1144.5775510204112</v>
      </c>
      <c r="J22" s="1">
        <f>Sheet1!J22*Sheet5!J22</f>
        <v>1348.4857142857152</v>
      </c>
      <c r="K22" s="1">
        <f>Sheet1!K22*Sheet5!K22</f>
        <v>984.01875000000007</v>
      </c>
      <c r="L22" s="1">
        <f>Sheet1!L22*Sheet5!L22</f>
        <v>1117.1122448979568</v>
      </c>
      <c r="M22" s="1">
        <f>Sheet1!M22*Sheet5!M22</f>
        <v>864.80816326530601</v>
      </c>
      <c r="N22" s="1">
        <f>Sheet1!N22*Sheet5!N22</f>
        <v>833.79183673469504</v>
      </c>
      <c r="O22" s="1">
        <f>Sheet1!O22*Sheet5!O22</f>
        <v>1005.6122448979614</v>
      </c>
      <c r="Q22" s="1">
        <f t="shared" si="0"/>
        <v>12407.020790816336</v>
      </c>
      <c r="R22" s="1">
        <f t="shared" si="1"/>
        <v>1781.034111081131</v>
      </c>
    </row>
    <row r="23" spans="1:18" s="3" customFormat="1" ht="13.2" x14ac:dyDescent="0.25">
      <c r="A23" s="6">
        <v>2005</v>
      </c>
      <c r="B23" s="6">
        <v>22</v>
      </c>
      <c r="C23" s="7">
        <v>-152.08770161290201</v>
      </c>
      <c r="D23" s="1">
        <f>Sheet1!D23*Sheet5!D23</f>
        <v>1155.9183673469365</v>
      </c>
      <c r="E23" s="1">
        <f>Sheet1!E23*Sheet5!E23</f>
        <v>902.35102040816321</v>
      </c>
      <c r="F23" s="1">
        <f>Sheet1!F23*Sheet5!F23</f>
        <v>1240.8265306122428</v>
      </c>
      <c r="G23" s="1">
        <f>Sheet1!G23*Sheet5!G23</f>
        <v>1015.2000000000003</v>
      </c>
      <c r="H23" s="1">
        <f>Sheet1!H23*Sheet5!H23</f>
        <v>996.42857142857167</v>
      </c>
      <c r="I23" s="1">
        <f>Sheet1!I23*Sheet5!I23</f>
        <v>988.0714285714306</v>
      </c>
      <c r="J23" s="1">
        <f>Sheet1!J23*Sheet5!J23</f>
        <v>1156.081632653063</v>
      </c>
      <c r="K23" s="1">
        <f>Sheet1!K23*Sheet5!K23</f>
        <v>884.95</v>
      </c>
      <c r="L23" s="1">
        <f>Sheet1!L23*Sheet5!L23</f>
        <v>914.06938775510389</v>
      </c>
      <c r="M23" s="1">
        <f>Sheet1!M23*Sheet5!M23</f>
        <v>737.02040816326291</v>
      </c>
      <c r="N23" s="1">
        <f>Sheet1!N23*Sheet5!N23</f>
        <v>956.42448979591938</v>
      </c>
      <c r="O23" s="1">
        <f>Sheet1!O23*Sheet5!O23</f>
        <v>794.82040816326639</v>
      </c>
      <c r="Q23" s="1">
        <f t="shared" si="0"/>
        <v>11742.162244897962</v>
      </c>
      <c r="R23" s="1">
        <f t="shared" si="1"/>
        <v>1586.5274900126697</v>
      </c>
    </row>
    <row r="24" spans="1:18" s="3" customFormat="1" ht="13.2" x14ac:dyDescent="0.25">
      <c r="A24" s="6">
        <v>2006</v>
      </c>
      <c r="B24" s="6">
        <v>23</v>
      </c>
      <c r="C24" s="7">
        <v>-93.549899193547404</v>
      </c>
      <c r="D24" s="1">
        <f>Sheet1!D24*Sheet5!D24</f>
        <v>1100.6632653061213</v>
      </c>
      <c r="E24" s="1">
        <f>Sheet1!E24*Sheet5!E24</f>
        <v>996.1510204081635</v>
      </c>
      <c r="F24" s="1">
        <f>Sheet1!F24*Sheet5!F24</f>
        <v>1030.946938775508</v>
      </c>
      <c r="G24" s="1">
        <f>Sheet1!G24*Sheet5!G24</f>
        <v>560.87142857142885</v>
      </c>
      <c r="H24" s="1">
        <f>Sheet1!H24*Sheet5!H24</f>
        <v>987.5142857142863</v>
      </c>
      <c r="I24" s="1">
        <f>Sheet1!I24*Sheet5!I24</f>
        <v>841.20612244897814</v>
      </c>
      <c r="J24" s="1">
        <f>Sheet1!J24*Sheet5!J24</f>
        <v>1000.6714285714298</v>
      </c>
      <c r="K24" s="1">
        <f>Sheet1!K24*Sheet5!K24</f>
        <v>1057.0093750000001</v>
      </c>
      <c r="L24" s="1">
        <f>Sheet1!L24*Sheet5!L24</f>
        <v>715.15714285714114</v>
      </c>
      <c r="M24" s="1">
        <f>Sheet1!M24*Sheet5!M24</f>
        <v>729.71428571428407</v>
      </c>
      <c r="N24" s="1">
        <f>Sheet1!N24*Sheet5!N24</f>
        <v>697.40408163265329</v>
      </c>
      <c r="O24" s="1">
        <f>Sheet1!O24*Sheet5!O24</f>
        <v>790.38163265306218</v>
      </c>
      <c r="Q24" s="1">
        <f t="shared" si="0"/>
        <v>10507.691007653055</v>
      </c>
      <c r="R24" s="1">
        <f t="shared" si="1"/>
        <v>1506.4792209944046</v>
      </c>
    </row>
    <row r="25" spans="1:18" s="3" customFormat="1" ht="13.2" x14ac:dyDescent="0.25">
      <c r="A25" s="6">
        <v>2007</v>
      </c>
      <c r="B25" s="6">
        <v>24</v>
      </c>
      <c r="C25" s="7">
        <v>90.487903225807301</v>
      </c>
      <c r="D25" s="1">
        <f>Sheet1!D25*Sheet5!D25</f>
        <v>1972.4816326530629</v>
      </c>
      <c r="E25" s="1">
        <f>Sheet1!E25*Sheet5!E25</f>
        <v>1930.612244897962</v>
      </c>
      <c r="F25" s="1">
        <f>Sheet1!F25*Sheet5!F25</f>
        <v>1340.7142857142849</v>
      </c>
      <c r="G25" s="1">
        <f>Sheet1!G25*Sheet5!G25</f>
        <v>1767.7755102040785</v>
      </c>
      <c r="H25" s="1">
        <f>Sheet1!H25*Sheet5!H25</f>
        <v>1226.7857142857149</v>
      </c>
      <c r="I25" s="1">
        <f>Sheet1!I25*Sheet5!I25</f>
        <v>1416.759183673473</v>
      </c>
      <c r="J25" s="1">
        <f>Sheet1!J25*Sheet5!J25</f>
        <v>1316.8122448979568</v>
      </c>
      <c r="K25" s="1">
        <f>Sheet1!K25*Sheet5!K25</f>
        <v>1360.9781250000001</v>
      </c>
      <c r="L25" s="1">
        <f>Sheet1!L25*Sheet5!L25</f>
        <v>1155.6857142857148</v>
      </c>
      <c r="M25" s="1">
        <f>Sheet1!M25*Sheet5!M25</f>
        <v>1604.9387755102066</v>
      </c>
      <c r="N25" s="1">
        <f>Sheet1!N25*Sheet5!N25</f>
        <v>1428.8775510204121</v>
      </c>
      <c r="O25" s="1">
        <f>Sheet1!O25*Sheet5!O25</f>
        <v>1131.1714285714279</v>
      </c>
      <c r="Q25" s="1">
        <f t="shared" si="0"/>
        <v>17653.592410714293</v>
      </c>
      <c r="R25" s="1">
        <f t="shared" si="1"/>
        <v>2121.5786275287523</v>
      </c>
    </row>
    <row r="26" spans="1:18" s="3" customFormat="1" ht="13.2" x14ac:dyDescent="0.25">
      <c r="A26" s="6">
        <v>2008</v>
      </c>
      <c r="B26" s="6">
        <v>25</v>
      </c>
      <c r="C26" s="7">
        <v>-25.349294354838101</v>
      </c>
      <c r="D26" s="1">
        <f>Sheet1!D26*Sheet5!D26</f>
        <v>945.45918367346781</v>
      </c>
      <c r="E26" s="1">
        <f>Sheet1!E26*Sheet5!E26</f>
        <v>1240.3591836734688</v>
      </c>
      <c r="F26" s="1">
        <f>Sheet1!F26*Sheet5!F26</f>
        <v>1073.1571428571447</v>
      </c>
      <c r="G26" s="1">
        <f>Sheet1!G26*Sheet5!G26</f>
        <v>1165.7387755102052</v>
      </c>
      <c r="H26" s="1">
        <f>Sheet1!H26*Sheet5!H26</f>
        <v>1000.8489795918393</v>
      </c>
      <c r="I26" s="1">
        <f>Sheet1!I26*Sheet5!I26</f>
        <v>973.45714285714109</v>
      </c>
      <c r="J26" s="1">
        <f>Sheet1!J26*Sheet5!J26</f>
        <v>1274.4000000000024</v>
      </c>
      <c r="K26" s="1">
        <f>Sheet1!K26*Sheet5!K26</f>
        <v>1157.6390625000001</v>
      </c>
      <c r="L26" s="1">
        <f>Sheet1!L26*Sheet5!L26</f>
        <v>1142.8530612244911</v>
      </c>
      <c r="M26" s="1">
        <f>Sheet1!M26*Sheet5!M26</f>
        <v>972.89387755102155</v>
      </c>
      <c r="N26" s="1">
        <f>Sheet1!N26*Sheet5!N26</f>
        <v>1224.4999999999993</v>
      </c>
      <c r="O26" s="1">
        <f>Sheet1!O26*Sheet5!O26</f>
        <v>1609.1836734693852</v>
      </c>
      <c r="Q26" s="1">
        <f t="shared" si="0"/>
        <v>13780.490082908167</v>
      </c>
      <c r="R26" s="1">
        <f t="shared" si="1"/>
        <v>2019.5239433990346</v>
      </c>
    </row>
    <row r="27" spans="1:18" s="3" customFormat="1" ht="13.2" x14ac:dyDescent="0.25">
      <c r="A27" s="6">
        <v>2009</v>
      </c>
      <c r="B27" s="6">
        <v>26</v>
      </c>
      <c r="C27" s="7">
        <v>-327.93649193548299</v>
      </c>
      <c r="D27" s="1">
        <f>Sheet1!D27*Sheet5!D27</f>
        <v>1582.5857142857146</v>
      </c>
      <c r="E27" s="1">
        <f>Sheet1!E27*Sheet5!E27</f>
        <v>1386.6163265306095</v>
      </c>
      <c r="F27" s="1">
        <f>Sheet1!F27*Sheet5!F27</f>
        <v>1030.963265306124</v>
      </c>
      <c r="G27" s="1">
        <f>Sheet1!G27*Sheet5!G27</f>
        <v>1120.0163265306117</v>
      </c>
      <c r="H27" s="1">
        <f>Sheet1!H27*Sheet5!H27</f>
        <v>1220.2489795918384</v>
      </c>
      <c r="I27" s="1">
        <f>Sheet1!I27*Sheet5!I27</f>
        <v>1107.0551020408184</v>
      </c>
      <c r="J27" s="1">
        <f>Sheet1!J27*Sheet5!J27</f>
        <v>809.28775510203889</v>
      </c>
      <c r="K27" s="1">
        <f>Sheet1!K27*Sheet5!K27</f>
        <v>737.51249999999993</v>
      </c>
      <c r="L27" s="1">
        <f>Sheet1!L27*Sheet5!L27</f>
        <v>1171.999999999997</v>
      </c>
      <c r="M27" s="1">
        <f>Sheet1!M27*Sheet5!M27</f>
        <v>985.77959183673295</v>
      </c>
      <c r="N27" s="1">
        <f>Sheet1!N27*Sheet5!N27</f>
        <v>1070.3673469387743</v>
      </c>
      <c r="O27" s="1">
        <f>Sheet1!O27*Sheet5!O27</f>
        <v>1171.0285714285719</v>
      </c>
      <c r="Q27" s="1">
        <f t="shared" si="0"/>
        <v>13393.461479591831</v>
      </c>
      <c r="R27" s="1">
        <f t="shared" si="1"/>
        <v>1728.1706022615047</v>
      </c>
    </row>
    <row r="28" spans="1:18" s="3" customFormat="1" ht="13.2" x14ac:dyDescent="0.25">
      <c r="A28" s="6">
        <v>2010</v>
      </c>
      <c r="B28" s="6">
        <v>27</v>
      </c>
      <c r="C28" s="7">
        <v>-274.398689516128</v>
      </c>
      <c r="D28" s="1">
        <f>Sheet1!D28*Sheet5!D28</f>
        <v>1194.1959183673468</v>
      </c>
      <c r="E28" s="1">
        <f>Sheet1!E28*Sheet5!E28</f>
        <v>1586.316326530615</v>
      </c>
      <c r="F28" s="1">
        <f>Sheet1!F28*Sheet5!F28</f>
        <v>1351.6612244897954</v>
      </c>
      <c r="G28" s="1">
        <f>Sheet1!G28*Sheet5!G28</f>
        <v>914.59999999999945</v>
      </c>
      <c r="H28" s="1">
        <f>Sheet1!H28*Sheet5!H28</f>
        <v>954.35918367346721</v>
      </c>
      <c r="I28" s="1">
        <f>Sheet1!I28*Sheet5!I28</f>
        <v>747.34897959183547</v>
      </c>
      <c r="J28" s="1">
        <f>Sheet1!J28*Sheet5!J28</f>
        <v>888.15306122448885</v>
      </c>
      <c r="K28" s="1">
        <f>Sheet1!K28*Sheet5!K28</f>
        <v>1177.925</v>
      </c>
      <c r="L28" s="1">
        <f>Sheet1!L28*Sheet5!L28</f>
        <v>872.27346938775509</v>
      </c>
      <c r="M28" s="1">
        <f>Sheet1!M28*Sheet5!M28</f>
        <v>958.84897959183354</v>
      </c>
      <c r="N28" s="1">
        <f>Sheet1!N28*Sheet5!N28</f>
        <v>588.99183673469281</v>
      </c>
      <c r="O28" s="1">
        <f>Sheet1!O28*Sheet5!O28</f>
        <v>748.04081632653026</v>
      </c>
      <c r="Q28" s="1">
        <f t="shared" si="0"/>
        <v>11982.714795918362</v>
      </c>
      <c r="R28" s="1">
        <f t="shared" si="1"/>
        <v>1586.7249188406042</v>
      </c>
    </row>
    <row r="29" spans="1:18" s="3" customFormat="1" ht="13.2" x14ac:dyDescent="0.25">
      <c r="A29" s="6">
        <v>2011</v>
      </c>
      <c r="B29" s="6">
        <v>28</v>
      </c>
      <c r="C29" s="7">
        <v>47.1391129032272</v>
      </c>
      <c r="D29" s="1">
        <f>Sheet1!D29*Sheet5!D29</f>
        <v>1067.5</v>
      </c>
      <c r="E29" s="1">
        <f>Sheet1!E29*Sheet5!E29</f>
        <v>893.78571428571399</v>
      </c>
      <c r="F29" s="1">
        <f>Sheet1!F29*Sheet5!F29</f>
        <v>1311.0857142857135</v>
      </c>
      <c r="G29" s="1">
        <f>Sheet1!G29*Sheet5!G29</f>
        <v>870.88571428571379</v>
      </c>
      <c r="H29" s="1">
        <f>Sheet1!H29*Sheet5!H29</f>
        <v>1253.6816326530623</v>
      </c>
      <c r="I29" s="1">
        <f>Sheet1!I29*Sheet5!I29</f>
        <v>786.22448979591752</v>
      </c>
      <c r="J29" s="1">
        <f>Sheet1!J29*Sheet5!J29</f>
        <v>814.3346938775536</v>
      </c>
      <c r="K29" s="1">
        <f>Sheet1!K29*Sheet5!K29</f>
        <v>1009.3968749999999</v>
      </c>
      <c r="L29" s="1">
        <f>Sheet1!L29*Sheet5!L29</f>
        <v>1430.1183673469379</v>
      </c>
      <c r="M29" s="1">
        <f>Sheet1!M29*Sheet5!M29</f>
        <v>771.25714285714162</v>
      </c>
      <c r="N29" s="1">
        <f>Sheet1!N29*Sheet5!N29</f>
        <v>1059.7836734693876</v>
      </c>
      <c r="O29" s="1">
        <f>Sheet1!O29*Sheet5!O29</f>
        <v>793.55510204081475</v>
      </c>
      <c r="Q29" s="1">
        <f t="shared" si="0"/>
        <v>12061.609119897957</v>
      </c>
      <c r="R29" s="1">
        <f t="shared" si="1"/>
        <v>1781.6102952297447</v>
      </c>
    </row>
    <row r="30" spans="1:18" s="3" customFormat="1" ht="13.2" x14ac:dyDescent="0.25">
      <c r="A30" s="6">
        <v>2012</v>
      </c>
      <c r="B30" s="6">
        <v>29</v>
      </c>
      <c r="C30" s="7">
        <v>-282.32308467741899</v>
      </c>
      <c r="D30" s="1">
        <f>Sheet1!D30*Sheet5!D30</f>
        <v>1046.0428571428583</v>
      </c>
      <c r="E30" s="1">
        <f>Sheet1!E30*Sheet5!E30</f>
        <v>1093.142857142856</v>
      </c>
      <c r="F30" s="1">
        <f>Sheet1!F30*Sheet5!F30</f>
        <v>674.58367346938621</v>
      </c>
      <c r="G30" s="1">
        <f>Sheet1!G30*Sheet5!G30</f>
        <v>769.6857142857134</v>
      </c>
      <c r="H30" s="1">
        <f>Sheet1!H30*Sheet5!H30</f>
        <v>648.34285714285784</v>
      </c>
      <c r="I30" s="1">
        <f>Sheet1!I30*Sheet5!I30</f>
        <v>1233.6734693877559</v>
      </c>
      <c r="J30" s="1">
        <f>Sheet1!J30*Sheet5!J30</f>
        <v>1158.3999999999996</v>
      </c>
      <c r="K30" s="1">
        <f>Sheet1!K30*Sheet5!K30</f>
        <v>1173.3890625000001</v>
      </c>
      <c r="L30" s="1">
        <f>Sheet1!L30*Sheet5!L30</f>
        <v>873.82653061224551</v>
      </c>
      <c r="M30" s="1">
        <f>Sheet1!M30*Sheet5!M30</f>
        <v>1376.1061224489756</v>
      </c>
      <c r="N30" s="1">
        <f>Sheet1!N30*Sheet5!N30</f>
        <v>1440.4897959183643</v>
      </c>
      <c r="O30" s="1">
        <f>Sheet1!O30*Sheet5!O30</f>
        <v>977.24081632653258</v>
      </c>
      <c r="Q30" s="1">
        <f t="shared" si="0"/>
        <v>12464.923756377544</v>
      </c>
      <c r="R30" s="1">
        <f t="shared" si="1"/>
        <v>1533.8832755389806</v>
      </c>
    </row>
    <row r="31" spans="1:18" s="3" customFormat="1" ht="13.2" x14ac:dyDescent="0.25">
      <c r="A31" s="6">
        <v>2013</v>
      </c>
      <c r="B31" s="6">
        <v>30</v>
      </c>
      <c r="C31" s="7">
        <v>-135.785282258064</v>
      </c>
      <c r="D31" s="1">
        <f>Sheet1!D31*Sheet5!D31</f>
        <v>1598.5653061224473</v>
      </c>
      <c r="E31" s="1">
        <f>Sheet1!E31*Sheet5!E31</f>
        <v>1119.2489795918364</v>
      </c>
      <c r="F31" s="1">
        <f>Sheet1!F31*Sheet5!F31</f>
        <v>1200.8979591836751</v>
      </c>
      <c r="G31" s="1">
        <f>Sheet1!G31*Sheet5!G31</f>
        <v>1082.5285714285731</v>
      </c>
      <c r="H31" s="1">
        <f>Sheet1!H31*Sheet5!H31</f>
        <v>1131.4285714285709</v>
      </c>
      <c r="I31" s="1">
        <f>Sheet1!I31*Sheet5!I31</f>
        <v>1119.0448979591829</v>
      </c>
      <c r="J31" s="1">
        <f>Sheet1!J31*Sheet5!J31</f>
        <v>1549.8448979591799</v>
      </c>
      <c r="K31" s="1">
        <f>Sheet1!K31*Sheet5!K31</f>
        <v>1130.76875</v>
      </c>
      <c r="L31" s="1">
        <f>Sheet1!L31*Sheet5!L31</f>
        <v>980.9265306122428</v>
      </c>
      <c r="M31" s="1">
        <f>Sheet1!M31*Sheet5!M31</f>
        <v>1067.5775510204069</v>
      </c>
      <c r="N31" s="1">
        <f>Sheet1!N31*Sheet5!N31</f>
        <v>1430.0163265306144</v>
      </c>
      <c r="O31" s="1">
        <f>Sheet1!O31*Sheet5!O31</f>
        <v>1376.6857142857132</v>
      </c>
      <c r="Q31" s="1">
        <f t="shared" si="0"/>
        <v>14787.534056122444</v>
      </c>
      <c r="R31" s="1">
        <f t="shared" si="1"/>
        <v>2005.6912750542758</v>
      </c>
    </row>
    <row r="32" spans="1:18" s="3" customFormat="1" ht="13.2" x14ac:dyDescent="0.25">
      <c r="A32" s="6">
        <v>2014</v>
      </c>
      <c r="B32" s="6">
        <v>31</v>
      </c>
      <c r="C32" s="12">
        <v>492.75252016129201</v>
      </c>
      <c r="D32" s="1">
        <f>Sheet1!D32*Sheet5!D32</f>
        <v>1156.2857142857131</v>
      </c>
      <c r="E32" s="1">
        <f>Sheet1!E32*Sheet5!E32</f>
        <v>1033.1673469387765</v>
      </c>
      <c r="F32" s="1">
        <f>Sheet1!F32*Sheet5!F32</f>
        <v>1126.8816326530603</v>
      </c>
      <c r="G32" s="1">
        <f>Sheet1!G32*Sheet5!G32</f>
        <v>993.45918367346906</v>
      </c>
      <c r="H32" s="1">
        <f>Sheet1!H32*Sheet5!H32</f>
        <v>1224.6244897959198</v>
      </c>
      <c r="I32" s="1">
        <f>Sheet1!I32*Sheet5!I32</f>
        <v>1286.2653061224491</v>
      </c>
      <c r="J32" s="1">
        <f>Sheet1!J32*Sheet5!J32</f>
        <v>1107.2734693877533</v>
      </c>
      <c r="K32" s="1">
        <f>Sheet1!K32*Sheet5!K32</f>
        <v>1074.1499999999999</v>
      </c>
      <c r="L32" s="1">
        <f>Sheet1!L32*Sheet5!L32</f>
        <v>1420.6367346938782</v>
      </c>
      <c r="M32" s="1">
        <f>Sheet1!M32*Sheet5!M32</f>
        <v>1105.6244897959211</v>
      </c>
      <c r="N32" s="1">
        <f>Sheet1!N32*Sheet5!N32</f>
        <v>1132.8897959183666</v>
      </c>
      <c r="O32" s="1">
        <f>Sheet1!O32*Sheet5!O32</f>
        <v>1179.0530612244925</v>
      </c>
      <c r="Q32" s="1">
        <f t="shared" si="0"/>
        <v>13840.3112244898</v>
      </c>
      <c r="R32" s="1">
        <f t="shared" si="1"/>
        <v>2008.975861332216</v>
      </c>
    </row>
    <row r="33" spans="1:18" s="3" customFormat="1" ht="13.2" x14ac:dyDescent="0.25">
      <c r="A33" s="6">
        <v>2015</v>
      </c>
      <c r="B33" s="6">
        <v>32</v>
      </c>
      <c r="C33" s="7">
        <v>-56.709677419353298</v>
      </c>
      <c r="D33" s="1">
        <f>Sheet1!D33*Sheet5!D33</f>
        <v>1551.0897959183646</v>
      </c>
      <c r="E33" s="1">
        <f>Sheet1!E33*Sheet5!E33</f>
        <v>1484.1000000000001</v>
      </c>
      <c r="F33" s="1">
        <f>Sheet1!F33*Sheet5!F33</f>
        <v>1014.3632653061211</v>
      </c>
      <c r="G33" s="1">
        <f>Sheet1!G33*Sheet5!G33</f>
        <v>1468.5387755102035</v>
      </c>
      <c r="H33" s="1">
        <f>Sheet1!H33*Sheet5!H33</f>
        <v>1405.2244897959195</v>
      </c>
      <c r="I33" s="1">
        <f>Sheet1!I33*Sheet5!I33</f>
        <v>1181.8612244897936</v>
      </c>
      <c r="J33" s="1">
        <f>Sheet1!J33*Sheet5!J33</f>
        <v>891.94285714285536</v>
      </c>
      <c r="K33" s="1">
        <f>Sheet1!K33*Sheet5!K33</f>
        <v>999.875</v>
      </c>
      <c r="L33" s="1">
        <f>Sheet1!L33*Sheet5!L33</f>
        <v>1149.765306122448</v>
      </c>
      <c r="M33" s="1">
        <f>Sheet1!M33*Sheet5!M33</f>
        <v>1264.5632653061209</v>
      </c>
      <c r="N33" s="1">
        <f>Sheet1!N33*Sheet5!N33</f>
        <v>1159.8857142857171</v>
      </c>
      <c r="O33" s="1">
        <f>Sheet1!O33*Sheet5!O33</f>
        <v>1131.0571428571402</v>
      </c>
      <c r="Q33" s="1">
        <f t="shared" si="0"/>
        <v>14702.266836734685</v>
      </c>
      <c r="R33" s="1">
        <f t="shared" si="1"/>
        <v>1910.4315981444179</v>
      </c>
    </row>
    <row r="34" spans="1:18" s="3" customFormat="1" ht="13.2" x14ac:dyDescent="0.25">
      <c r="A34" s="6">
        <v>2016</v>
      </c>
      <c r="B34" s="6">
        <v>33</v>
      </c>
      <c r="C34" s="7">
        <v>500.82812500000199</v>
      </c>
      <c r="D34" s="1">
        <f>Sheet1!D34*Sheet5!D34</f>
        <v>1462.9510204081623</v>
      </c>
      <c r="E34" s="1">
        <f>Sheet1!E34*Sheet5!E34</f>
        <v>1000.0979591836717</v>
      </c>
      <c r="F34" s="1">
        <f>Sheet1!F34*Sheet5!F34</f>
        <v>923.37142857142896</v>
      </c>
      <c r="G34" s="1">
        <f>Sheet1!G34*Sheet5!G34</f>
        <v>1291.2061224489828</v>
      </c>
      <c r="H34" s="1">
        <f>Sheet1!H34*Sheet5!H34</f>
        <v>1224.9183673469363</v>
      </c>
      <c r="I34" s="1">
        <f>Sheet1!I34*Sheet5!I34</f>
        <v>1245.6938775510241</v>
      </c>
      <c r="J34" s="1">
        <f>Sheet1!J34*Sheet5!J34</f>
        <v>934.30204081632598</v>
      </c>
      <c r="K34" s="1">
        <f>Sheet1!K34*Sheet5!K34</f>
        <v>1150.5390625</v>
      </c>
      <c r="L34" s="1">
        <f>Sheet1!L34*Sheet5!L34</f>
        <v>1328.9795918367386</v>
      </c>
      <c r="M34" s="1">
        <f>Sheet1!M34*Sheet5!M34</f>
        <v>822.83877551020316</v>
      </c>
      <c r="N34" s="1">
        <f>Sheet1!N34*Sheet5!N34</f>
        <v>1020.8122448979614</v>
      </c>
      <c r="O34" s="1">
        <f>Sheet1!O34*Sheet5!O34</f>
        <v>1461.8367346938755</v>
      </c>
      <c r="Q34" s="1">
        <f t="shared" si="0"/>
        <v>13867.547225765309</v>
      </c>
      <c r="R34" s="1">
        <f t="shared" si="1"/>
        <v>2161.970935269338</v>
      </c>
    </row>
    <row r="35" spans="1:18" s="3" customFormat="1" ht="13.2" x14ac:dyDescent="0.25">
      <c r="A35" s="6">
        <v>2017</v>
      </c>
      <c r="B35" s="6">
        <v>34</v>
      </c>
      <c r="C35" s="7">
        <v>267.36592741935601</v>
      </c>
      <c r="D35" s="1">
        <f>Sheet1!D35*Sheet5!D35</f>
        <v>1475.6795918367347</v>
      </c>
      <c r="E35" s="1">
        <f>Sheet1!E35*Sheet5!E35</f>
        <v>1425.6</v>
      </c>
      <c r="F35" s="1">
        <f>Sheet1!F35*Sheet5!F35</f>
        <v>1150.1571428571442</v>
      </c>
      <c r="G35" s="1">
        <f>Sheet1!G35*Sheet5!G35</f>
        <v>1033.706122448978</v>
      </c>
      <c r="H35" s="1">
        <f>Sheet1!H35*Sheet5!H35</f>
        <v>1082.9755102040813</v>
      </c>
      <c r="I35" s="1">
        <f>Sheet1!I35*Sheet5!I35</f>
        <v>1360.6428571428573</v>
      </c>
      <c r="J35" s="1">
        <f>Sheet1!J35*Sheet5!J35</f>
        <v>1150.4142857142879</v>
      </c>
      <c r="K35" s="1">
        <f>Sheet1!K35*Sheet5!K35</f>
        <v>1242.0562499999999</v>
      </c>
      <c r="L35" s="1">
        <f>Sheet1!L35*Sheet5!L35</f>
        <v>1153.8004081632637</v>
      </c>
      <c r="M35" s="1">
        <f>Sheet1!M35*Sheet5!M35</f>
        <v>943.48571428571245</v>
      </c>
      <c r="N35" s="1">
        <f>Sheet1!N35*Sheet5!N35</f>
        <v>856.09183673469499</v>
      </c>
      <c r="O35" s="1">
        <f>Sheet1!O35*Sheet5!O35</f>
        <v>1129.1428571428567</v>
      </c>
      <c r="Q35" s="1">
        <f t="shared" si="0"/>
        <v>14003.752576530613</v>
      </c>
      <c r="R35" s="1">
        <f t="shared" si="1"/>
        <v>1971.6241486730519</v>
      </c>
    </row>
    <row r="36" spans="1:18" s="3" customFormat="1" ht="13.2" x14ac:dyDescent="0.25">
      <c r="A36" s="6">
        <v>2018</v>
      </c>
      <c r="B36" s="6">
        <v>35</v>
      </c>
      <c r="C36" s="7">
        <v>220</v>
      </c>
      <c r="D36" s="1">
        <f>Sheet1!D36*Sheet5!D36</f>
        <v>1409.705281385282</v>
      </c>
      <c r="E36" s="1">
        <f>Sheet1!E36*Sheet5!E36</f>
        <v>989.19552257266673</v>
      </c>
      <c r="F36" s="1">
        <f>Sheet1!F36*Sheet5!F36</f>
        <v>872.07205936920002</v>
      </c>
      <c r="G36" s="1">
        <f>Sheet1!G36*Sheet5!G36</f>
        <v>1018.1828571428557</v>
      </c>
      <c r="H36" s="1">
        <f>Sheet1!H36*Sheet5!H36</f>
        <v>1056.4759925788512</v>
      </c>
      <c r="I36" s="1">
        <f>Sheet1!I36*Sheet5!I36</f>
        <v>1234.0366233766215</v>
      </c>
      <c r="J36" s="1">
        <f>Sheet1!J36*Sheet5!J36</f>
        <v>1238.7562152133573</v>
      </c>
      <c r="K36" s="1">
        <f>Sheet1!K36*Sheet5!K36</f>
        <v>1351.5824715909082</v>
      </c>
      <c r="L36" s="1">
        <f>Sheet1!L36*Sheet5!L36</f>
        <v>1003.368638218925</v>
      </c>
      <c r="M36" s="1">
        <f>Sheet1!M36*Sheet5!M36</f>
        <v>950.86759431044902</v>
      </c>
      <c r="N36" s="1">
        <f>Sheet1!N36*Sheet5!N36</f>
        <v>1417.8457142857128</v>
      </c>
      <c r="O36" s="1">
        <f>Sheet1!O36*Sheet5!O36</f>
        <v>1299.7506246134856</v>
      </c>
      <c r="Q36" s="1">
        <f t="shared" si="0"/>
        <v>13841.839594658315</v>
      </c>
      <c r="R36" s="1">
        <f t="shared" si="1"/>
        <v>1986.5011367929412</v>
      </c>
    </row>
    <row r="37" spans="1:18" s="3" customFormat="1" ht="13.2" x14ac:dyDescent="0.25">
      <c r="A37" s="6">
        <v>2019</v>
      </c>
      <c r="B37" s="6">
        <v>36</v>
      </c>
      <c r="C37" s="4"/>
      <c r="D37" s="1">
        <f>Sheet1!D37*Sheet5!D37</f>
        <v>1142.3959183673478</v>
      </c>
      <c r="E37" s="1">
        <f>Sheet1!E37*Sheet5!E37</f>
        <v>1664.8489795918385</v>
      </c>
      <c r="F37" s="1">
        <f>Sheet1!F37*Sheet5!F37</f>
        <v>1005.2244897959192</v>
      </c>
      <c r="G37" s="1">
        <f>Sheet1!G37*Sheet5!G37</f>
        <v>1266.9999999999998</v>
      </c>
      <c r="H37" s="1">
        <f>Sheet1!H37*Sheet5!H37</f>
        <v>881.43673469387829</v>
      </c>
      <c r="I37" s="1">
        <f>Sheet1!I37*Sheet5!I37</f>
        <v>1330.6428571428589</v>
      </c>
      <c r="J37" s="1">
        <f>Sheet1!J37*Sheet5!J37</f>
        <v>1109.3061224489782</v>
      </c>
      <c r="K37" s="1">
        <f>Sheet1!K37*Sheet5!K37</f>
        <v>840.625</v>
      </c>
      <c r="L37" s="1">
        <f>Sheet1!L37*Sheet5!L37</f>
        <v>1026.2755102040844</v>
      </c>
      <c r="M37" s="1">
        <f>Sheet1!M37*Sheet5!M37</f>
        <v>1143.3265306122451</v>
      </c>
      <c r="N37" s="1">
        <f>Sheet1!N37*Sheet5!N37</f>
        <v>1193.0285714285683</v>
      </c>
      <c r="O37" s="1">
        <f>Sheet1!O37*Sheet5!O37</f>
        <v>980.04897959183972</v>
      </c>
      <c r="Q37" s="1">
        <f t="shared" si="0"/>
        <v>13584.159693877558</v>
      </c>
      <c r="R37" s="1">
        <f t="shared" si="1"/>
        <v>1540.7365415268187</v>
      </c>
    </row>
    <row r="38" spans="1:18" s="3" customFormat="1" ht="13.2" x14ac:dyDescent="0.25">
      <c r="A38" s="17"/>
      <c r="B38" s="17"/>
      <c r="C38" s="18" t="s">
        <v>19</v>
      </c>
      <c r="D38" s="19">
        <f>CORREL($C$2:$C$37,D2:D37)</f>
        <v>0.10758721610020669</v>
      </c>
      <c r="E38" s="19">
        <f t="shared" ref="E38:O38" si="2">CORREL($C$2:$C$37,E2:E37)</f>
        <v>-0.14153149742915058</v>
      </c>
      <c r="F38" s="19">
        <f t="shared" si="2"/>
        <v>7.2711304231382945E-2</v>
      </c>
      <c r="G38" s="19">
        <f t="shared" si="2"/>
        <v>0.13175135275475713</v>
      </c>
      <c r="H38" s="19">
        <f t="shared" si="2"/>
        <v>0.25565117873220516</v>
      </c>
      <c r="I38" s="19">
        <f t="shared" si="2"/>
        <v>4.9827039231970176E-2</v>
      </c>
      <c r="J38" s="19">
        <f t="shared" si="2"/>
        <v>0.14988312114373034</v>
      </c>
      <c r="K38" s="19">
        <f t="shared" si="2"/>
        <v>0.44905333375143308</v>
      </c>
      <c r="L38" s="19">
        <f t="shared" si="2"/>
        <v>0.33212804470316215</v>
      </c>
      <c r="M38" s="19">
        <f t="shared" si="2"/>
        <v>3.3192563520548411E-2</v>
      </c>
      <c r="N38" s="19">
        <f t="shared" si="2"/>
        <v>-0.14638889953425138</v>
      </c>
      <c r="O38" s="19">
        <f t="shared" si="2"/>
        <v>0.38149627232784344</v>
      </c>
      <c r="P38" s="19"/>
      <c r="Q38" s="20"/>
      <c r="R38" s="20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38"/>
  <sheetViews>
    <sheetView zoomScaleNormal="100" workbookViewId="0">
      <selection activeCell="T26" sqref="T26"/>
    </sheetView>
  </sheetViews>
  <sheetFormatPr defaultColWidth="9.109375" defaultRowHeight="14.4" x14ac:dyDescent="0.3"/>
  <sheetData>
    <row r="1" spans="1:18" s="3" customFormat="1" ht="13.2" x14ac:dyDescent="0.25">
      <c r="A1" s="4" t="s">
        <v>0</v>
      </c>
      <c r="B1" s="4" t="s">
        <v>1</v>
      </c>
      <c r="C1" s="4" t="s">
        <v>2</v>
      </c>
      <c r="D1" s="1" t="s">
        <v>146</v>
      </c>
      <c r="E1" s="1" t="s">
        <v>147</v>
      </c>
      <c r="F1" s="1" t="s">
        <v>148</v>
      </c>
      <c r="G1" s="1" t="s">
        <v>149</v>
      </c>
      <c r="H1" s="1" t="s">
        <v>150</v>
      </c>
      <c r="I1" s="1" t="s">
        <v>151</v>
      </c>
      <c r="J1" s="1" t="s">
        <v>152</v>
      </c>
      <c r="K1" s="1" t="s">
        <v>153</v>
      </c>
      <c r="L1" s="1" t="s">
        <v>154</v>
      </c>
      <c r="M1" s="1" t="s">
        <v>155</v>
      </c>
      <c r="N1" s="1" t="s">
        <v>156</v>
      </c>
      <c r="O1" s="1" t="s">
        <v>157</v>
      </c>
      <c r="P1" s="1"/>
      <c r="Q1" s="1" t="s">
        <v>158</v>
      </c>
      <c r="R1" s="1" t="s">
        <v>159</v>
      </c>
    </row>
    <row r="2" spans="1:18" s="3" customFormat="1" ht="13.2" x14ac:dyDescent="0.25">
      <c r="A2" s="6" t="s">
        <v>18</v>
      </c>
      <c r="B2" s="6">
        <v>1</v>
      </c>
      <c r="C2" s="7">
        <v>-152.38155241935499</v>
      </c>
      <c r="D2" s="1">
        <f>Sheet1!D2*Sheet6!D2</f>
        <v>234.39469387755145</v>
      </c>
      <c r="E2" s="1">
        <f>Sheet1!E2*Sheet6!E2</f>
        <v>256.91142857142859</v>
      </c>
      <c r="F2" s="1">
        <f>Sheet1!F2*Sheet6!F2</f>
        <v>231.5755102040813</v>
      </c>
      <c r="G2" s="1">
        <f>Sheet1!G2*Sheet6!G2</f>
        <v>126.35224489795908</v>
      </c>
      <c r="H2" s="1">
        <f>Sheet1!H2*Sheet6!H2</f>
        <v>195.65632653061272</v>
      </c>
      <c r="I2" s="1">
        <f>Sheet1!I2*Sheet6!I2</f>
        <v>190.357142857143</v>
      </c>
      <c r="J2" s="1">
        <f>Sheet1!J2*Sheet6!J2</f>
        <v>187.28081632653081</v>
      </c>
      <c r="K2" s="1">
        <f>Sheet1!K2*Sheet6!K2</f>
        <v>130.03828125000001</v>
      </c>
      <c r="L2" s="1">
        <f>Sheet1!L2*Sheet6!L2</f>
        <v>19.330612244897893</v>
      </c>
      <c r="M2" s="1">
        <f>Sheet1!M2*Sheet6!M2</f>
        <v>29.183673469387774</v>
      </c>
      <c r="N2" s="1">
        <f>Sheet1!N2*Sheet6!N2</f>
        <v>32.102040816326458</v>
      </c>
      <c r="O2" s="1">
        <f>Sheet1!O2*Sheet6!O2</f>
        <v>48.901224489795858</v>
      </c>
      <c r="Q2" s="1">
        <f t="shared" ref="Q2:Q37" si="0">SUM(D2:O2)</f>
        <v>1682.0839955357146</v>
      </c>
      <c r="R2" s="1">
        <f t="shared" ref="R2:R37" si="1">SUMPRODUCT(D2:O2,$D$38:$O$38)</f>
        <v>104.55845110987896</v>
      </c>
    </row>
    <row r="3" spans="1:18" s="3" customFormat="1" ht="13.2" x14ac:dyDescent="0.25">
      <c r="A3" s="6">
        <v>1985</v>
      </c>
      <c r="B3" s="6">
        <v>2</v>
      </c>
      <c r="C3" s="7">
        <v>-39.843750000000497</v>
      </c>
      <c r="D3" s="1">
        <f>Sheet1!D3*Sheet6!D3</f>
        <v>56.389387755102</v>
      </c>
      <c r="E3" s="1">
        <f>Sheet1!E3*Sheet6!E3</f>
        <v>63.960816326530647</v>
      </c>
      <c r="F3" s="1">
        <f>Sheet1!F3*Sheet6!F3</f>
        <v>66.06857142857136</v>
      </c>
      <c r="G3" s="1">
        <f>Sheet1!G3*Sheet6!G3</f>
        <v>61.08367346938779</v>
      </c>
      <c r="H3" s="1">
        <f>Sheet1!H3*Sheet6!H3</f>
        <v>73.773061224489652</v>
      </c>
      <c r="I3" s="1">
        <f>Sheet1!I3*Sheet6!I3</f>
        <v>27.750204081632546</v>
      </c>
      <c r="J3" s="1">
        <f>Sheet1!J3*Sheet6!J3</f>
        <v>34.246530612244882</v>
      </c>
      <c r="K3" s="1">
        <f>Sheet1!K3*Sheet6!K3</f>
        <v>28.688750000000002</v>
      </c>
      <c r="L3" s="1">
        <f>Sheet1!L3*Sheet6!L3</f>
        <v>20.734693877550917</v>
      </c>
      <c r="M3" s="1">
        <f>Sheet1!M3*Sheet6!M3</f>
        <v>30.351020408163308</v>
      </c>
      <c r="N3" s="1">
        <f>Sheet1!N3*Sheet6!N3</f>
        <v>31.608163265306072</v>
      </c>
      <c r="O3" s="1">
        <f>Sheet1!O3*Sheet6!O3</f>
        <v>49.02857142857146</v>
      </c>
      <c r="Q3" s="1">
        <f t="shared" si="0"/>
        <v>543.68344387755064</v>
      </c>
      <c r="R3" s="1">
        <f t="shared" si="1"/>
        <v>42.978364681479484</v>
      </c>
    </row>
    <row r="4" spans="1:18" s="3" customFormat="1" ht="13.2" x14ac:dyDescent="0.25">
      <c r="A4" s="6">
        <v>1986</v>
      </c>
      <c r="B4" s="6">
        <v>3</v>
      </c>
      <c r="C4" s="7">
        <v>-58.305947580645402</v>
      </c>
      <c r="D4" s="1">
        <f>Sheet1!D4*Sheet6!D4</f>
        <v>243.67020408163302</v>
      </c>
      <c r="E4" s="1">
        <f>Sheet1!E4*Sheet6!E4</f>
        <v>257.79387755102061</v>
      </c>
      <c r="F4" s="1">
        <f>Sheet1!F4*Sheet6!F4</f>
        <v>235.4367346938777</v>
      </c>
      <c r="G4" s="1">
        <f>Sheet1!G4*Sheet6!G4</f>
        <v>127.2857142857145</v>
      </c>
      <c r="H4" s="1">
        <f>Sheet1!H4*Sheet6!H4</f>
        <v>150.28653061224477</v>
      </c>
      <c r="I4" s="1">
        <f>Sheet1!I4*Sheet6!I4</f>
        <v>148.21938775510185</v>
      </c>
      <c r="J4" s="1">
        <f>Sheet1!J4*Sheet6!J4</f>
        <v>137.908163265306</v>
      </c>
      <c r="K4" s="1">
        <f>Sheet1!K4*Sheet6!K4</f>
        <v>152.25937500000001</v>
      </c>
      <c r="L4" s="1">
        <f>Sheet1!L4*Sheet6!L4</f>
        <v>41.676734693877513</v>
      </c>
      <c r="M4" s="1">
        <f>Sheet1!M4*Sheet6!M4</f>
        <v>26.52</v>
      </c>
      <c r="N4" s="1">
        <f>Sheet1!N4*Sheet6!N4</f>
        <v>28.702040816326388</v>
      </c>
      <c r="O4" s="1">
        <f>Sheet1!O4*Sheet6!O4</f>
        <v>33.71836734693882</v>
      </c>
      <c r="Q4" s="1">
        <f t="shared" si="0"/>
        <v>1583.4771301020412</v>
      </c>
      <c r="R4" s="1">
        <f t="shared" si="1"/>
        <v>91.954723223334227</v>
      </c>
    </row>
    <row r="5" spans="1:18" s="3" customFormat="1" ht="13.2" x14ac:dyDescent="0.25">
      <c r="A5" s="6">
        <v>1987</v>
      </c>
      <c r="B5" s="6">
        <v>4</v>
      </c>
      <c r="C5" s="7">
        <v>-134.76814516129099</v>
      </c>
      <c r="D5" s="1">
        <f>Sheet1!D5*Sheet6!D5</f>
        <v>266.8751020408161</v>
      </c>
      <c r="E5" s="1">
        <f>Sheet1!E5*Sheet6!E5</f>
        <v>269.237142857143</v>
      </c>
      <c r="F5" s="1">
        <f>Sheet1!F5*Sheet6!F5</f>
        <v>258.13224489795942</v>
      </c>
      <c r="G5" s="1">
        <f>Sheet1!G5*Sheet6!G5</f>
        <v>260.64122448979555</v>
      </c>
      <c r="H5" s="1">
        <f>Sheet1!H5*Sheet6!H5</f>
        <v>205.90408163265275</v>
      </c>
      <c r="I5" s="1">
        <f>Sheet1!I5*Sheet6!I5</f>
        <v>107.13673469387749</v>
      </c>
      <c r="J5" s="1">
        <f>Sheet1!J5*Sheet6!J5</f>
        <v>177.72244897959172</v>
      </c>
      <c r="K5" s="1">
        <f>Sheet1!K5*Sheet6!K5</f>
        <v>132.5703125</v>
      </c>
      <c r="L5" s="1">
        <f>Sheet1!L5*Sheet6!L5</f>
        <v>49.531428571428542</v>
      </c>
      <c r="M5" s="1">
        <f>Sheet1!M5*Sheet6!M5</f>
        <v>32.952244897959226</v>
      </c>
      <c r="N5" s="1">
        <f>Sheet1!N5*Sheet6!N5</f>
        <v>35.95428571428576</v>
      </c>
      <c r="O5" s="1">
        <f>Sheet1!O5*Sheet6!O5</f>
        <v>48.614693877551019</v>
      </c>
      <c r="Q5" s="1">
        <f t="shared" si="0"/>
        <v>1845.2719451530606</v>
      </c>
      <c r="R5" s="1">
        <f t="shared" si="1"/>
        <v>115.20662603359338</v>
      </c>
    </row>
    <row r="6" spans="1:18" s="3" customFormat="1" ht="13.2" x14ac:dyDescent="0.25">
      <c r="A6" s="6">
        <v>1988</v>
      </c>
      <c r="B6" s="6">
        <v>5</v>
      </c>
      <c r="C6" s="7">
        <v>61.769657258064399</v>
      </c>
      <c r="D6" s="1">
        <f>Sheet1!D6*Sheet6!D6</f>
        <v>267.58285714285699</v>
      </c>
      <c r="E6" s="1">
        <f>Sheet1!E6*Sheet6!E6</f>
        <v>228.33918367346919</v>
      </c>
      <c r="F6" s="1">
        <f>Sheet1!F6*Sheet6!F6</f>
        <v>204.9642857142855</v>
      </c>
      <c r="G6" s="1">
        <f>Sheet1!G6*Sheet6!G6</f>
        <v>221.23857142857133</v>
      </c>
      <c r="H6" s="1">
        <f>Sheet1!H6*Sheet6!H6</f>
        <v>216.7108163265309</v>
      </c>
      <c r="I6" s="1">
        <f>Sheet1!I6*Sheet6!I6</f>
        <v>165.45163265306101</v>
      </c>
      <c r="J6" s="1">
        <f>Sheet1!J6*Sheet6!J6</f>
        <v>102.6775510204079</v>
      </c>
      <c r="K6" s="1">
        <f>Sheet1!K6*Sheet6!K6</f>
        <v>126.06609375000001</v>
      </c>
      <c r="L6" s="1">
        <f>Sheet1!L6*Sheet6!L6</f>
        <v>28.623673469387764</v>
      </c>
      <c r="M6" s="1">
        <f>Sheet1!M6*Sheet6!M6</f>
        <v>25.223673469387752</v>
      </c>
      <c r="N6" s="1">
        <f>Sheet1!N6*Sheet6!N6</f>
        <v>42.692244897959199</v>
      </c>
      <c r="O6" s="1">
        <f>Sheet1!O6*Sheet6!O6</f>
        <v>65.597551020408361</v>
      </c>
      <c r="Q6" s="1">
        <f t="shared" si="0"/>
        <v>1695.168134566326</v>
      </c>
      <c r="R6" s="1">
        <f t="shared" si="1"/>
        <v>104.96095673843696</v>
      </c>
    </row>
    <row r="7" spans="1:18" s="3" customFormat="1" ht="13.2" x14ac:dyDescent="0.25">
      <c r="A7" s="6">
        <v>1989</v>
      </c>
      <c r="B7" s="6">
        <v>6</v>
      </c>
      <c r="C7" s="7">
        <v>73.307459677419104</v>
      </c>
      <c r="D7" s="1">
        <f>Sheet1!D7*Sheet6!D7</f>
        <v>243.26734693877535</v>
      </c>
      <c r="E7" s="1">
        <f>Sheet1!E7*Sheet6!E7</f>
        <v>269.13265306122418</v>
      </c>
      <c r="F7" s="1">
        <f>Sheet1!F7*Sheet6!F7</f>
        <v>196.29979591836732</v>
      </c>
      <c r="G7" s="1">
        <f>Sheet1!G7*Sheet6!G7</f>
        <v>175.10204081632679</v>
      </c>
      <c r="H7" s="1">
        <f>Sheet1!H7*Sheet6!H7</f>
        <v>154.01938775510206</v>
      </c>
      <c r="I7" s="1">
        <f>Sheet1!I7*Sheet6!I7</f>
        <v>120.45612244897988</v>
      </c>
      <c r="J7" s="1">
        <f>Sheet1!J7*Sheet6!J7</f>
        <v>68.185714285714255</v>
      </c>
      <c r="K7" s="1">
        <f>Sheet1!K7*Sheet6!K7</f>
        <v>45.928750000000001</v>
      </c>
      <c r="L7" s="1">
        <f>Sheet1!L7*Sheet6!L7</f>
        <v>17.822448979591798</v>
      </c>
      <c r="M7" s="1">
        <f>Sheet1!M7*Sheet6!M7</f>
        <v>47.645714285714384</v>
      </c>
      <c r="N7" s="1">
        <f>Sheet1!N7*Sheet6!N7</f>
        <v>57.658775510203945</v>
      </c>
      <c r="O7" s="1">
        <f>Sheet1!O7*Sheet6!O7</f>
        <v>74.367346938775498</v>
      </c>
      <c r="Q7" s="1">
        <f t="shared" si="0"/>
        <v>1469.8860969387754</v>
      </c>
      <c r="R7" s="1">
        <f t="shared" si="1"/>
        <v>88.99673904810669</v>
      </c>
    </row>
    <row r="8" spans="1:18" s="3" customFormat="1" ht="13.2" x14ac:dyDescent="0.25">
      <c r="A8" s="6">
        <v>1990</v>
      </c>
      <c r="B8" s="6">
        <v>7</v>
      </c>
      <c r="C8" s="7">
        <v>424.84526209677398</v>
      </c>
      <c r="D8" s="1">
        <f>Sheet1!D8*Sheet6!D8</f>
        <v>267.45061224489774</v>
      </c>
      <c r="E8" s="1">
        <f>Sheet1!E8*Sheet6!E8</f>
        <v>261.48571428571421</v>
      </c>
      <c r="F8" s="1">
        <f>Sheet1!F8*Sheet6!F8</f>
        <v>171.04489795918346</v>
      </c>
      <c r="G8" s="1">
        <f>Sheet1!G8*Sheet6!G8</f>
        <v>224.65040816326481</v>
      </c>
      <c r="H8" s="1">
        <f>Sheet1!H8*Sheet6!H8</f>
        <v>155.77551020408185</v>
      </c>
      <c r="I8" s="1">
        <f>Sheet1!I8*Sheet6!I8</f>
        <v>154.32857142857117</v>
      </c>
      <c r="J8" s="1">
        <f>Sheet1!J8*Sheet6!J8</f>
        <v>176.9406122448984</v>
      </c>
      <c r="K8" s="1">
        <f>Sheet1!K8*Sheet6!K8</f>
        <v>115.63781250000001</v>
      </c>
      <c r="L8" s="1">
        <f>Sheet1!L8*Sheet6!L8</f>
        <v>17.004897959183737</v>
      </c>
      <c r="M8" s="1">
        <f>Sheet1!M8*Sheet6!M8</f>
        <v>49.251428571428463</v>
      </c>
      <c r="N8" s="1">
        <f>Sheet1!N8*Sheet6!N8</f>
        <v>70.555102040816251</v>
      </c>
      <c r="O8" s="1">
        <f>Sheet1!O8*Sheet6!O8</f>
        <v>82.328571428571379</v>
      </c>
      <c r="Q8" s="1">
        <f t="shared" si="0"/>
        <v>1746.4541390306119</v>
      </c>
      <c r="R8" s="1">
        <f t="shared" si="1"/>
        <v>130.15723367562794</v>
      </c>
    </row>
    <row r="9" spans="1:18" s="3" customFormat="1" ht="13.2" x14ac:dyDescent="0.25">
      <c r="A9" s="6">
        <v>1991</v>
      </c>
      <c r="B9" s="6">
        <v>8</v>
      </c>
      <c r="C9" s="7">
        <v>172.383064516129</v>
      </c>
      <c r="D9" s="1">
        <f>Sheet1!D9*Sheet6!D9</f>
        <v>91.412244897959141</v>
      </c>
      <c r="E9" s="1">
        <f>Sheet1!E9*Sheet6!E9</f>
        <v>162.89510204081645</v>
      </c>
      <c r="F9" s="1">
        <f>Sheet1!F9*Sheet6!F9</f>
        <v>169.34693877550995</v>
      </c>
      <c r="G9" s="1">
        <f>Sheet1!G9*Sheet6!G9</f>
        <v>201.68571428571462</v>
      </c>
      <c r="H9" s="1">
        <f>Sheet1!H9*Sheet6!H9</f>
        <v>125.8438775510203</v>
      </c>
      <c r="I9" s="1">
        <f>Sheet1!I9*Sheet6!I9</f>
        <v>145.91142857142881</v>
      </c>
      <c r="J9" s="1">
        <f>Sheet1!J9*Sheet6!J9</f>
        <v>103.57163265306139</v>
      </c>
      <c r="K9" s="1">
        <f>Sheet1!K9*Sheet6!K9</f>
        <v>73.688749999999985</v>
      </c>
      <c r="L9" s="1">
        <f>Sheet1!L9*Sheet6!L9</f>
        <v>30.879183673469306</v>
      </c>
      <c r="M9" s="1">
        <f>Sheet1!M9*Sheet6!M9</f>
        <v>26.879999999999978</v>
      </c>
      <c r="N9" s="1">
        <f>Sheet1!N9*Sheet6!N9</f>
        <v>41.571428571428598</v>
      </c>
      <c r="O9" s="1">
        <f>Sheet1!O9*Sheet6!O9</f>
        <v>57.835102040816288</v>
      </c>
      <c r="Q9" s="1">
        <f t="shared" si="0"/>
        <v>1231.5214030612249</v>
      </c>
      <c r="R9" s="1">
        <f t="shared" si="1"/>
        <v>104.70457451009513</v>
      </c>
    </row>
    <row r="10" spans="1:18" s="3" customFormat="1" ht="13.2" x14ac:dyDescent="0.25">
      <c r="A10" s="6">
        <v>1992</v>
      </c>
      <c r="B10" s="6">
        <v>9</v>
      </c>
      <c r="C10" s="7">
        <v>-64.0791330645161</v>
      </c>
      <c r="D10" s="1">
        <f>Sheet1!D10*Sheet6!D10</f>
        <v>255.27183673469378</v>
      </c>
      <c r="E10" s="1">
        <f>Sheet1!E10*Sheet6!E10</f>
        <v>259.97061224489846</v>
      </c>
      <c r="F10" s="1">
        <f>Sheet1!F10*Sheet6!F10</f>
        <v>220.18285714285702</v>
      </c>
      <c r="G10" s="1">
        <f>Sheet1!G10*Sheet6!G10</f>
        <v>214.49836734693841</v>
      </c>
      <c r="H10" s="1">
        <f>Sheet1!H10*Sheet6!H10</f>
        <v>199.56857142857146</v>
      </c>
      <c r="I10" s="1">
        <f>Sheet1!I10*Sheet6!I10</f>
        <v>114.11632653061255</v>
      </c>
      <c r="J10" s="1">
        <f>Sheet1!J10*Sheet6!J10</f>
        <v>177.07224489795894</v>
      </c>
      <c r="K10" s="1">
        <f>Sheet1!K10*Sheet6!K10</f>
        <v>143.84812499999998</v>
      </c>
      <c r="L10" s="1">
        <f>Sheet1!L10*Sheet6!L10</f>
        <v>48.795102040816353</v>
      </c>
      <c r="M10" s="1">
        <f>Sheet1!M10*Sheet6!M10</f>
        <v>29.363265306122329</v>
      </c>
      <c r="N10" s="1">
        <f>Sheet1!N10*Sheet6!N10</f>
        <v>36.140000000000079</v>
      </c>
      <c r="O10" s="1">
        <f>Sheet1!O10*Sheet6!O10</f>
        <v>45.499999999999972</v>
      </c>
      <c r="Q10" s="1">
        <f t="shared" si="0"/>
        <v>1744.3273086734691</v>
      </c>
      <c r="R10" s="1">
        <f t="shared" si="1"/>
        <v>108.60852257518076</v>
      </c>
    </row>
    <row r="11" spans="1:18" s="3" customFormat="1" ht="13.2" x14ac:dyDescent="0.25">
      <c r="A11" s="6">
        <v>1993</v>
      </c>
      <c r="B11" s="6">
        <v>10</v>
      </c>
      <c r="C11" s="7">
        <v>30.458669354839</v>
      </c>
      <c r="D11" s="1">
        <f>Sheet1!D11*Sheet6!D11</f>
        <v>226.0634693877553</v>
      </c>
      <c r="E11" s="1">
        <f>Sheet1!E11*Sheet6!E11</f>
        <v>175.62122448979616</v>
      </c>
      <c r="F11" s="1">
        <f>Sheet1!F11*Sheet6!F11</f>
        <v>38.200000000000017</v>
      </c>
      <c r="G11" s="1">
        <f>Sheet1!G11*Sheet6!G11</f>
        <v>113.49795918367354</v>
      </c>
      <c r="H11" s="1">
        <f>Sheet1!H11*Sheet6!H11</f>
        <v>183.38489795918386</v>
      </c>
      <c r="I11" s="1">
        <f>Sheet1!I11*Sheet6!I11</f>
        <v>139.4357142857144</v>
      </c>
      <c r="J11" s="1">
        <f>Sheet1!J11*Sheet6!J11</f>
        <v>111.34693877551003</v>
      </c>
      <c r="K11" s="1">
        <f>Sheet1!K11*Sheet6!K11</f>
        <v>88.9453125</v>
      </c>
      <c r="L11" s="1">
        <f>Sheet1!L11*Sheet6!L11</f>
        <v>40.176938775510166</v>
      </c>
      <c r="M11" s="1">
        <f>Sheet1!M11*Sheet6!M11</f>
        <v>33.279591836734703</v>
      </c>
      <c r="N11" s="1">
        <f>Sheet1!N11*Sheet6!N11</f>
        <v>36.945306122448919</v>
      </c>
      <c r="O11" s="1">
        <f>Sheet1!O11*Sheet6!O11</f>
        <v>74.653061224489619</v>
      </c>
      <c r="Q11" s="1">
        <f t="shared" si="0"/>
        <v>1261.5504145408167</v>
      </c>
      <c r="R11" s="1">
        <f t="shared" si="1"/>
        <v>88.679338780145173</v>
      </c>
    </row>
    <row r="12" spans="1:18" s="3" customFormat="1" ht="13.2" x14ac:dyDescent="0.25">
      <c r="A12" s="6">
        <v>1994</v>
      </c>
      <c r="B12" s="6">
        <v>11</v>
      </c>
      <c r="C12" s="7">
        <v>-19.003528225806399</v>
      </c>
      <c r="D12" s="1">
        <f>Sheet1!D12*Sheet6!D12</f>
        <v>222.46285714285736</v>
      </c>
      <c r="E12" s="1">
        <f>Sheet1!E12*Sheet6!E12</f>
        <v>178.86693877551019</v>
      </c>
      <c r="F12" s="1">
        <f>Sheet1!F12*Sheet6!F12</f>
        <v>172.26408163265282</v>
      </c>
      <c r="G12" s="1">
        <f>Sheet1!G12*Sheet6!G12</f>
        <v>141.96428571428578</v>
      </c>
      <c r="H12" s="1">
        <f>Sheet1!H12*Sheet6!H12</f>
        <v>47.651428571428532</v>
      </c>
      <c r="I12" s="1">
        <f>Sheet1!I12*Sheet6!I12</f>
        <v>66.050612244897849</v>
      </c>
      <c r="J12" s="1">
        <f>Sheet1!J12*Sheet6!J12</f>
        <v>41.572448979591783</v>
      </c>
      <c r="K12" s="1">
        <f>Sheet1!K12*Sheet6!K12</f>
        <v>60.5390625</v>
      </c>
      <c r="L12" s="1">
        <f>Sheet1!L12*Sheet6!L12</f>
        <v>28.331020408163258</v>
      </c>
      <c r="M12" s="1">
        <f>Sheet1!M12*Sheet6!M12</f>
        <v>17.155918367346853</v>
      </c>
      <c r="N12" s="1">
        <f>Sheet1!N12*Sheet6!N12</f>
        <v>20.167346938775523</v>
      </c>
      <c r="O12" s="1">
        <f>Sheet1!O12*Sheet6!O12</f>
        <v>53.864081632653196</v>
      </c>
      <c r="Q12" s="1">
        <f t="shared" si="0"/>
        <v>1050.8900829081629</v>
      </c>
      <c r="R12" s="1">
        <f t="shared" si="1"/>
        <v>59.700056628375556</v>
      </c>
    </row>
    <row r="13" spans="1:18" s="3" customFormat="1" ht="13.2" x14ac:dyDescent="0.25">
      <c r="A13" s="6">
        <v>1995</v>
      </c>
      <c r="B13" s="6">
        <v>12</v>
      </c>
      <c r="C13" s="7">
        <v>-32.465725806451701</v>
      </c>
      <c r="D13" s="1">
        <f>Sheet1!D13*Sheet6!D13</f>
        <v>214.89510204081617</v>
      </c>
      <c r="E13" s="1">
        <f>Sheet1!E13*Sheet6!E13</f>
        <v>222.50204081632606</v>
      </c>
      <c r="F13" s="1">
        <f>Sheet1!F13*Sheet6!F13</f>
        <v>179.27142857142871</v>
      </c>
      <c r="G13" s="1">
        <f>Sheet1!G13*Sheet6!G13</f>
        <v>176.00142857142851</v>
      </c>
      <c r="H13" s="1">
        <f>Sheet1!H13*Sheet6!H13</f>
        <v>188.69510204081652</v>
      </c>
      <c r="I13" s="1">
        <f>Sheet1!I13*Sheet6!I13</f>
        <v>111.05061224489783</v>
      </c>
      <c r="J13" s="1">
        <f>Sheet1!J13*Sheet6!J13</f>
        <v>117.35448979591845</v>
      </c>
      <c r="K13" s="1">
        <f>Sheet1!K13*Sheet6!K13</f>
        <v>74.282031250000003</v>
      </c>
      <c r="L13" s="1">
        <f>Sheet1!L13*Sheet6!L13</f>
        <v>33.988571428571362</v>
      </c>
      <c r="M13" s="1">
        <f>Sheet1!M13*Sheet6!M13</f>
        <v>29.31999999999994</v>
      </c>
      <c r="N13" s="1">
        <f>Sheet1!N13*Sheet6!N13</f>
        <v>28.30040816326531</v>
      </c>
      <c r="O13" s="1">
        <f>Sheet1!O13*Sheet6!O13</f>
        <v>53.081632653061078</v>
      </c>
      <c r="Q13" s="1">
        <f t="shared" si="0"/>
        <v>1428.7428475765298</v>
      </c>
      <c r="R13" s="1">
        <f t="shared" si="1"/>
        <v>86.030968864268928</v>
      </c>
    </row>
    <row r="14" spans="1:18" s="3" customFormat="1" ht="13.2" x14ac:dyDescent="0.25">
      <c r="A14" s="6">
        <v>1996</v>
      </c>
      <c r="B14" s="6">
        <v>13</v>
      </c>
      <c r="C14" s="7">
        <v>-98.427923387096598</v>
      </c>
      <c r="D14" s="1">
        <f>Sheet1!D14*Sheet6!D14</f>
        <v>257.36448979591819</v>
      </c>
      <c r="E14" s="1">
        <f>Sheet1!E14*Sheet6!E14</f>
        <v>224.79183673469382</v>
      </c>
      <c r="F14" s="1">
        <f>Sheet1!F14*Sheet6!F14</f>
        <v>185.15469387755095</v>
      </c>
      <c r="G14" s="1">
        <f>Sheet1!G14*Sheet6!G14</f>
        <v>191.06999999999988</v>
      </c>
      <c r="H14" s="1">
        <f>Sheet1!H14*Sheet6!H14</f>
        <v>143.66285714285732</v>
      </c>
      <c r="I14" s="1">
        <f>Sheet1!I14*Sheet6!I14</f>
        <v>170.74408163265335</v>
      </c>
      <c r="J14" s="1">
        <f>Sheet1!J14*Sheet6!J14</f>
        <v>103.37142857142869</v>
      </c>
      <c r="K14" s="1">
        <f>Sheet1!K14*Sheet6!K14</f>
        <v>135.51999999999998</v>
      </c>
      <c r="L14" s="1">
        <f>Sheet1!L14*Sheet6!L14</f>
        <v>33.094285714285611</v>
      </c>
      <c r="M14" s="1">
        <f>Sheet1!M14*Sheet6!M14</f>
        <v>32.575102040816347</v>
      </c>
      <c r="N14" s="1">
        <f>Sheet1!N14*Sheet6!N14</f>
        <v>39.631428571428515</v>
      </c>
      <c r="O14" s="1">
        <f>Sheet1!O14*Sheet6!O14</f>
        <v>51.350612244897853</v>
      </c>
      <c r="Q14" s="1">
        <f t="shared" si="0"/>
        <v>1568.3308163265306</v>
      </c>
      <c r="R14" s="1">
        <f t="shared" si="1"/>
        <v>105.51649563304943</v>
      </c>
    </row>
    <row r="15" spans="1:18" s="3" customFormat="1" ht="13.2" x14ac:dyDescent="0.25">
      <c r="A15" s="6">
        <v>1997</v>
      </c>
      <c r="B15" s="6">
        <v>14</v>
      </c>
      <c r="C15" s="7">
        <v>-138.14012096774101</v>
      </c>
      <c r="D15" s="1">
        <f>Sheet1!D15*Sheet6!D15</f>
        <v>121.99836734693898</v>
      </c>
      <c r="E15" s="1">
        <f>Sheet1!E15*Sheet6!E15</f>
        <v>147.27857142857135</v>
      </c>
      <c r="F15" s="1">
        <f>Sheet1!F15*Sheet6!F15</f>
        <v>96.510612244897828</v>
      </c>
      <c r="G15" s="1">
        <f>Sheet1!G15*Sheet6!G15</f>
        <v>65.204081632653015</v>
      </c>
      <c r="H15" s="1">
        <f>Sheet1!H15*Sheet6!H15</f>
        <v>79.506122448979795</v>
      </c>
      <c r="I15" s="1">
        <f>Sheet1!I15*Sheet6!I15</f>
        <v>13.120204081632629</v>
      </c>
      <c r="J15" s="1">
        <f>Sheet1!J15*Sheet6!J15</f>
        <v>6.8204081632653066</v>
      </c>
      <c r="K15" s="1">
        <f>Sheet1!K15*Sheet6!K15</f>
        <v>14.475625000000001</v>
      </c>
      <c r="L15" s="1">
        <f>Sheet1!L15*Sheet6!L15</f>
        <v>31.589999999999968</v>
      </c>
      <c r="M15" s="1">
        <f>Sheet1!M15*Sheet6!M15</f>
        <v>32.4428571428571</v>
      </c>
      <c r="N15" s="1">
        <f>Sheet1!N15*Sheet6!N15</f>
        <v>28.275918367346826</v>
      </c>
      <c r="O15" s="1">
        <f>Sheet1!O15*Sheet6!O15</f>
        <v>43.488979591836724</v>
      </c>
      <c r="Q15" s="1">
        <f t="shared" si="0"/>
        <v>680.71174744897939</v>
      </c>
      <c r="R15" s="1">
        <f t="shared" si="1"/>
        <v>33.337043121345594</v>
      </c>
    </row>
    <row r="16" spans="1:18" s="3" customFormat="1" ht="13.2" x14ac:dyDescent="0.25">
      <c r="A16" s="6">
        <v>1998</v>
      </c>
      <c r="B16" s="6">
        <v>15</v>
      </c>
      <c r="C16" s="7">
        <v>-190.97731854838699</v>
      </c>
      <c r="D16" s="1">
        <f>Sheet1!D16*Sheet6!D16</f>
        <v>105.89142857142865</v>
      </c>
      <c r="E16" s="1">
        <f>Sheet1!E16*Sheet6!E16</f>
        <v>165.0097959183671</v>
      </c>
      <c r="F16" s="1">
        <f>Sheet1!F16*Sheet6!F16</f>
        <v>154.34387755102028</v>
      </c>
      <c r="G16" s="1">
        <f>Sheet1!G16*Sheet6!G16</f>
        <v>216.36734693877568</v>
      </c>
      <c r="H16" s="1">
        <f>Sheet1!H16*Sheet6!H16</f>
        <v>204.71938775510205</v>
      </c>
      <c r="I16" s="1">
        <f>Sheet1!I16*Sheet6!I16</f>
        <v>72.454285714285774</v>
      </c>
      <c r="J16" s="1">
        <f>Sheet1!J16*Sheet6!J16</f>
        <v>15.648979591836767</v>
      </c>
      <c r="K16" s="1">
        <f>Sheet1!K16*Sheet6!K16</f>
        <v>35.204374999999999</v>
      </c>
      <c r="L16" s="1">
        <f>Sheet1!L16*Sheet6!L16</f>
        <v>44.433469387755189</v>
      </c>
      <c r="M16" s="1">
        <f>Sheet1!M16*Sheet6!M16</f>
        <v>38.167346938775381</v>
      </c>
      <c r="N16" s="1">
        <f>Sheet1!N16*Sheet6!N16</f>
        <v>50.620408163265289</v>
      </c>
      <c r="O16" s="1">
        <f>Sheet1!O16*Sheet6!O16</f>
        <v>42.98938775510203</v>
      </c>
      <c r="Q16" s="1">
        <f t="shared" si="0"/>
        <v>1145.8500892857141</v>
      </c>
      <c r="R16" s="1">
        <f t="shared" si="1"/>
        <v>75.496432471046774</v>
      </c>
    </row>
    <row r="17" spans="1:18" s="3" customFormat="1" ht="13.2" x14ac:dyDescent="0.25">
      <c r="A17" s="6">
        <v>1999</v>
      </c>
      <c r="B17" s="6">
        <v>16</v>
      </c>
      <c r="C17" s="7">
        <v>416.68548387096803</v>
      </c>
      <c r="D17" s="1">
        <f>Sheet1!D17*Sheet6!D17</f>
        <v>231.85714285714292</v>
      </c>
      <c r="E17" s="1">
        <f>Sheet1!E17*Sheet6!E17</f>
        <v>173.42201166180783</v>
      </c>
      <c r="F17" s="1">
        <f>Sheet1!F17*Sheet6!F17</f>
        <v>191.7189795918371</v>
      </c>
      <c r="G17" s="1">
        <f>Sheet1!G17*Sheet6!G17</f>
        <v>182.04326530612215</v>
      </c>
      <c r="H17" s="1">
        <f>Sheet1!H17*Sheet6!H17</f>
        <v>53.83591836734707</v>
      </c>
      <c r="I17" s="1">
        <f>Sheet1!I17*Sheet6!I17</f>
        <v>118.2857142857145</v>
      </c>
      <c r="J17" s="1">
        <f>Sheet1!J17*Sheet6!J17</f>
        <v>99.915102040816251</v>
      </c>
      <c r="K17" s="1">
        <f>Sheet1!K17*Sheet6!K17</f>
        <v>25.578125</v>
      </c>
      <c r="L17" s="1">
        <f>Sheet1!L17*Sheet6!L17</f>
        <v>21.479183673469453</v>
      </c>
      <c r="M17" s="1">
        <f>Sheet1!M17*Sheet6!M17</f>
        <v>24.558367346938716</v>
      </c>
      <c r="N17" s="1">
        <f>Sheet1!N17*Sheet6!N17</f>
        <v>34.289795918367396</v>
      </c>
      <c r="O17" s="1">
        <f>Sheet1!O17*Sheet6!O17</f>
        <v>48.109387755102063</v>
      </c>
      <c r="Q17" s="1">
        <f t="shared" si="0"/>
        <v>1205.0929938046654</v>
      </c>
      <c r="R17" s="1">
        <f t="shared" si="1"/>
        <v>86.408669057317397</v>
      </c>
    </row>
    <row r="18" spans="1:18" s="3" customFormat="1" ht="13.2" x14ac:dyDescent="0.25">
      <c r="A18" s="6">
        <v>2000</v>
      </c>
      <c r="B18" s="6">
        <v>17</v>
      </c>
      <c r="C18" s="7">
        <v>-117.776713709677</v>
      </c>
      <c r="D18" s="1">
        <f>Sheet1!D18*Sheet6!D18</f>
        <v>229.74428571428581</v>
      </c>
      <c r="E18" s="1">
        <f>Sheet1!E18*Sheet6!E18</f>
        <v>183.90857142857138</v>
      </c>
      <c r="F18" s="1">
        <f>Sheet1!F18*Sheet6!F18</f>
        <v>38.699999999999939</v>
      </c>
      <c r="G18" s="1">
        <f>Sheet1!G18*Sheet6!G18</f>
        <v>103.00244897959173</v>
      </c>
      <c r="H18" s="1">
        <f>Sheet1!H18*Sheet6!H18</f>
        <v>176.02530612244874</v>
      </c>
      <c r="I18" s="1">
        <f>Sheet1!I18*Sheet6!I18</f>
        <v>137.12142857142868</v>
      </c>
      <c r="J18" s="1">
        <f>Sheet1!J18*Sheet6!J18</f>
        <v>124.56489795918387</v>
      </c>
      <c r="K18" s="1">
        <f>Sheet1!K18*Sheet6!K18</f>
        <v>92.193750000000009</v>
      </c>
      <c r="L18" s="1">
        <f>Sheet1!L18*Sheet6!L18</f>
        <v>22.627346938775514</v>
      </c>
      <c r="M18" s="1">
        <f>Sheet1!M18*Sheet6!M18</f>
        <v>27.418571428571383</v>
      </c>
      <c r="N18" s="1">
        <f>Sheet1!N18*Sheet6!N18</f>
        <v>62.381632653061359</v>
      </c>
      <c r="O18" s="1">
        <f>Sheet1!O18*Sheet6!O18</f>
        <v>46.024897959183853</v>
      </c>
      <c r="Q18" s="1">
        <f t="shared" si="0"/>
        <v>1243.713137755102</v>
      </c>
      <c r="R18" s="1">
        <f t="shared" si="1"/>
        <v>84.677546653009969</v>
      </c>
    </row>
    <row r="19" spans="1:18" s="3" customFormat="1" ht="13.2" x14ac:dyDescent="0.25">
      <c r="A19" s="6">
        <v>2001</v>
      </c>
      <c r="B19" s="6">
        <v>18</v>
      </c>
      <c r="C19" s="7">
        <v>-178.23891129032199</v>
      </c>
      <c r="D19" s="1">
        <f>Sheet1!D19*Sheet6!D19</f>
        <v>165.59265306122475</v>
      </c>
      <c r="E19" s="1">
        <f>Sheet1!E19*Sheet6!E19</f>
        <v>149.61142857142872</v>
      </c>
      <c r="F19" s="1">
        <f>Sheet1!F19*Sheet6!F19</f>
        <v>187.77714285714276</v>
      </c>
      <c r="G19" s="1">
        <f>Sheet1!G19*Sheet6!G19</f>
        <v>137.24877551020435</v>
      </c>
      <c r="H19" s="1">
        <f>Sheet1!H19*Sheet6!H19</f>
        <v>167.96938775510191</v>
      </c>
      <c r="I19" s="1">
        <f>Sheet1!I19*Sheet6!I19</f>
        <v>101.56938775510194</v>
      </c>
      <c r="J19" s="1">
        <f>Sheet1!J19*Sheet6!J19</f>
        <v>122.39142857142849</v>
      </c>
      <c r="K19" s="1">
        <f>Sheet1!K19*Sheet6!K19</f>
        <v>56.679062500000001</v>
      </c>
      <c r="L19" s="1">
        <f>Sheet1!L19*Sheet6!L19</f>
        <v>32.44571428571431</v>
      </c>
      <c r="M19" s="1">
        <f>Sheet1!M19*Sheet6!M19</f>
        <v>38.905714285714261</v>
      </c>
      <c r="N19" s="1">
        <f>Sheet1!N19*Sheet6!N19</f>
        <v>36.920000000000023</v>
      </c>
      <c r="O19" s="1">
        <f>Sheet1!O19*Sheet6!O19</f>
        <v>56.408163265306058</v>
      </c>
      <c r="Q19" s="1">
        <f t="shared" si="0"/>
        <v>1253.5188584183677</v>
      </c>
      <c r="R19" s="1">
        <f t="shared" si="1"/>
        <v>84.796435642976647</v>
      </c>
    </row>
    <row r="20" spans="1:18" s="3" customFormat="1" ht="13.2" x14ac:dyDescent="0.25">
      <c r="A20" s="6">
        <v>2002</v>
      </c>
      <c r="B20" s="6">
        <v>19</v>
      </c>
      <c r="C20" s="7">
        <v>268.298891129033</v>
      </c>
      <c r="D20" s="1">
        <f>Sheet1!D20*Sheet6!D20</f>
        <v>89.122448979591894</v>
      </c>
      <c r="E20" s="1">
        <f>Sheet1!E20*Sheet6!E20</f>
        <v>173.80408163265329</v>
      </c>
      <c r="F20" s="1">
        <f>Sheet1!F20*Sheet6!F20</f>
        <v>175.77551020408137</v>
      </c>
      <c r="G20" s="1">
        <f>Sheet1!G20*Sheet6!G20</f>
        <v>200.57142857142847</v>
      </c>
      <c r="H20" s="1">
        <f>Sheet1!H20*Sheet6!H20</f>
        <v>124.90204081632636</v>
      </c>
      <c r="I20" s="1">
        <f>Sheet1!I20*Sheet6!I20</f>
        <v>140.44285714285706</v>
      </c>
      <c r="J20" s="1">
        <f>Sheet1!J20*Sheet6!J20</f>
        <v>117.72183673469411</v>
      </c>
      <c r="K20" s="1">
        <f>Sheet1!K20*Sheet6!K20</f>
        <v>79.69031249999999</v>
      </c>
      <c r="L20" s="1">
        <f>Sheet1!L20*Sheet6!L20</f>
        <v>22.730204081632742</v>
      </c>
      <c r="M20" s="1">
        <f>Sheet1!M20*Sheet6!M20</f>
        <v>24.137142857142912</v>
      </c>
      <c r="N20" s="1">
        <f>Sheet1!N20*Sheet6!N20</f>
        <v>28.797551020408282</v>
      </c>
      <c r="O20" s="1">
        <f>Sheet1!O20*Sheet6!O20</f>
        <v>61.793673469387791</v>
      </c>
      <c r="Q20" s="1">
        <f t="shared" si="0"/>
        <v>1239.4890880102041</v>
      </c>
      <c r="R20" s="1">
        <f t="shared" si="1"/>
        <v>102.09342802751578</v>
      </c>
    </row>
    <row r="21" spans="1:18" s="3" customFormat="1" ht="13.2" x14ac:dyDescent="0.25">
      <c r="A21" s="6">
        <v>2003</v>
      </c>
      <c r="B21" s="6">
        <v>20</v>
      </c>
      <c r="C21" s="7">
        <v>-269.16330645161202</v>
      </c>
      <c r="D21" s="1">
        <f>Sheet1!D21*Sheet6!D21</f>
        <v>111.04326530612221</v>
      </c>
      <c r="E21" s="1">
        <f>Sheet1!E21*Sheet6!E21</f>
        <v>165.85306122449001</v>
      </c>
      <c r="F21" s="1">
        <f>Sheet1!F21*Sheet6!F21</f>
        <v>155.52653061224476</v>
      </c>
      <c r="G21" s="1">
        <f>Sheet1!G21*Sheet6!G21</f>
        <v>159.51224489795936</v>
      </c>
      <c r="H21" s="1">
        <f>Sheet1!H21*Sheet6!H21</f>
        <v>130.20428571428567</v>
      </c>
      <c r="I21" s="1">
        <f>Sheet1!I21*Sheet6!I21</f>
        <v>40.433061224489926</v>
      </c>
      <c r="J21" s="1">
        <f>Sheet1!J21*Sheet6!J21</f>
        <v>11.795918367346921</v>
      </c>
      <c r="K21" s="1">
        <f>Sheet1!K21*Sheet6!K21</f>
        <v>10.2065625</v>
      </c>
      <c r="L21" s="1">
        <f>Sheet1!L21*Sheet6!L21</f>
        <v>21.89265306122444</v>
      </c>
      <c r="M21" s="1">
        <f>Sheet1!M21*Sheet6!M21</f>
        <v>30.499591836734741</v>
      </c>
      <c r="N21" s="1">
        <f>Sheet1!N21*Sheet6!N21</f>
        <v>24.012857142857182</v>
      </c>
      <c r="O21" s="1">
        <f>Sheet1!O21*Sheet6!O21</f>
        <v>31.43999999999998</v>
      </c>
      <c r="Q21" s="1">
        <f t="shared" si="0"/>
        <v>892.42003188775527</v>
      </c>
      <c r="R21" s="1">
        <f t="shared" si="1"/>
        <v>47.708525533501174</v>
      </c>
    </row>
    <row r="22" spans="1:18" s="3" customFormat="1" ht="13.2" x14ac:dyDescent="0.25">
      <c r="A22" s="6">
        <v>2004</v>
      </c>
      <c r="B22" s="6">
        <v>21</v>
      </c>
      <c r="C22" s="7">
        <v>110.37449596774201</v>
      </c>
      <c r="D22" s="1">
        <f>Sheet1!D22*Sheet6!D22</f>
        <v>205.47448979591823</v>
      </c>
      <c r="E22" s="1">
        <f>Sheet1!E22*Sheet6!E22</f>
        <v>177.53000000000014</v>
      </c>
      <c r="F22" s="1">
        <f>Sheet1!F22*Sheet6!F22</f>
        <v>183.3828571428572</v>
      </c>
      <c r="G22" s="1">
        <f>Sheet1!G22*Sheet6!G22</f>
        <v>96.504897959183793</v>
      </c>
      <c r="H22" s="1">
        <f>Sheet1!H22*Sheet6!H22</f>
        <v>115.64734693877577</v>
      </c>
      <c r="I22" s="1">
        <f>Sheet1!I22*Sheet6!I22</f>
        <v>61.328367346938862</v>
      </c>
      <c r="J22" s="1">
        <f>Sheet1!J22*Sheet6!J22</f>
        <v>27.717142857142829</v>
      </c>
      <c r="K22" s="1">
        <f>Sheet1!K22*Sheet6!K22</f>
        <v>27.295625000000005</v>
      </c>
      <c r="L22" s="1">
        <f>Sheet1!L22*Sheet6!L22</f>
        <v>26.110816326530632</v>
      </c>
      <c r="M22" s="1">
        <f>Sheet1!M22*Sheet6!M22</f>
        <v>43.2404081632653</v>
      </c>
      <c r="N22" s="1">
        <f>Sheet1!N22*Sheet6!N22</f>
        <v>33.295714285714311</v>
      </c>
      <c r="O22" s="1">
        <f>Sheet1!O22*Sheet6!O22</f>
        <v>26.173469387755173</v>
      </c>
      <c r="Q22" s="1">
        <f t="shared" si="0"/>
        <v>1023.7011352040823</v>
      </c>
      <c r="R22" s="1">
        <f t="shared" si="1"/>
        <v>47.616506964112403</v>
      </c>
    </row>
    <row r="23" spans="1:18" s="3" customFormat="1" ht="13.2" x14ac:dyDescent="0.25">
      <c r="A23" s="6">
        <v>2005</v>
      </c>
      <c r="B23" s="6">
        <v>22</v>
      </c>
      <c r="C23" s="7">
        <v>-152.08770161290201</v>
      </c>
      <c r="D23" s="1">
        <f>Sheet1!D23*Sheet6!D23</f>
        <v>177.89387755102032</v>
      </c>
      <c r="E23" s="1">
        <f>Sheet1!E23*Sheet6!E23</f>
        <v>229.34755102040774</v>
      </c>
      <c r="F23" s="1">
        <f>Sheet1!F23*Sheet6!F23</f>
        <v>207.86836734693847</v>
      </c>
      <c r="G23" s="1">
        <f>Sheet1!G23*Sheet6!G23</f>
        <v>140.7600000000001</v>
      </c>
      <c r="H23" s="1">
        <f>Sheet1!H23*Sheet6!H23</f>
        <v>118.92857142857153</v>
      </c>
      <c r="I23" s="1">
        <f>Sheet1!I23*Sheet6!I23</f>
        <v>106.96265306122467</v>
      </c>
      <c r="J23" s="1">
        <f>Sheet1!J23*Sheet6!J23</f>
        <v>46.481632653061347</v>
      </c>
      <c r="K23" s="1">
        <f>Sheet1!K23*Sheet6!K23</f>
        <v>70.393749999999997</v>
      </c>
      <c r="L23" s="1">
        <f>Sheet1!L23*Sheet6!L23</f>
        <v>27.367346938775597</v>
      </c>
      <c r="M23" s="1">
        <f>Sheet1!M23*Sheet6!M23</f>
        <v>41.953469387754922</v>
      </c>
      <c r="N23" s="1">
        <f>Sheet1!N23*Sheet6!N23</f>
        <v>49.90040816326546</v>
      </c>
      <c r="O23" s="1">
        <f>Sheet1!O23*Sheet6!O23</f>
        <v>35.006530612244866</v>
      </c>
      <c r="Q23" s="1">
        <f t="shared" si="0"/>
        <v>1252.8641581632651</v>
      </c>
      <c r="R23" s="1">
        <f t="shared" si="1"/>
        <v>74.920349156310508</v>
      </c>
    </row>
    <row r="24" spans="1:18" s="3" customFormat="1" ht="13.2" x14ac:dyDescent="0.25">
      <c r="A24" s="6">
        <v>2006</v>
      </c>
      <c r="B24" s="6">
        <v>23</v>
      </c>
      <c r="C24" s="7">
        <v>-93.549899193547404</v>
      </c>
      <c r="D24" s="1">
        <f>Sheet1!D24*Sheet6!D24</f>
        <v>121.28877551020389</v>
      </c>
      <c r="E24" s="1">
        <f>Sheet1!E24*Sheet6!E24</f>
        <v>145.71795918367346</v>
      </c>
      <c r="F24" s="1">
        <f>Sheet1!F24*Sheet6!F24</f>
        <v>181.47755102040813</v>
      </c>
      <c r="G24" s="1">
        <f>Sheet1!G24*Sheet6!G24</f>
        <v>165.82285714285723</v>
      </c>
      <c r="H24" s="1">
        <f>Sheet1!H24*Sheet6!H24</f>
        <v>58.837959183673433</v>
      </c>
      <c r="I24" s="1">
        <f>Sheet1!I24*Sheet6!I24</f>
        <v>60.529591836734703</v>
      </c>
      <c r="J24" s="1">
        <f>Sheet1!J24*Sheet6!J24</f>
        <v>53.191836734694043</v>
      </c>
      <c r="K24" s="1">
        <f>Sheet1!K24*Sheet6!K24</f>
        <v>127.4096875</v>
      </c>
      <c r="L24" s="1">
        <f>Sheet1!L24*Sheet6!L24</f>
        <v>29.652857142857069</v>
      </c>
      <c r="M24" s="1">
        <f>Sheet1!M24*Sheet6!M24</f>
        <v>42.740408163265151</v>
      </c>
      <c r="N24" s="1">
        <f>Sheet1!N24*Sheet6!N24</f>
        <v>59.102040816326628</v>
      </c>
      <c r="O24" s="1">
        <f>Sheet1!O24*Sheet6!O24</f>
        <v>61.984285714285839</v>
      </c>
      <c r="Q24" s="1">
        <f t="shared" si="0"/>
        <v>1107.7558099489795</v>
      </c>
      <c r="R24" s="1">
        <f t="shared" si="1"/>
        <v>87.011733435728019</v>
      </c>
    </row>
    <row r="25" spans="1:18" s="3" customFormat="1" ht="13.2" x14ac:dyDescent="0.25">
      <c r="A25" s="6">
        <v>2007</v>
      </c>
      <c r="B25" s="6">
        <v>24</v>
      </c>
      <c r="C25" s="7">
        <v>90.487903225807301</v>
      </c>
      <c r="D25" s="1">
        <f>Sheet1!D25*Sheet6!D25</f>
        <v>87.895102040816283</v>
      </c>
      <c r="E25" s="1">
        <f>Sheet1!E25*Sheet6!E25</f>
        <v>102.85714285714296</v>
      </c>
      <c r="F25" s="1">
        <f>Sheet1!F25*Sheet6!F25</f>
        <v>103.04346938775497</v>
      </c>
      <c r="G25" s="1">
        <f>Sheet1!G25*Sheet6!G25</f>
        <v>59.803469387755001</v>
      </c>
      <c r="H25" s="1">
        <f>Sheet1!H25*Sheet6!H25</f>
        <v>70.335714285714246</v>
      </c>
      <c r="I25" s="1">
        <f>Sheet1!I25*Sheet6!I25</f>
        <v>23.036734693877541</v>
      </c>
      <c r="J25" s="1">
        <f>Sheet1!J25*Sheet6!J25</f>
        <v>141.66653061224471</v>
      </c>
      <c r="K25" s="1">
        <f>Sheet1!K25*Sheet6!K25</f>
        <v>116.7703125</v>
      </c>
      <c r="L25" s="1">
        <f>Sheet1!L25*Sheet6!L25</f>
        <v>39.631428571428515</v>
      </c>
      <c r="M25" s="1">
        <f>Sheet1!M25*Sheet6!M25</f>
        <v>43.402040816326711</v>
      </c>
      <c r="N25" s="1">
        <f>Sheet1!N25*Sheet6!N25</f>
        <v>61.667346938775665</v>
      </c>
      <c r="O25" s="1">
        <f>Sheet1!O25*Sheet6!O25</f>
        <v>57.625714285714267</v>
      </c>
      <c r="Q25" s="1">
        <f t="shared" si="0"/>
        <v>907.7350063775508</v>
      </c>
      <c r="R25" s="1">
        <f t="shared" si="1"/>
        <v>78.483239322812224</v>
      </c>
    </row>
    <row r="26" spans="1:18" s="3" customFormat="1" ht="13.2" x14ac:dyDescent="0.25">
      <c r="A26" s="6">
        <v>2008</v>
      </c>
      <c r="B26" s="6">
        <v>25</v>
      </c>
      <c r="C26" s="7">
        <v>-25.349294354838101</v>
      </c>
      <c r="D26" s="1">
        <f>Sheet1!D26*Sheet6!D26</f>
        <v>61.349795918367441</v>
      </c>
      <c r="E26" s="1">
        <f>Sheet1!E26*Sheet6!E26</f>
        <v>64.00571428571422</v>
      </c>
      <c r="F26" s="1">
        <f>Sheet1!F26*Sheet6!F26</f>
        <v>161.50836734693902</v>
      </c>
      <c r="G26" s="1">
        <f>Sheet1!G26*Sheet6!G26</f>
        <v>120.1718367346939</v>
      </c>
      <c r="H26" s="1">
        <f>Sheet1!H26*Sheet6!H26</f>
        <v>137.6167346938777</v>
      </c>
      <c r="I26" s="1">
        <f>Sheet1!I26*Sheet6!I26</f>
        <v>91.918775510203886</v>
      </c>
      <c r="J26" s="1">
        <f>Sheet1!J26*Sheet6!J26</f>
        <v>65.67061224489818</v>
      </c>
      <c r="K26" s="1">
        <f>Sheet1!K26*Sheet6!K26</f>
        <v>96.693750000000009</v>
      </c>
      <c r="L26" s="1">
        <f>Sheet1!L26*Sheet6!L26</f>
        <v>37.376326530612332</v>
      </c>
      <c r="M26" s="1">
        <f>Sheet1!M26*Sheet6!M26</f>
        <v>50.213877551020389</v>
      </c>
      <c r="N26" s="1">
        <f>Sheet1!N26*Sheet6!N26</f>
        <v>68.199999999999932</v>
      </c>
      <c r="O26" s="1">
        <f>Sheet1!O26*Sheet6!O26</f>
        <v>61.148979591836557</v>
      </c>
      <c r="Q26" s="1">
        <f t="shared" si="0"/>
        <v>1015.8747704081635</v>
      </c>
      <c r="R26" s="1">
        <f t="shared" si="1"/>
        <v>88.975202314500976</v>
      </c>
    </row>
    <row r="27" spans="1:18" s="3" customFormat="1" ht="13.2" x14ac:dyDescent="0.25">
      <c r="A27" s="6">
        <v>2009</v>
      </c>
      <c r="B27" s="6">
        <v>26</v>
      </c>
      <c r="C27" s="7">
        <v>-327.93649193548299</v>
      </c>
      <c r="D27" s="1">
        <f>Sheet1!D27*Sheet6!D27</f>
        <v>133.65</v>
      </c>
      <c r="E27" s="1">
        <f>Sheet1!E27*Sheet6!E27</f>
        <v>68.787755102040592</v>
      </c>
      <c r="F27" s="1">
        <f>Sheet1!F27*Sheet6!F27</f>
        <v>178.0106122448982</v>
      </c>
      <c r="G27" s="1">
        <f>Sheet1!G27*Sheet6!G27</f>
        <v>139.64306122448971</v>
      </c>
      <c r="H27" s="1">
        <f>Sheet1!H27*Sheet6!H27</f>
        <v>145.49122448979617</v>
      </c>
      <c r="I27" s="1">
        <f>Sheet1!I27*Sheet6!I27</f>
        <v>55.186530612244937</v>
      </c>
      <c r="J27" s="1">
        <f>Sheet1!J27*Sheet6!J27</f>
        <v>108.95469387755075</v>
      </c>
      <c r="K27" s="1">
        <f>Sheet1!K27*Sheet6!K27</f>
        <v>79.204687499999991</v>
      </c>
      <c r="L27" s="1">
        <f>Sheet1!L27*Sheet6!L27</f>
        <v>22.722448979591828</v>
      </c>
      <c r="M27" s="1">
        <f>Sheet1!M27*Sheet6!M27</f>
        <v>22.520816326530586</v>
      </c>
      <c r="N27" s="1">
        <f>Sheet1!N27*Sheet6!N27</f>
        <v>27.975510204081537</v>
      </c>
      <c r="O27" s="1">
        <f>Sheet1!O27*Sheet6!O27</f>
        <v>45.244285714285802</v>
      </c>
      <c r="Q27" s="1">
        <f t="shared" si="0"/>
        <v>1027.3916262755101</v>
      </c>
      <c r="R27" s="1">
        <f t="shared" si="1"/>
        <v>68.431104850656581</v>
      </c>
    </row>
    <row r="28" spans="1:18" s="3" customFormat="1" ht="13.2" x14ac:dyDescent="0.25">
      <c r="A28" s="6">
        <v>2010</v>
      </c>
      <c r="B28" s="6">
        <v>27</v>
      </c>
      <c r="C28" s="7">
        <v>-274.398689516128</v>
      </c>
      <c r="D28" s="1">
        <f>Sheet1!D28*Sheet6!D28</f>
        <v>105.64040816326508</v>
      </c>
      <c r="E28" s="1">
        <f>Sheet1!E28*Sheet6!E28</f>
        <v>26.757142857142899</v>
      </c>
      <c r="F28" s="1">
        <f>Sheet1!F28*Sheet6!F28</f>
        <v>87.137551020408139</v>
      </c>
      <c r="G28" s="1">
        <f>Sheet1!G28*Sheet6!G28</f>
        <v>137.35999999999996</v>
      </c>
      <c r="H28" s="1">
        <f>Sheet1!H28*Sheet6!H28</f>
        <v>33.514285714285649</v>
      </c>
      <c r="I28" s="1">
        <f>Sheet1!I28*Sheet6!I28</f>
        <v>81.193469387754959</v>
      </c>
      <c r="J28" s="1">
        <f>Sheet1!J28*Sheet6!J28</f>
        <v>92.866530612244887</v>
      </c>
      <c r="K28" s="1">
        <f>Sheet1!K28*Sheet6!K28</f>
        <v>30.839375000000004</v>
      </c>
      <c r="L28" s="1">
        <f>Sheet1!L28*Sheet6!L28</f>
        <v>21.116122448979592</v>
      </c>
      <c r="M28" s="1">
        <f>Sheet1!M28*Sheet6!M28</f>
        <v>23.458775510203996</v>
      </c>
      <c r="N28" s="1">
        <f>Sheet1!N28*Sheet6!N28</f>
        <v>29.163673469387788</v>
      </c>
      <c r="O28" s="1">
        <f>Sheet1!O28*Sheet6!O28</f>
        <v>31.320408163265295</v>
      </c>
      <c r="Q28" s="1">
        <f t="shared" si="0"/>
        <v>700.36774234693826</v>
      </c>
      <c r="R28" s="1">
        <f t="shared" si="1"/>
        <v>72.562008102533468</v>
      </c>
    </row>
    <row r="29" spans="1:18" s="3" customFormat="1" ht="13.2" x14ac:dyDescent="0.25">
      <c r="A29" s="6">
        <v>2011</v>
      </c>
      <c r="B29" s="6">
        <v>28</v>
      </c>
      <c r="C29" s="7">
        <v>47.1391129032272</v>
      </c>
      <c r="D29" s="1">
        <f>Sheet1!D29*Sheet6!D29</f>
        <v>153.80714285714276</v>
      </c>
      <c r="E29" s="1">
        <f>Sheet1!E29*Sheet6!E29</f>
        <v>192.06</v>
      </c>
      <c r="F29" s="1">
        <f>Sheet1!F29*Sheet6!F29</f>
        <v>48.775510204081726</v>
      </c>
      <c r="G29" s="1">
        <f>Sheet1!G29*Sheet6!G29</f>
        <v>72.085918367346792</v>
      </c>
      <c r="H29" s="1">
        <f>Sheet1!H29*Sheet6!H29</f>
        <v>118.40326530612248</v>
      </c>
      <c r="I29" s="1">
        <f>Sheet1!I29*Sheet6!I29</f>
        <v>77.364489795918217</v>
      </c>
      <c r="J29" s="1">
        <f>Sheet1!J29*Sheet6!J29</f>
        <v>49.398979591836898</v>
      </c>
      <c r="K29" s="1">
        <f>Sheet1!K29*Sheet6!K29</f>
        <v>38.919531249999999</v>
      </c>
      <c r="L29" s="1">
        <f>Sheet1!L29*Sheet6!L29</f>
        <v>42.652653061224534</v>
      </c>
      <c r="M29" s="1">
        <f>Sheet1!M29*Sheet6!M29</f>
        <v>32.553061224489795</v>
      </c>
      <c r="N29" s="1">
        <f>Sheet1!N29*Sheet6!N29</f>
        <v>60.701224489795948</v>
      </c>
      <c r="O29" s="1">
        <f>Sheet1!O29*Sheet6!O29</f>
        <v>64.213469387754984</v>
      </c>
      <c r="Q29" s="1">
        <f t="shared" si="0"/>
        <v>950.93524553571422</v>
      </c>
      <c r="R29" s="1">
        <f t="shared" si="1"/>
        <v>64.575095304663975</v>
      </c>
    </row>
    <row r="30" spans="1:18" s="3" customFormat="1" ht="13.2" x14ac:dyDescent="0.25">
      <c r="A30" s="6">
        <v>2012</v>
      </c>
      <c r="B30" s="6">
        <v>29</v>
      </c>
      <c r="C30" s="7">
        <v>-282.32308467741899</v>
      </c>
      <c r="D30" s="1">
        <f>Sheet1!D30*Sheet6!D30</f>
        <v>59.370000000000061</v>
      </c>
      <c r="E30" s="1">
        <f>Sheet1!E30*Sheet6!E30</f>
        <v>54.266734693877609</v>
      </c>
      <c r="F30" s="1">
        <f>Sheet1!F30*Sheet6!F30</f>
        <v>151.9708163265305</v>
      </c>
      <c r="G30" s="1">
        <f>Sheet1!G30*Sheet6!G30</f>
        <v>163.15918367346919</v>
      </c>
      <c r="H30" s="1">
        <f>Sheet1!H30*Sheet6!H30</f>
        <v>140.47428571428577</v>
      </c>
      <c r="I30" s="1">
        <f>Sheet1!I30*Sheet6!I30</f>
        <v>84.23469387755101</v>
      </c>
      <c r="J30" s="1">
        <f>Sheet1!J30*Sheet6!J30</f>
        <v>128.32000000000002</v>
      </c>
      <c r="K30" s="1">
        <f>Sheet1!K30*Sheet6!K30</f>
        <v>20.312812500000003</v>
      </c>
      <c r="L30" s="1">
        <f>Sheet1!L30*Sheet6!L30</f>
        <v>17.846938775510175</v>
      </c>
      <c r="M30" s="1">
        <f>Sheet1!M30*Sheet6!M30</f>
        <v>34.540816326530617</v>
      </c>
      <c r="N30" s="1">
        <f>Sheet1!N30*Sheet6!N30</f>
        <v>47.461224489795789</v>
      </c>
      <c r="O30" s="1">
        <f>Sheet1!O30*Sheet6!O30</f>
        <v>48.300408163265466</v>
      </c>
      <c r="Q30" s="1">
        <f t="shared" si="0"/>
        <v>950.25791454081605</v>
      </c>
      <c r="R30" s="1">
        <f t="shared" si="1"/>
        <v>86.875518711111411</v>
      </c>
    </row>
    <row r="31" spans="1:18" s="3" customFormat="1" ht="13.2" x14ac:dyDescent="0.25">
      <c r="A31" s="6">
        <v>2013</v>
      </c>
      <c r="B31" s="6">
        <v>30</v>
      </c>
      <c r="C31" s="7">
        <v>-135.785282258064</v>
      </c>
      <c r="D31" s="1">
        <f>Sheet1!D31*Sheet6!D31</f>
        <v>46.51714285714278</v>
      </c>
      <c r="E31" s="1">
        <f>Sheet1!E31*Sheet6!E31</f>
        <v>156.02775510204046</v>
      </c>
      <c r="F31" s="1">
        <f>Sheet1!F31*Sheet6!F31</f>
        <v>152.31836734693897</v>
      </c>
      <c r="G31" s="1">
        <f>Sheet1!G31*Sheet6!G31</f>
        <v>206.59244897959209</v>
      </c>
      <c r="H31" s="1">
        <f>Sheet1!H31*Sheet6!H31</f>
        <v>112.77551020408167</v>
      </c>
      <c r="I31" s="1">
        <f>Sheet1!I31*Sheet6!I31</f>
        <v>141.42530612244892</v>
      </c>
      <c r="J31" s="1">
        <f>Sheet1!J31*Sheet6!J31</f>
        <v>7.6922448979591733</v>
      </c>
      <c r="K31" s="1">
        <f>Sheet1!K31*Sheet6!K31</f>
        <v>92.732500000000016</v>
      </c>
      <c r="L31" s="1">
        <f>Sheet1!L31*Sheet6!L31</f>
        <v>23.319183673469258</v>
      </c>
      <c r="M31" s="1">
        <f>Sheet1!M31*Sheet6!M31</f>
        <v>53.238775510203958</v>
      </c>
      <c r="N31" s="1">
        <f>Sheet1!N31*Sheet6!N31</f>
        <v>59.626122448979622</v>
      </c>
      <c r="O31" s="1">
        <f>Sheet1!O31*Sheet6!O31</f>
        <v>64.95265306122451</v>
      </c>
      <c r="Q31" s="1">
        <f t="shared" si="0"/>
        <v>1117.2180102040813</v>
      </c>
      <c r="R31" s="1">
        <f t="shared" si="1"/>
        <v>101.45694545003084</v>
      </c>
    </row>
    <row r="32" spans="1:18" s="3" customFormat="1" ht="13.2" x14ac:dyDescent="0.25">
      <c r="A32" s="6">
        <v>2014</v>
      </c>
      <c r="B32" s="6">
        <v>31</v>
      </c>
      <c r="C32" s="12">
        <v>492.75252016129201</v>
      </c>
      <c r="D32" s="1">
        <f>Sheet1!D32*Sheet6!D32</f>
        <v>143.01428571428559</v>
      </c>
      <c r="E32" s="1">
        <f>Sheet1!E32*Sheet6!E32</f>
        <v>163.07081632653063</v>
      </c>
      <c r="F32" s="1">
        <f>Sheet1!F32*Sheet6!F32</f>
        <v>178.29428571428559</v>
      </c>
      <c r="G32" s="1">
        <f>Sheet1!G32*Sheet6!G32</f>
        <v>182.73265306122423</v>
      </c>
      <c r="H32" s="1">
        <f>Sheet1!H32*Sheet6!H32</f>
        <v>206.79979591836764</v>
      </c>
      <c r="I32" s="1">
        <f>Sheet1!I32*Sheet6!I32</f>
        <v>87.575510204081809</v>
      </c>
      <c r="J32" s="1">
        <f>Sheet1!J32*Sheet6!J32</f>
        <v>37.29040816326529</v>
      </c>
      <c r="K32" s="1">
        <f>Sheet1!K32*Sheet6!K32</f>
        <v>45.366562500000001</v>
      </c>
      <c r="L32" s="1">
        <f>Sheet1!L32*Sheet6!L32</f>
        <v>34.238367346938723</v>
      </c>
      <c r="M32" s="1">
        <f>Sheet1!M32*Sheet6!M32</f>
        <v>31.189795918367412</v>
      </c>
      <c r="N32" s="1">
        <f>Sheet1!N32*Sheet6!N32</f>
        <v>30.175102040816306</v>
      </c>
      <c r="O32" s="1">
        <f>Sheet1!O32*Sheet6!O32</f>
        <v>28.673469387755247</v>
      </c>
      <c r="Q32" s="1">
        <f t="shared" si="0"/>
        <v>1168.4210522959186</v>
      </c>
      <c r="R32" s="1">
        <f t="shared" si="1"/>
        <v>65.780280170772798</v>
      </c>
    </row>
    <row r="33" spans="1:18" s="3" customFormat="1" ht="13.2" x14ac:dyDescent="0.25">
      <c r="A33" s="6">
        <v>2015</v>
      </c>
      <c r="B33" s="6">
        <v>32</v>
      </c>
      <c r="C33" s="7">
        <v>-56.709677419353298</v>
      </c>
      <c r="D33" s="1">
        <f>Sheet1!D33*Sheet6!D33</f>
        <v>44.603877551020489</v>
      </c>
      <c r="E33" s="1">
        <f>Sheet1!E33*Sheet6!E33</f>
        <v>87.715714285714157</v>
      </c>
      <c r="F33" s="1">
        <f>Sheet1!F33*Sheet6!F33</f>
        <v>129.0648979591835</v>
      </c>
      <c r="G33" s="1">
        <f>Sheet1!G33*Sheet6!G33</f>
        <v>35.791020408163334</v>
      </c>
      <c r="H33" s="1">
        <f>Sheet1!H33*Sheet6!H33</f>
        <v>57.688163265306194</v>
      </c>
      <c r="I33" s="1">
        <f>Sheet1!I33*Sheet6!I33</f>
        <v>73.905306122448977</v>
      </c>
      <c r="J33" s="1">
        <f>Sheet1!J33*Sheet6!J33</f>
        <v>85.638367346938637</v>
      </c>
      <c r="K33" s="1">
        <f>Sheet1!K33*Sheet6!K33</f>
        <v>104.46062500000001</v>
      </c>
      <c r="L33" s="1">
        <f>Sheet1!L33*Sheet6!L33</f>
        <v>42.657959183673455</v>
      </c>
      <c r="M33" s="1">
        <f>Sheet1!M33*Sheet6!M33</f>
        <v>48.235918367346805</v>
      </c>
      <c r="N33" s="1">
        <f>Sheet1!N33*Sheet6!N33</f>
        <v>28.753469387755246</v>
      </c>
      <c r="O33" s="1">
        <f>Sheet1!O33*Sheet6!O33</f>
        <v>26.843061224489709</v>
      </c>
      <c r="Q33" s="1">
        <f t="shared" si="0"/>
        <v>765.35838010204054</v>
      </c>
      <c r="R33" s="1">
        <f t="shared" si="1"/>
        <v>66.556020522913229</v>
      </c>
    </row>
    <row r="34" spans="1:18" s="3" customFormat="1" ht="13.2" x14ac:dyDescent="0.25">
      <c r="A34" s="6">
        <v>2016</v>
      </c>
      <c r="B34" s="6">
        <v>33</v>
      </c>
      <c r="C34" s="7">
        <v>500.82812500000199</v>
      </c>
      <c r="D34" s="1">
        <f>Sheet1!D34*Sheet6!D34</f>
        <v>21.797551020408136</v>
      </c>
      <c r="E34" s="1">
        <f>Sheet1!E34*Sheet6!E34</f>
        <v>24.599183673469351</v>
      </c>
      <c r="F34" s="1">
        <f>Sheet1!F34*Sheet6!F34</f>
        <v>127.4742857142858</v>
      </c>
      <c r="G34" s="1">
        <f>Sheet1!G34*Sheet6!G34</f>
        <v>163.31142857142882</v>
      </c>
      <c r="H34" s="1">
        <f>Sheet1!H34*Sheet6!H34</f>
        <v>112.72040816326508</v>
      </c>
      <c r="I34" s="1">
        <f>Sheet1!I34*Sheet6!I34</f>
        <v>131.87653061224503</v>
      </c>
      <c r="J34" s="1">
        <f>Sheet1!J34*Sheet6!J34</f>
        <v>136.52653061224476</v>
      </c>
      <c r="K34" s="1">
        <f>Sheet1!K34*Sheet6!K34</f>
        <v>75.298437500000006</v>
      </c>
      <c r="L34" s="1">
        <f>Sheet1!L34*Sheet6!L34</f>
        <v>66.938775510204238</v>
      </c>
      <c r="M34" s="1">
        <f>Sheet1!M34*Sheet6!M34</f>
        <v>55.862448979591761</v>
      </c>
      <c r="N34" s="1">
        <f>Sheet1!N34*Sheet6!N34</f>
        <v>42.378367346938852</v>
      </c>
      <c r="O34" s="1">
        <f>Sheet1!O34*Sheet6!O34</f>
        <v>38.777142857142778</v>
      </c>
      <c r="Q34" s="1">
        <f t="shared" si="0"/>
        <v>997.56109056122455</v>
      </c>
      <c r="R34" s="1">
        <f t="shared" si="1"/>
        <v>116.01813262874252</v>
      </c>
    </row>
    <row r="35" spans="1:18" s="3" customFormat="1" ht="13.2" x14ac:dyDescent="0.25">
      <c r="A35" s="6">
        <v>2017</v>
      </c>
      <c r="B35" s="6">
        <v>34</v>
      </c>
      <c r="C35" s="7">
        <v>267.36592741935601</v>
      </c>
      <c r="D35" s="1">
        <f>Sheet1!D35*Sheet6!D35</f>
        <v>4.496530612244892</v>
      </c>
      <c r="E35" s="1">
        <f>Sheet1!E35*Sheet6!E35</f>
        <v>7.1657142857142748</v>
      </c>
      <c r="F35" s="1">
        <f>Sheet1!F35*Sheet6!F35</f>
        <v>141.5846938775513</v>
      </c>
      <c r="G35" s="1">
        <f>Sheet1!G35*Sheet6!G35</f>
        <v>150.22204081632631</v>
      </c>
      <c r="H35" s="1">
        <f>Sheet1!H35*Sheet6!H35</f>
        <v>79.942040816326411</v>
      </c>
      <c r="I35" s="1">
        <f>Sheet1!I35*Sheet6!I35</f>
        <v>68.185714285714255</v>
      </c>
      <c r="J35" s="1">
        <f>Sheet1!J35*Sheet6!J35</f>
        <v>111.4967346938777</v>
      </c>
      <c r="K35" s="1">
        <f>Sheet1!K35*Sheet6!K35</f>
        <v>124.78874999999999</v>
      </c>
      <c r="L35" s="1">
        <f>Sheet1!L35*Sheet6!L35</f>
        <v>38.634040816326355</v>
      </c>
      <c r="M35" s="1">
        <f>Sheet1!M35*Sheet6!M35</f>
        <v>42.885714285714201</v>
      </c>
      <c r="N35" s="1">
        <f>Sheet1!N35*Sheet6!N35</f>
        <v>54.034693877551021</v>
      </c>
      <c r="O35" s="1">
        <f>Sheet1!O35*Sheet6!O35</f>
        <v>40.442857142857164</v>
      </c>
      <c r="Q35" s="1">
        <f t="shared" si="0"/>
        <v>863.87952551020396</v>
      </c>
      <c r="R35" s="1">
        <f t="shared" si="1"/>
        <v>96.328341567957068</v>
      </c>
    </row>
    <row r="36" spans="1:18" s="3" customFormat="1" ht="13.2" x14ac:dyDescent="0.25">
      <c r="A36" s="6">
        <v>2018</v>
      </c>
      <c r="B36" s="6">
        <v>35</v>
      </c>
      <c r="C36" s="7">
        <v>220</v>
      </c>
      <c r="D36" s="1">
        <f>Sheet1!D36*Sheet6!D36</f>
        <v>111.30448979591833</v>
      </c>
      <c r="E36" s="1">
        <f>Sheet1!E36*Sheet6!E36</f>
        <v>128.56857142857137</v>
      </c>
      <c r="F36" s="1">
        <f>Sheet1!F36*Sheet6!F36</f>
        <v>138.04775510204072</v>
      </c>
      <c r="G36" s="1">
        <f>Sheet1!G36*Sheet6!G36</f>
        <v>145.10571428571444</v>
      </c>
      <c r="H36" s="1">
        <f>Sheet1!H36*Sheet6!H36</f>
        <v>119.38734693877561</v>
      </c>
      <c r="I36" s="1">
        <f>Sheet1!I36*Sheet6!I36</f>
        <v>60.665238095238031</v>
      </c>
      <c r="J36" s="1">
        <f>Sheet1!J36*Sheet6!J36</f>
        <v>136.36571428571415</v>
      </c>
      <c r="K36" s="1">
        <f>Sheet1!K36*Sheet6!K36</f>
        <v>85.811718749999997</v>
      </c>
      <c r="L36" s="1">
        <f>Sheet1!L36*Sheet6!L36</f>
        <v>23.941551020408223</v>
      </c>
      <c r="M36" s="1">
        <f>Sheet1!M36*Sheet6!M36</f>
        <v>44.280476190476065</v>
      </c>
      <c r="N36" s="1">
        <f>Sheet1!N36*Sheet6!N36</f>
        <v>71.000408163265121</v>
      </c>
      <c r="O36" s="1">
        <f>Sheet1!O36*Sheet6!O36</f>
        <v>54.079183673469579</v>
      </c>
      <c r="Q36" s="1">
        <f t="shared" si="0"/>
        <v>1118.5581677295916</v>
      </c>
      <c r="R36" s="1">
        <f t="shared" si="1"/>
        <v>92.636411545446308</v>
      </c>
    </row>
    <row r="37" spans="1:18" s="3" customFormat="1" ht="13.2" x14ac:dyDescent="0.25">
      <c r="A37" s="6">
        <v>2019</v>
      </c>
      <c r="B37" s="6">
        <v>36</v>
      </c>
      <c r="C37" s="4"/>
      <c r="D37" s="1">
        <f>Sheet1!D37*Sheet6!D37</f>
        <v>145.32244897959197</v>
      </c>
      <c r="E37" s="1">
        <f>Sheet1!E37*Sheet6!E37</f>
        <v>82.064489795918533</v>
      </c>
      <c r="F37" s="1">
        <f>Sheet1!F37*Sheet6!F37</f>
        <v>127.76326530612272</v>
      </c>
      <c r="G37" s="1">
        <f>Sheet1!G37*Sheet6!G37</f>
        <v>87.150000000000077</v>
      </c>
      <c r="H37" s="1">
        <f>Sheet1!H37*Sheet6!H37</f>
        <v>116.18938775510213</v>
      </c>
      <c r="I37" s="1">
        <f>Sheet1!I37*Sheet6!I37</f>
        <v>42.697551020408305</v>
      </c>
      <c r="J37" s="1">
        <f>Sheet1!J37*Sheet6!J37</f>
        <v>11.611428571428561</v>
      </c>
      <c r="K37" s="1">
        <f>Sheet1!K37*Sheet6!K37</f>
        <v>5.625</v>
      </c>
      <c r="L37" s="1">
        <f>Sheet1!L37*Sheet6!L37</f>
        <v>28.188367346938811</v>
      </c>
      <c r="M37" s="1">
        <f>Sheet1!M37*Sheet6!M37</f>
        <v>27.410204081632749</v>
      </c>
      <c r="N37" s="1">
        <f>Sheet1!N37*Sheet6!N37</f>
        <v>26.148571428571358</v>
      </c>
      <c r="O37" s="1">
        <f>Sheet1!O37*Sheet6!O37</f>
        <v>35.663673469387753</v>
      </c>
      <c r="Q37" s="1">
        <f t="shared" si="0"/>
        <v>735.83438775510285</v>
      </c>
      <c r="R37" s="1">
        <f t="shared" si="1"/>
        <v>37.489218946868803</v>
      </c>
    </row>
    <row r="38" spans="1:18" s="3" customFormat="1" ht="13.2" x14ac:dyDescent="0.25">
      <c r="A38" s="17"/>
      <c r="B38" s="17"/>
      <c r="C38" s="18" t="s">
        <v>19</v>
      </c>
      <c r="D38" s="19">
        <f>CORREL($C$2:$C$37,D2:D37)</f>
        <v>-3.011417676460712E-2</v>
      </c>
      <c r="E38" s="19">
        <f t="shared" ref="E38:O38" si="2">CORREL($C$2:$C$37,E2:E37)</f>
        <v>-7.9485197686158301E-3</v>
      </c>
      <c r="F38" s="19">
        <f t="shared" si="2"/>
        <v>-3.7788579853860243E-4</v>
      </c>
      <c r="G38" s="19">
        <f t="shared" si="2"/>
        <v>0.17008290709396032</v>
      </c>
      <c r="H38" s="19">
        <f t="shared" si="2"/>
        <v>-5.3019555986826637E-2</v>
      </c>
      <c r="I38" s="19">
        <f t="shared" si="2"/>
        <v>0.19857706365607181</v>
      </c>
      <c r="J38" s="19">
        <f t="shared" si="2"/>
        <v>0.16910815905904478</v>
      </c>
      <c r="K38" s="19">
        <f t="shared" si="2"/>
        <v>6.122942489008476E-2</v>
      </c>
      <c r="L38" s="19">
        <f t="shared" si="2"/>
        <v>0.19149390120757184</v>
      </c>
      <c r="M38" s="19">
        <f t="shared" si="2"/>
        <v>0.24463584197713145</v>
      </c>
      <c r="N38" s="19">
        <f t="shared" si="2"/>
        <v>0.19882341576667631</v>
      </c>
      <c r="O38" s="19">
        <f t="shared" si="2"/>
        <v>0.16303750090210026</v>
      </c>
      <c r="P38" s="19"/>
      <c r="Q38" s="20"/>
      <c r="R38" s="20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38"/>
  <sheetViews>
    <sheetView topLeftCell="A10" zoomScaleNormal="100" workbookViewId="0">
      <selection activeCell="D38" sqref="D38:O38"/>
    </sheetView>
  </sheetViews>
  <sheetFormatPr defaultColWidth="9.109375" defaultRowHeight="14.4" x14ac:dyDescent="0.3"/>
  <sheetData>
    <row r="1" spans="1:18" s="3" customFormat="1" ht="13.2" x14ac:dyDescent="0.25">
      <c r="A1" s="4" t="s">
        <v>0</v>
      </c>
      <c r="B1" s="4" t="s">
        <v>1</v>
      </c>
      <c r="C1" s="4" t="s">
        <v>2</v>
      </c>
      <c r="D1" s="1" t="s">
        <v>160</v>
      </c>
      <c r="E1" s="1" t="s">
        <v>161</v>
      </c>
      <c r="F1" s="1" t="s">
        <v>162</v>
      </c>
      <c r="G1" s="1" t="s">
        <v>163</v>
      </c>
      <c r="H1" s="1" t="s">
        <v>164</v>
      </c>
      <c r="I1" s="1" t="s">
        <v>165</v>
      </c>
      <c r="J1" s="1" t="s">
        <v>166</v>
      </c>
      <c r="K1" s="1" t="s">
        <v>167</v>
      </c>
      <c r="L1" s="1" t="s">
        <v>168</v>
      </c>
      <c r="M1" s="1" t="s">
        <v>169</v>
      </c>
      <c r="N1" s="1" t="s">
        <v>170</v>
      </c>
      <c r="O1" s="1" t="s">
        <v>171</v>
      </c>
      <c r="P1" s="1"/>
      <c r="Q1" s="1" t="s">
        <v>172</v>
      </c>
      <c r="R1" s="1" t="s">
        <v>173</v>
      </c>
    </row>
    <row r="2" spans="1:18" s="3" customFormat="1" ht="13.2" x14ac:dyDescent="0.25">
      <c r="A2" s="6" t="s">
        <v>18</v>
      </c>
      <c r="B2" s="6">
        <v>1</v>
      </c>
      <c r="C2" s="7">
        <v>-152.38155241935499</v>
      </c>
      <c r="D2" s="1">
        <f>Sheet2!D2*Sheet3!D2</f>
        <v>0</v>
      </c>
      <c r="E2" s="1">
        <f>Sheet2!E2*Sheet3!E2</f>
        <v>0</v>
      </c>
      <c r="F2" s="1">
        <f>Sheet2!F2*Sheet3!F2</f>
        <v>0</v>
      </c>
      <c r="G2" s="1">
        <f>Sheet2!G2*Sheet3!G2</f>
        <v>0</v>
      </c>
      <c r="H2" s="1">
        <f>Sheet2!H2*Sheet3!H2</f>
        <v>0</v>
      </c>
      <c r="I2" s="1">
        <f>Sheet2!I2*Sheet3!I2</f>
        <v>0</v>
      </c>
      <c r="J2" s="1">
        <f>Sheet2!J2*Sheet3!J2</f>
        <v>0</v>
      </c>
      <c r="K2" s="1">
        <f>Sheet2!K2*Sheet3!K2</f>
        <v>0</v>
      </c>
      <c r="L2" s="1">
        <f>Sheet2!L2*Sheet3!L2</f>
        <v>0</v>
      </c>
      <c r="M2" s="1">
        <f>Sheet2!M2*Sheet3!M2</f>
        <v>0</v>
      </c>
      <c r="N2" s="1">
        <f>Sheet2!N2*Sheet3!N2</f>
        <v>0</v>
      </c>
      <c r="O2" s="1">
        <f>Sheet2!O2*Sheet3!O2</f>
        <v>0</v>
      </c>
      <c r="Q2" s="1">
        <f t="shared" ref="Q2:Q37" si="0">SUM(D2:O2)</f>
        <v>0</v>
      </c>
      <c r="R2" s="1">
        <f t="shared" ref="R2:R37" si="1">SUMPRODUCT(D2:O2,$D$38:$O$38)</f>
        <v>0</v>
      </c>
    </row>
    <row r="3" spans="1:18" s="3" customFormat="1" ht="13.2" x14ac:dyDescent="0.25">
      <c r="A3" s="6">
        <v>1985</v>
      </c>
      <c r="B3" s="6">
        <v>2</v>
      </c>
      <c r="C3" s="7">
        <v>-39.843750000000497</v>
      </c>
      <c r="D3" s="1">
        <f>Sheet2!D3*Sheet3!D3</f>
        <v>0</v>
      </c>
      <c r="E3" s="1">
        <f>Sheet2!E3*Sheet3!E3</f>
        <v>0</v>
      </c>
      <c r="F3" s="1">
        <f>Sheet2!F3*Sheet3!F3</f>
        <v>0</v>
      </c>
      <c r="G3" s="1">
        <f>Sheet2!G3*Sheet3!G3</f>
        <v>0</v>
      </c>
      <c r="H3" s="1">
        <f>Sheet2!H3*Sheet3!H3</f>
        <v>0</v>
      </c>
      <c r="I3" s="1">
        <f>Sheet2!I3*Sheet3!I3</f>
        <v>161.38571428571404</v>
      </c>
      <c r="J3" s="1">
        <f>Sheet2!J3*Sheet3!J3</f>
        <v>0</v>
      </c>
      <c r="K3" s="1">
        <f>Sheet2!K3*Sheet3!K3</f>
        <v>86.625</v>
      </c>
      <c r="L3" s="1">
        <f>Sheet2!L3*Sheet3!L3</f>
        <v>0</v>
      </c>
      <c r="M3" s="1">
        <f>Sheet2!M3*Sheet3!M3</f>
        <v>0</v>
      </c>
      <c r="N3" s="1">
        <f>Sheet2!N3*Sheet3!N3</f>
        <v>0</v>
      </c>
      <c r="O3" s="1">
        <f>Sheet2!O3*Sheet3!O3</f>
        <v>0</v>
      </c>
      <c r="Q3" s="1">
        <f t="shared" si="0"/>
        <v>248.01071428571404</v>
      </c>
      <c r="R3" s="1">
        <f t="shared" si="1"/>
        <v>18.597599838478239</v>
      </c>
    </row>
    <row r="4" spans="1:18" s="3" customFormat="1" ht="13.2" x14ac:dyDescent="0.25">
      <c r="A4" s="6">
        <v>1986</v>
      </c>
      <c r="B4" s="6">
        <v>3</v>
      </c>
      <c r="C4" s="7">
        <v>-58.305947580645402</v>
      </c>
      <c r="D4" s="1">
        <f>Sheet2!D4*Sheet3!D4</f>
        <v>0</v>
      </c>
      <c r="E4" s="1">
        <f>Sheet2!E4*Sheet3!E4</f>
        <v>0</v>
      </c>
      <c r="F4" s="1">
        <f>Sheet2!F4*Sheet3!F4</f>
        <v>0</v>
      </c>
      <c r="G4" s="1">
        <f>Sheet2!G4*Sheet3!G4</f>
        <v>0</v>
      </c>
      <c r="H4" s="1">
        <f>Sheet2!H4*Sheet3!H4</f>
        <v>0</v>
      </c>
      <c r="I4" s="1">
        <f>Sheet2!I4*Sheet3!I4</f>
        <v>42.120000000000005</v>
      </c>
      <c r="J4" s="1">
        <f>Sheet2!J4*Sheet3!J4</f>
        <v>0</v>
      </c>
      <c r="K4" s="1">
        <f>Sheet2!K4*Sheet3!K4</f>
        <v>0</v>
      </c>
      <c r="L4" s="1">
        <f>Sheet2!L4*Sheet3!L4</f>
        <v>0</v>
      </c>
      <c r="M4" s="1">
        <f>Sheet2!M4*Sheet3!M4</f>
        <v>0</v>
      </c>
      <c r="N4" s="1">
        <f>Sheet2!N4*Sheet3!N4</f>
        <v>140.93428571428581</v>
      </c>
      <c r="O4" s="1">
        <f>Sheet2!O4*Sheet3!O4</f>
        <v>0</v>
      </c>
      <c r="Q4" s="1">
        <f t="shared" si="0"/>
        <v>183.05428571428581</v>
      </c>
      <c r="R4" s="1">
        <f t="shared" si="1"/>
        <v>-47.646586324556843</v>
      </c>
    </row>
    <row r="5" spans="1:18" s="3" customFormat="1" ht="13.2" x14ac:dyDescent="0.25">
      <c r="A5" s="6">
        <v>1987</v>
      </c>
      <c r="B5" s="6">
        <v>4</v>
      </c>
      <c r="C5" s="7">
        <v>-134.76814516129099</v>
      </c>
      <c r="D5" s="1">
        <f>Sheet2!D5*Sheet3!D5</f>
        <v>0</v>
      </c>
      <c r="E5" s="1">
        <f>Sheet2!E5*Sheet3!E5</f>
        <v>0</v>
      </c>
      <c r="F5" s="1">
        <f>Sheet2!F5*Sheet3!F5</f>
        <v>0</v>
      </c>
      <c r="G5" s="1">
        <f>Sheet2!G5*Sheet3!G5</f>
        <v>0</v>
      </c>
      <c r="H5" s="1">
        <f>Sheet2!H5*Sheet3!H5</f>
        <v>0</v>
      </c>
      <c r="I5" s="1">
        <f>Sheet2!I5*Sheet3!I5</f>
        <v>46.714285714285737</v>
      </c>
      <c r="J5" s="1">
        <f>Sheet2!J5*Sheet3!J5</f>
        <v>0</v>
      </c>
      <c r="K5" s="1">
        <f>Sheet2!K5*Sheet3!K5</f>
        <v>0</v>
      </c>
      <c r="L5" s="1">
        <f>Sheet2!L5*Sheet3!L5</f>
        <v>0</v>
      </c>
      <c r="M5" s="1">
        <f>Sheet2!M5*Sheet3!M5</f>
        <v>0</v>
      </c>
      <c r="N5" s="1">
        <f>Sheet2!N5*Sheet3!N5</f>
        <v>0</v>
      </c>
      <c r="O5" s="1">
        <f>Sheet2!O5*Sheet3!O5</f>
        <v>0</v>
      </c>
      <c r="Q5" s="1">
        <f t="shared" si="0"/>
        <v>46.714285714285737</v>
      </c>
      <c r="R5" s="1">
        <f t="shared" si="1"/>
        <v>-3.3007882534771156</v>
      </c>
    </row>
    <row r="6" spans="1:18" s="3" customFormat="1" ht="13.2" x14ac:dyDescent="0.25">
      <c r="A6" s="6">
        <v>1988</v>
      </c>
      <c r="B6" s="6">
        <v>5</v>
      </c>
      <c r="C6" s="7">
        <v>61.769657258064399</v>
      </c>
      <c r="D6" s="1">
        <f>Sheet2!D6*Sheet3!D6</f>
        <v>0</v>
      </c>
      <c r="E6" s="1">
        <f>Sheet2!E6*Sheet3!E6</f>
        <v>0</v>
      </c>
      <c r="F6" s="1">
        <f>Sheet2!F6*Sheet3!F6</f>
        <v>0</v>
      </c>
      <c r="G6" s="1">
        <f>Sheet2!G6*Sheet3!G6</f>
        <v>0</v>
      </c>
      <c r="H6" s="1">
        <f>Sheet2!H6*Sheet3!H6</f>
        <v>0</v>
      </c>
      <c r="I6" s="1">
        <f>Sheet2!I6*Sheet3!I6</f>
        <v>0</v>
      </c>
      <c r="J6" s="1">
        <f>Sheet2!J6*Sheet3!J6</f>
        <v>0</v>
      </c>
      <c r="K6" s="1">
        <f>Sheet2!K6*Sheet3!K6</f>
        <v>7.2</v>
      </c>
      <c r="L6" s="1">
        <f>Sheet2!L6*Sheet3!L6</f>
        <v>354.98285714285709</v>
      </c>
      <c r="M6" s="1">
        <f>Sheet2!M6*Sheet3!M6</f>
        <v>143.19999999999987</v>
      </c>
      <c r="N6" s="1">
        <f>Sheet2!N6*Sheet3!N6</f>
        <v>0</v>
      </c>
      <c r="O6" s="1">
        <f>Sheet2!O6*Sheet3!O6</f>
        <v>0</v>
      </c>
      <c r="Q6" s="1">
        <f t="shared" si="0"/>
        <v>505.38285714285695</v>
      </c>
      <c r="R6" s="1">
        <f t="shared" si="1"/>
        <v>23.404847390806257</v>
      </c>
    </row>
    <row r="7" spans="1:18" s="3" customFormat="1" ht="13.2" x14ac:dyDescent="0.25">
      <c r="A7" s="6">
        <v>1989</v>
      </c>
      <c r="B7" s="6">
        <v>6</v>
      </c>
      <c r="C7" s="7">
        <v>73.307459677419104</v>
      </c>
      <c r="D7" s="1">
        <f>Sheet2!D7*Sheet3!D7</f>
        <v>0</v>
      </c>
      <c r="E7" s="1">
        <f>Sheet2!E7*Sheet3!E7</f>
        <v>0</v>
      </c>
      <c r="F7" s="1">
        <f>Sheet2!F7*Sheet3!F7</f>
        <v>116.18285714285688</v>
      </c>
      <c r="G7" s="1">
        <f>Sheet2!G7*Sheet3!G7</f>
        <v>0</v>
      </c>
      <c r="H7" s="1">
        <f>Sheet2!H7*Sheet3!H7</f>
        <v>0</v>
      </c>
      <c r="I7" s="1">
        <f>Sheet2!I7*Sheet3!I7</f>
        <v>0</v>
      </c>
      <c r="J7" s="1">
        <f>Sheet2!J7*Sheet3!J7</f>
        <v>96.822857142857274</v>
      </c>
      <c r="K7" s="1">
        <f>Sheet2!K7*Sheet3!K7</f>
        <v>0</v>
      </c>
      <c r="L7" s="1">
        <f>Sheet2!L7*Sheet3!L7</f>
        <v>0</v>
      </c>
      <c r="M7" s="1">
        <f>Sheet2!M7*Sheet3!M7</f>
        <v>0</v>
      </c>
      <c r="N7" s="1">
        <f>Sheet2!N7*Sheet3!N7</f>
        <v>0</v>
      </c>
      <c r="O7" s="1">
        <f>Sheet2!O7*Sheet3!O7</f>
        <v>0</v>
      </c>
      <c r="Q7" s="1">
        <f t="shared" si="0"/>
        <v>213.00571428571413</v>
      </c>
      <c r="R7" s="1">
        <f t="shared" si="1"/>
        <v>38.683591658709609</v>
      </c>
    </row>
    <row r="8" spans="1:18" s="3" customFormat="1" ht="13.2" x14ac:dyDescent="0.25">
      <c r="A8" s="6">
        <v>1990</v>
      </c>
      <c r="B8" s="6">
        <v>7</v>
      </c>
      <c r="C8" s="7">
        <v>424.84526209677398</v>
      </c>
      <c r="D8" s="1">
        <f>Sheet2!D8*Sheet3!D8</f>
        <v>0</v>
      </c>
      <c r="E8" s="1">
        <f>Sheet2!E8*Sheet3!E8</f>
        <v>0</v>
      </c>
      <c r="F8" s="1">
        <f>Sheet2!F8*Sheet3!F8</f>
        <v>333.63999999999891</v>
      </c>
      <c r="G8" s="1">
        <f>Sheet2!G8*Sheet3!G8</f>
        <v>0</v>
      </c>
      <c r="H8" s="1">
        <f>Sheet2!H8*Sheet3!H8</f>
        <v>0</v>
      </c>
      <c r="I8" s="1">
        <f>Sheet2!I8*Sheet3!I8</f>
        <v>0</v>
      </c>
      <c r="J8" s="1">
        <f>Sheet2!J8*Sheet3!J8</f>
        <v>0</v>
      </c>
      <c r="K8" s="1">
        <f>Sheet2!K8*Sheet3!K8</f>
        <v>357.11750000000006</v>
      </c>
      <c r="L8" s="1">
        <f>Sheet2!L8*Sheet3!L8</f>
        <v>0</v>
      </c>
      <c r="M8" s="1">
        <f>Sheet2!M8*Sheet3!M8</f>
        <v>0</v>
      </c>
      <c r="N8" s="1">
        <f>Sheet2!N8*Sheet3!N8</f>
        <v>0</v>
      </c>
      <c r="O8" s="1">
        <f>Sheet2!O8*Sheet3!O8</f>
        <v>0</v>
      </c>
      <c r="Q8" s="1">
        <f t="shared" si="0"/>
        <v>690.75749999999903</v>
      </c>
      <c r="R8" s="1">
        <f t="shared" si="1"/>
        <v>202.72717447347611</v>
      </c>
    </row>
    <row r="9" spans="1:18" s="3" customFormat="1" ht="13.2" x14ac:dyDescent="0.25">
      <c r="A9" s="6">
        <v>1991</v>
      </c>
      <c r="B9" s="6">
        <v>8</v>
      </c>
      <c r="C9" s="7">
        <v>172.383064516129</v>
      </c>
      <c r="D9" s="1">
        <f>Sheet2!D9*Sheet3!D9</f>
        <v>84.32</v>
      </c>
      <c r="E9" s="1">
        <f>Sheet2!E9*Sheet3!E9</f>
        <v>0</v>
      </c>
      <c r="F9" s="1">
        <f>Sheet2!F9*Sheet3!F9</f>
        <v>0</v>
      </c>
      <c r="G9" s="1">
        <f>Sheet2!G9*Sheet3!G9</f>
        <v>0</v>
      </c>
      <c r="H9" s="1">
        <f>Sheet2!H9*Sheet3!H9</f>
        <v>0</v>
      </c>
      <c r="I9" s="1">
        <f>Sheet2!I9*Sheet3!I9</f>
        <v>0</v>
      </c>
      <c r="J9" s="1">
        <f>Sheet2!J9*Sheet3!J9</f>
        <v>76</v>
      </c>
      <c r="K9" s="1">
        <f>Sheet2!K9*Sheet3!K9</f>
        <v>17.884999999999998</v>
      </c>
      <c r="L9" s="1">
        <f>Sheet2!L9*Sheet3!L9</f>
        <v>0</v>
      </c>
      <c r="M9" s="1">
        <f>Sheet2!M9*Sheet3!M9</f>
        <v>0</v>
      </c>
      <c r="N9" s="1">
        <f>Sheet2!N9*Sheet3!N9</f>
        <v>0</v>
      </c>
      <c r="O9" s="1">
        <f>Sheet2!O9*Sheet3!O9</f>
        <v>0</v>
      </c>
      <c r="Q9" s="1">
        <f t="shared" si="0"/>
        <v>178.20499999999998</v>
      </c>
      <c r="R9" s="1">
        <f t="shared" si="1"/>
        <v>2.5233129700830714</v>
      </c>
    </row>
    <row r="10" spans="1:18" s="3" customFormat="1" ht="13.2" x14ac:dyDescent="0.25">
      <c r="A10" s="6">
        <v>1992</v>
      </c>
      <c r="B10" s="6">
        <v>9</v>
      </c>
      <c r="C10" s="7">
        <v>-64.0791330645161</v>
      </c>
      <c r="D10" s="1">
        <f>Sheet2!D10*Sheet3!D10</f>
        <v>0</v>
      </c>
      <c r="E10" s="1">
        <f>Sheet2!E10*Sheet3!E10</f>
        <v>0</v>
      </c>
      <c r="F10" s="1">
        <f>Sheet2!F10*Sheet3!F10</f>
        <v>229.84285714285795</v>
      </c>
      <c r="G10" s="1">
        <f>Sheet2!G10*Sheet3!G10</f>
        <v>0</v>
      </c>
      <c r="H10" s="1">
        <f>Sheet2!H10*Sheet3!H10</f>
        <v>0</v>
      </c>
      <c r="I10" s="1">
        <f>Sheet2!I10*Sheet3!I10</f>
        <v>0</v>
      </c>
      <c r="J10" s="1">
        <f>Sheet2!J10*Sheet3!J10</f>
        <v>0</v>
      </c>
      <c r="K10" s="1">
        <f>Sheet2!K10*Sheet3!K10</f>
        <v>0</v>
      </c>
      <c r="L10" s="1">
        <f>Sheet2!L10*Sheet3!L10</f>
        <v>59.28</v>
      </c>
      <c r="M10" s="1">
        <f>Sheet2!M10*Sheet3!M10</f>
        <v>0</v>
      </c>
      <c r="N10" s="1">
        <f>Sheet2!N10*Sheet3!N10</f>
        <v>32.982857142857128</v>
      </c>
      <c r="O10" s="1">
        <f>Sheet2!O10*Sheet3!O10</f>
        <v>0</v>
      </c>
      <c r="Q10" s="1">
        <f t="shared" si="0"/>
        <v>322.10571428571507</v>
      </c>
      <c r="R10" s="1">
        <f t="shared" si="1"/>
        <v>46.334830801269447</v>
      </c>
    </row>
    <row r="11" spans="1:18" s="3" customFormat="1" ht="13.2" x14ac:dyDescent="0.25">
      <c r="A11" s="6">
        <v>1993</v>
      </c>
      <c r="B11" s="6">
        <v>10</v>
      </c>
      <c r="C11" s="7">
        <v>30.458669354839</v>
      </c>
      <c r="D11" s="1">
        <f>Sheet2!D11*Sheet3!D11</f>
        <v>0</v>
      </c>
      <c r="E11" s="1">
        <f>Sheet2!E11*Sheet3!E11</f>
        <v>0</v>
      </c>
      <c r="F11" s="1">
        <f>Sheet2!F11*Sheet3!F11</f>
        <v>0</v>
      </c>
      <c r="G11" s="1">
        <f>Sheet2!G11*Sheet3!G11</f>
        <v>0</v>
      </c>
      <c r="H11" s="1">
        <f>Sheet2!H11*Sheet3!H11</f>
        <v>0</v>
      </c>
      <c r="I11" s="1">
        <f>Sheet2!I11*Sheet3!I11</f>
        <v>0</v>
      </c>
      <c r="J11" s="1">
        <f>Sheet2!J11*Sheet3!J11</f>
        <v>0</v>
      </c>
      <c r="K11" s="1">
        <f>Sheet2!K11*Sheet3!K11</f>
        <v>0</v>
      </c>
      <c r="L11" s="1">
        <f>Sheet2!L11*Sheet3!L11</f>
        <v>0</v>
      </c>
      <c r="M11" s="1">
        <f>Sheet2!M11*Sheet3!M11</f>
        <v>280.64571428571429</v>
      </c>
      <c r="N11" s="1">
        <f>Sheet2!N11*Sheet3!N11</f>
        <v>0</v>
      </c>
      <c r="O11" s="1">
        <f>Sheet2!O11*Sheet3!O11</f>
        <v>0</v>
      </c>
      <c r="Q11" s="1">
        <f t="shared" si="0"/>
        <v>280.64571428571429</v>
      </c>
      <c r="R11" s="1">
        <f t="shared" si="1"/>
        <v>13.58395572944894</v>
      </c>
    </row>
    <row r="12" spans="1:18" s="3" customFormat="1" ht="13.2" x14ac:dyDescent="0.25">
      <c r="A12" s="6">
        <v>1994</v>
      </c>
      <c r="B12" s="6">
        <v>11</v>
      </c>
      <c r="C12" s="7">
        <v>-19.003528225806399</v>
      </c>
      <c r="D12" s="1">
        <f>Sheet2!D12*Sheet3!D12</f>
        <v>0</v>
      </c>
      <c r="E12" s="1">
        <f>Sheet2!E12*Sheet3!E12</f>
        <v>0</v>
      </c>
      <c r="F12" s="1">
        <f>Sheet2!F12*Sheet3!F12</f>
        <v>0</v>
      </c>
      <c r="G12" s="1">
        <f>Sheet2!G12*Sheet3!G12</f>
        <v>0</v>
      </c>
      <c r="H12" s="1">
        <f>Sheet2!H12*Sheet3!H12</f>
        <v>0</v>
      </c>
      <c r="I12" s="1">
        <f>Sheet2!I12*Sheet3!I12</f>
        <v>0</v>
      </c>
      <c r="J12" s="1">
        <f>Sheet2!J12*Sheet3!J12</f>
        <v>0</v>
      </c>
      <c r="K12" s="1">
        <f>Sheet2!K12*Sheet3!K12</f>
        <v>0</v>
      </c>
      <c r="L12" s="1">
        <f>Sheet2!L12*Sheet3!L12</f>
        <v>0</v>
      </c>
      <c r="M12" s="1">
        <f>Sheet2!M12*Sheet3!M12</f>
        <v>526.22</v>
      </c>
      <c r="N12" s="1">
        <f>Sheet2!N12*Sheet3!N12</f>
        <v>24.411428571428576</v>
      </c>
      <c r="O12" s="1">
        <f>Sheet2!O12*Sheet3!O12</f>
        <v>0</v>
      </c>
      <c r="Q12" s="1">
        <f t="shared" si="0"/>
        <v>550.63142857142861</v>
      </c>
      <c r="R12" s="1">
        <f t="shared" si="1"/>
        <v>17.732938257139125</v>
      </c>
    </row>
    <row r="13" spans="1:18" s="3" customFormat="1" ht="13.2" x14ac:dyDescent="0.25">
      <c r="A13" s="6">
        <v>1995</v>
      </c>
      <c r="B13" s="6">
        <v>12</v>
      </c>
      <c r="C13" s="7">
        <v>-32.465725806451701</v>
      </c>
      <c r="D13" s="1">
        <f>Sheet2!D13*Sheet3!D13</f>
        <v>0</v>
      </c>
      <c r="E13" s="1">
        <f>Sheet2!E13*Sheet3!E13</f>
        <v>0</v>
      </c>
      <c r="F13" s="1">
        <f>Sheet2!F13*Sheet3!F13</f>
        <v>0</v>
      </c>
      <c r="G13" s="1">
        <f>Sheet2!G13*Sheet3!G13</f>
        <v>0</v>
      </c>
      <c r="H13" s="1">
        <f>Sheet2!H13*Sheet3!H13</f>
        <v>0</v>
      </c>
      <c r="I13" s="1">
        <f>Sheet2!I13*Sheet3!I13</f>
        <v>0</v>
      </c>
      <c r="J13" s="1">
        <f>Sheet2!J13*Sheet3!J13</f>
        <v>18</v>
      </c>
      <c r="K13" s="1">
        <f>Sheet2!K13*Sheet3!K13</f>
        <v>0</v>
      </c>
      <c r="L13" s="1">
        <f>Sheet2!L13*Sheet3!L13</f>
        <v>0</v>
      </c>
      <c r="M13" s="1">
        <f>Sheet2!M13*Sheet3!M13</f>
        <v>0</v>
      </c>
      <c r="N13" s="1">
        <f>Sheet2!N13*Sheet3!N13</f>
        <v>67.657142857142887</v>
      </c>
      <c r="O13" s="1">
        <f>Sheet2!O13*Sheet3!O13</f>
        <v>2.8742857142857163</v>
      </c>
      <c r="Q13" s="1">
        <f t="shared" si="0"/>
        <v>88.531428571428606</v>
      </c>
      <c r="R13" s="1">
        <f t="shared" si="1"/>
        <v>-17.787785712045419</v>
      </c>
    </row>
    <row r="14" spans="1:18" s="3" customFormat="1" ht="13.2" x14ac:dyDescent="0.25">
      <c r="A14" s="6">
        <v>1996</v>
      </c>
      <c r="B14" s="6">
        <v>13</v>
      </c>
      <c r="C14" s="7">
        <v>-98.427923387096598</v>
      </c>
      <c r="D14" s="1">
        <f>Sheet2!D14*Sheet3!D14</f>
        <v>0</v>
      </c>
      <c r="E14" s="1">
        <f>Sheet2!E14*Sheet3!E14</f>
        <v>0</v>
      </c>
      <c r="F14" s="1">
        <f>Sheet2!F14*Sheet3!F14</f>
        <v>0</v>
      </c>
      <c r="G14" s="1">
        <f>Sheet2!G14*Sheet3!G14</f>
        <v>0</v>
      </c>
      <c r="H14" s="1">
        <f>Sheet2!H14*Sheet3!H14</f>
        <v>0</v>
      </c>
      <c r="I14" s="1">
        <f>Sheet2!I14*Sheet3!I14</f>
        <v>0</v>
      </c>
      <c r="J14" s="1">
        <f>Sheet2!J14*Sheet3!J14</f>
        <v>0</v>
      </c>
      <c r="K14" s="1">
        <f>Sheet2!K14*Sheet3!K14</f>
        <v>0</v>
      </c>
      <c r="L14" s="1">
        <f>Sheet2!L14*Sheet3!L14</f>
        <v>0</v>
      </c>
      <c r="M14" s="1">
        <f>Sheet2!M14*Sheet3!M14</f>
        <v>0</v>
      </c>
      <c r="N14" s="1">
        <f>Sheet2!N14*Sheet3!N14</f>
        <v>11.57142857142858</v>
      </c>
      <c r="O14" s="1">
        <f>Sheet2!O14*Sheet3!O14</f>
        <v>0</v>
      </c>
      <c r="Q14" s="1">
        <f t="shared" si="0"/>
        <v>11.57142857142858</v>
      </c>
      <c r="R14" s="1">
        <f t="shared" si="1"/>
        <v>-3.6676713669274883</v>
      </c>
    </row>
    <row r="15" spans="1:18" s="3" customFormat="1" ht="13.2" x14ac:dyDescent="0.25">
      <c r="A15" s="6">
        <v>1997</v>
      </c>
      <c r="B15" s="6">
        <v>14</v>
      </c>
      <c r="C15" s="7">
        <v>-138.14012096774101</v>
      </c>
      <c r="D15" s="1">
        <f>Sheet2!D15*Sheet3!D15</f>
        <v>13.5428571428571</v>
      </c>
      <c r="E15" s="1">
        <f>Sheet2!E15*Sheet3!E15</f>
        <v>0</v>
      </c>
      <c r="F15" s="1">
        <f>Sheet2!F15*Sheet3!F15</f>
        <v>17.300000000000058</v>
      </c>
      <c r="G15" s="1">
        <f>Sheet2!G15*Sheet3!G15</f>
        <v>319.25714285714372</v>
      </c>
      <c r="H15" s="1">
        <f>Sheet2!H15*Sheet3!H15</f>
        <v>385.14285714285722</v>
      </c>
      <c r="I15" s="1">
        <f>Sheet2!I15*Sheet3!I15</f>
        <v>96.32</v>
      </c>
      <c r="J15" s="1">
        <f>Sheet2!J15*Sheet3!J15</f>
        <v>0</v>
      </c>
      <c r="K15" s="1">
        <f>Sheet2!K15*Sheet3!K15</f>
        <v>32.625</v>
      </c>
      <c r="L15" s="1">
        <f>Sheet2!L15*Sheet3!L15</f>
        <v>0</v>
      </c>
      <c r="M15" s="1">
        <f>Sheet2!M15*Sheet3!M15</f>
        <v>0</v>
      </c>
      <c r="N15" s="1">
        <f>Sheet2!N15*Sheet3!N15</f>
        <v>0</v>
      </c>
      <c r="O15" s="1">
        <f>Sheet2!O15*Sheet3!O15</f>
        <v>0</v>
      </c>
      <c r="Q15" s="1">
        <f t="shared" si="0"/>
        <v>864.18785714285809</v>
      </c>
      <c r="R15" s="1">
        <f t="shared" si="1"/>
        <v>-76.146297902808683</v>
      </c>
    </row>
    <row r="16" spans="1:18" s="3" customFormat="1" ht="13.2" x14ac:dyDescent="0.25">
      <c r="A16" s="6">
        <v>1998</v>
      </c>
      <c r="B16" s="6">
        <v>15</v>
      </c>
      <c r="C16" s="7">
        <v>-190.97731854838699</v>
      </c>
      <c r="D16" s="1">
        <f>Sheet2!D16*Sheet3!D16</f>
        <v>576.14285714285813</v>
      </c>
      <c r="E16" s="1">
        <f>Sheet2!E16*Sheet3!E16</f>
        <v>0</v>
      </c>
      <c r="F16" s="1">
        <f>Sheet2!F16*Sheet3!F16</f>
        <v>0</v>
      </c>
      <c r="G16" s="1">
        <f>Sheet2!G16*Sheet3!G16</f>
        <v>0</v>
      </c>
      <c r="H16" s="1">
        <f>Sheet2!H16*Sheet3!H16</f>
        <v>0</v>
      </c>
      <c r="I16" s="1">
        <f>Sheet2!I16*Sheet3!I16</f>
        <v>0</v>
      </c>
      <c r="J16" s="1">
        <f>Sheet2!J16*Sheet3!J16</f>
        <v>0</v>
      </c>
      <c r="K16" s="1">
        <f>Sheet2!K16*Sheet3!K16</f>
        <v>0</v>
      </c>
      <c r="L16" s="1">
        <f>Sheet2!L16*Sheet3!L16</f>
        <v>432.12000000000035</v>
      </c>
      <c r="M16" s="1">
        <f>Sheet2!M16*Sheet3!M16</f>
        <v>0</v>
      </c>
      <c r="N16" s="1">
        <f>Sheet2!N16*Sheet3!N16</f>
        <v>0</v>
      </c>
      <c r="O16" s="1">
        <f>Sheet2!O16*Sheet3!O16</f>
        <v>73.699999999999804</v>
      </c>
      <c r="Q16" s="1">
        <f t="shared" si="0"/>
        <v>1081.9628571428582</v>
      </c>
      <c r="R16" s="1">
        <f t="shared" si="1"/>
        <v>-27.328006667091366</v>
      </c>
    </row>
    <row r="17" spans="1:18" s="3" customFormat="1" ht="13.2" x14ac:dyDescent="0.25">
      <c r="A17" s="6">
        <v>1999</v>
      </c>
      <c r="B17" s="6">
        <v>16</v>
      </c>
      <c r="C17" s="7">
        <v>416.68548387096803</v>
      </c>
      <c r="D17" s="1">
        <f>Sheet2!D17*Sheet3!D17</f>
        <v>0</v>
      </c>
      <c r="E17" s="1">
        <f>Sheet2!E17*Sheet3!E17</f>
        <v>0</v>
      </c>
      <c r="F17" s="1">
        <f>Sheet2!F17*Sheet3!F17</f>
        <v>0</v>
      </c>
      <c r="G17" s="1">
        <f>Sheet2!G17*Sheet3!G17</f>
        <v>0</v>
      </c>
      <c r="H17" s="1">
        <f>Sheet2!H17*Sheet3!H17</f>
        <v>0</v>
      </c>
      <c r="I17" s="1">
        <f>Sheet2!I17*Sheet3!I17</f>
        <v>0</v>
      </c>
      <c r="J17" s="1">
        <f>Sheet2!J17*Sheet3!J17</f>
        <v>0</v>
      </c>
      <c r="K17" s="1">
        <f>Sheet2!K17*Sheet3!K17</f>
        <v>0</v>
      </c>
      <c r="L17" s="1">
        <f>Sheet2!L17*Sheet3!L17</f>
        <v>0</v>
      </c>
      <c r="M17" s="1">
        <f>Sheet2!M17*Sheet3!M17</f>
        <v>83.147142857142882</v>
      </c>
      <c r="N17" s="1">
        <f>Sheet2!N17*Sheet3!N17</f>
        <v>0</v>
      </c>
      <c r="O17" s="1">
        <f>Sheet2!O17*Sheet3!O17</f>
        <v>156.27857142857141</v>
      </c>
      <c r="Q17" s="1">
        <f t="shared" si="0"/>
        <v>239.42571428571429</v>
      </c>
      <c r="R17" s="1">
        <f t="shared" si="1"/>
        <v>90.068180085266079</v>
      </c>
    </row>
    <row r="18" spans="1:18" s="3" customFormat="1" ht="13.2" x14ac:dyDescent="0.25">
      <c r="A18" s="6">
        <v>2000</v>
      </c>
      <c r="B18" s="6">
        <v>17</v>
      </c>
      <c r="C18" s="7">
        <v>-117.776713709677</v>
      </c>
      <c r="D18" s="1">
        <f>Sheet2!D18*Sheet3!D18</f>
        <v>0</v>
      </c>
      <c r="E18" s="1">
        <f>Sheet2!E18*Sheet3!E18</f>
        <v>0</v>
      </c>
      <c r="F18" s="1">
        <f>Sheet2!F18*Sheet3!F18</f>
        <v>0</v>
      </c>
      <c r="G18" s="1">
        <f>Sheet2!G18*Sheet3!G18</f>
        <v>5.6114285714285685</v>
      </c>
      <c r="H18" s="1">
        <f>Sheet2!H18*Sheet3!H18</f>
        <v>0</v>
      </c>
      <c r="I18" s="1">
        <f>Sheet2!I18*Sheet3!I18</f>
        <v>0</v>
      </c>
      <c r="J18" s="1">
        <f>Sheet2!J18*Sheet3!J18</f>
        <v>0</v>
      </c>
      <c r="K18" s="1">
        <f>Sheet2!K18*Sheet3!K18</f>
        <v>21.8</v>
      </c>
      <c r="L18" s="1">
        <f>Sheet2!L18*Sheet3!L18</f>
        <v>145.83428571428576</v>
      </c>
      <c r="M18" s="1">
        <f>Sheet2!M18*Sheet3!M18</f>
        <v>0</v>
      </c>
      <c r="N18" s="1">
        <f>Sheet2!N18*Sheet3!N18</f>
        <v>0</v>
      </c>
      <c r="O18" s="1">
        <f>Sheet2!O18*Sheet3!O18</f>
        <v>0</v>
      </c>
      <c r="Q18" s="1">
        <f t="shared" si="0"/>
        <v>173.24571428571431</v>
      </c>
      <c r="R18" s="1">
        <f t="shared" si="1"/>
        <v>12.628609577554666</v>
      </c>
    </row>
    <row r="19" spans="1:18" s="3" customFormat="1" ht="13.2" x14ac:dyDescent="0.25">
      <c r="A19" s="6">
        <v>2001</v>
      </c>
      <c r="B19" s="6">
        <v>18</v>
      </c>
      <c r="C19" s="7">
        <v>-178.23891129032199</v>
      </c>
      <c r="D19" s="1">
        <f>Sheet2!D19*Sheet3!D19</f>
        <v>6.3642857142856997</v>
      </c>
      <c r="E19" s="1">
        <f>Sheet2!E19*Sheet3!E19</f>
        <v>0</v>
      </c>
      <c r="F19" s="1">
        <f>Sheet2!F19*Sheet3!F19</f>
        <v>0</v>
      </c>
      <c r="G19" s="1">
        <f>Sheet2!G19*Sheet3!G19</f>
        <v>0</v>
      </c>
      <c r="H19" s="1">
        <f>Sheet2!H19*Sheet3!H19</f>
        <v>0</v>
      </c>
      <c r="I19" s="1">
        <f>Sheet2!I19*Sheet3!I19</f>
        <v>0</v>
      </c>
      <c r="J19" s="1">
        <f>Sheet2!J19*Sheet3!J19</f>
        <v>0</v>
      </c>
      <c r="K19" s="1">
        <f>Sheet2!K19*Sheet3!K19</f>
        <v>0</v>
      </c>
      <c r="L19" s="1">
        <f>Sheet2!L19*Sheet3!L19</f>
        <v>0</v>
      </c>
      <c r="M19" s="1">
        <f>Sheet2!M19*Sheet3!M19</f>
        <v>0</v>
      </c>
      <c r="N19" s="1">
        <f>Sheet2!N19*Sheet3!N19</f>
        <v>50.079999999999977</v>
      </c>
      <c r="O19" s="1">
        <f>Sheet2!O19*Sheet3!O19</f>
        <v>0</v>
      </c>
      <c r="Q19" s="1">
        <f t="shared" si="0"/>
        <v>56.444285714285677</v>
      </c>
      <c r="R19" s="1">
        <f t="shared" si="1"/>
        <v>-16.811415750034634</v>
      </c>
    </row>
    <row r="20" spans="1:18" s="3" customFormat="1" ht="13.2" x14ac:dyDescent="0.25">
      <c r="A20" s="6">
        <v>2002</v>
      </c>
      <c r="B20" s="6">
        <v>19</v>
      </c>
      <c r="C20" s="7">
        <v>268.298891129033</v>
      </c>
      <c r="D20" s="1">
        <f>Sheet2!D20*Sheet3!D20</f>
        <v>0</v>
      </c>
      <c r="E20" s="1">
        <f>Sheet2!E20*Sheet3!E20</f>
        <v>0</v>
      </c>
      <c r="F20" s="1">
        <f>Sheet2!F20*Sheet3!F20</f>
        <v>0</v>
      </c>
      <c r="G20" s="1">
        <f>Sheet2!G20*Sheet3!G20</f>
        <v>0</v>
      </c>
      <c r="H20" s="1">
        <f>Sheet2!H20*Sheet3!H20</f>
        <v>0</v>
      </c>
      <c r="I20" s="1">
        <f>Sheet2!I20*Sheet3!I20</f>
        <v>0</v>
      </c>
      <c r="J20" s="1">
        <f>Sheet2!J20*Sheet3!J20</f>
        <v>0</v>
      </c>
      <c r="K20" s="1">
        <f>Sheet2!K20*Sheet3!K20</f>
        <v>132.93</v>
      </c>
      <c r="L20" s="1">
        <f>Sheet2!L20*Sheet3!L20</f>
        <v>95.342857142857071</v>
      </c>
      <c r="M20" s="1">
        <f>Sheet2!M20*Sheet3!M20</f>
        <v>0</v>
      </c>
      <c r="N20" s="1">
        <f>Sheet2!N20*Sheet3!N20</f>
        <v>0</v>
      </c>
      <c r="O20" s="1">
        <f>Sheet2!O20*Sheet3!O20</f>
        <v>81.988571428571447</v>
      </c>
      <c r="Q20" s="1">
        <f t="shared" si="0"/>
        <v>310.2614285714285</v>
      </c>
      <c r="R20" s="1">
        <f t="shared" si="1"/>
        <v>94.933820307393489</v>
      </c>
    </row>
    <row r="21" spans="1:18" s="3" customFormat="1" ht="13.2" x14ac:dyDescent="0.25">
      <c r="A21" s="6">
        <v>2003</v>
      </c>
      <c r="B21" s="6">
        <v>20</v>
      </c>
      <c r="C21" s="7">
        <v>-269.16330645161202</v>
      </c>
      <c r="D21" s="1">
        <f>Sheet2!D21*Sheet3!D21</f>
        <v>0</v>
      </c>
      <c r="E21" s="1">
        <f>Sheet2!E21*Sheet3!E21</f>
        <v>0</v>
      </c>
      <c r="F21" s="1">
        <f>Sheet2!F21*Sheet3!F21</f>
        <v>0</v>
      </c>
      <c r="G21" s="1">
        <f>Sheet2!G21*Sheet3!G21</f>
        <v>0</v>
      </c>
      <c r="H21" s="1">
        <f>Sheet2!H21*Sheet3!H21</f>
        <v>0</v>
      </c>
      <c r="I21" s="1">
        <f>Sheet2!I21*Sheet3!I21</f>
        <v>276.59571428571462</v>
      </c>
      <c r="J21" s="1">
        <f>Sheet2!J21*Sheet3!J21</f>
        <v>0</v>
      </c>
      <c r="K21" s="1">
        <f>Sheet2!K21*Sheet3!K21</f>
        <v>0</v>
      </c>
      <c r="L21" s="1">
        <f>Sheet2!L21*Sheet3!L21</f>
        <v>0</v>
      </c>
      <c r="M21" s="1">
        <f>Sheet2!M21*Sheet3!M21</f>
        <v>0</v>
      </c>
      <c r="N21" s="1">
        <f>Sheet2!N21*Sheet3!N21</f>
        <v>49.371428571428645</v>
      </c>
      <c r="O21" s="1">
        <f>Sheet2!O21*Sheet3!O21</f>
        <v>36.282857142857168</v>
      </c>
      <c r="Q21" s="1">
        <f t="shared" si="0"/>
        <v>362.2500000000004</v>
      </c>
      <c r="R21" s="1">
        <f t="shared" si="1"/>
        <v>-15.216160993924721</v>
      </c>
    </row>
    <row r="22" spans="1:18" s="3" customFormat="1" ht="13.2" x14ac:dyDescent="0.25">
      <c r="A22" s="6">
        <v>2004</v>
      </c>
      <c r="B22" s="6">
        <v>21</v>
      </c>
      <c r="C22" s="7">
        <v>110.37449596774201</v>
      </c>
      <c r="D22" s="1">
        <f>Sheet2!D22*Sheet3!D22</f>
        <v>0</v>
      </c>
      <c r="E22" s="1">
        <f>Sheet2!E22*Sheet3!E22</f>
        <v>0</v>
      </c>
      <c r="F22" s="1">
        <f>Sheet2!F22*Sheet3!F22</f>
        <v>0</v>
      </c>
      <c r="G22" s="1">
        <f>Sheet2!G22*Sheet3!G22</f>
        <v>0</v>
      </c>
      <c r="H22" s="1">
        <f>Sheet2!H22*Sheet3!H22</f>
        <v>0</v>
      </c>
      <c r="I22" s="1">
        <f>Sheet2!I22*Sheet3!I22</f>
        <v>0</v>
      </c>
      <c r="J22" s="1">
        <f>Sheet2!J22*Sheet3!J22</f>
        <v>0</v>
      </c>
      <c r="K22" s="1">
        <f>Sheet2!K22*Sheet3!K22</f>
        <v>0</v>
      </c>
      <c r="L22" s="1">
        <f>Sheet2!L22*Sheet3!L22</f>
        <v>0</v>
      </c>
      <c r="M22" s="1">
        <f>Sheet2!M22*Sheet3!M22</f>
        <v>0</v>
      </c>
      <c r="N22" s="1">
        <f>Sheet2!N22*Sheet3!N22</f>
        <v>0</v>
      </c>
      <c r="O22" s="1">
        <f>Sheet2!O22*Sheet3!O22</f>
        <v>15.117142857142856</v>
      </c>
      <c r="Q22" s="1">
        <f t="shared" si="0"/>
        <v>15.117142857142856</v>
      </c>
      <c r="R22" s="1">
        <f t="shared" si="1"/>
        <v>8.3231766057336145</v>
      </c>
    </row>
    <row r="23" spans="1:18" s="3" customFormat="1" ht="13.2" x14ac:dyDescent="0.25">
      <c r="A23" s="6">
        <v>2005</v>
      </c>
      <c r="B23" s="6">
        <v>22</v>
      </c>
      <c r="C23" s="7">
        <v>-152.08770161290201</v>
      </c>
      <c r="D23" s="1">
        <f>Sheet2!D23*Sheet3!D23</f>
        <v>0</v>
      </c>
      <c r="E23" s="1">
        <f>Sheet2!E23*Sheet3!E23</f>
        <v>0</v>
      </c>
      <c r="F23" s="1">
        <f>Sheet2!F23*Sheet3!F23</f>
        <v>0</v>
      </c>
      <c r="G23" s="1">
        <f>Sheet2!G23*Sheet3!G23</f>
        <v>0</v>
      </c>
      <c r="H23" s="1">
        <f>Sheet2!H23*Sheet3!H23</f>
        <v>0</v>
      </c>
      <c r="I23" s="1">
        <f>Sheet2!I23*Sheet3!I23</f>
        <v>0</v>
      </c>
      <c r="J23" s="1">
        <f>Sheet2!J23*Sheet3!J23</f>
        <v>0</v>
      </c>
      <c r="K23" s="1">
        <f>Sheet2!K23*Sheet3!K23</f>
        <v>0</v>
      </c>
      <c r="L23" s="1">
        <f>Sheet2!L23*Sheet3!L23</f>
        <v>18.057142857142846</v>
      </c>
      <c r="M23" s="1">
        <f>Sheet2!M23*Sheet3!M23</f>
        <v>0</v>
      </c>
      <c r="N23" s="1">
        <f>Sheet2!N23*Sheet3!N23</f>
        <v>0</v>
      </c>
      <c r="O23" s="1">
        <f>Sheet2!O23*Sheet3!O23</f>
        <v>0</v>
      </c>
      <c r="Q23" s="1">
        <f t="shared" si="0"/>
        <v>18.057142857142846</v>
      </c>
      <c r="R23" s="1">
        <f t="shared" si="1"/>
        <v>0.71113082553299134</v>
      </c>
    </row>
    <row r="24" spans="1:18" s="3" customFormat="1" ht="13.2" x14ac:dyDescent="0.25">
      <c r="A24" s="6">
        <v>2006</v>
      </c>
      <c r="B24" s="6">
        <v>23</v>
      </c>
      <c r="C24" s="7">
        <v>-93.549899193547404</v>
      </c>
      <c r="D24" s="1">
        <f>Sheet2!D24*Sheet3!D24</f>
        <v>0</v>
      </c>
      <c r="E24" s="1">
        <f>Sheet2!E24*Sheet3!E24</f>
        <v>0</v>
      </c>
      <c r="F24" s="1">
        <f>Sheet2!F24*Sheet3!F24</f>
        <v>3.8742857142857101</v>
      </c>
      <c r="G24" s="1">
        <f>Sheet2!G24*Sheet3!G24</f>
        <v>0</v>
      </c>
      <c r="H24" s="1">
        <f>Sheet2!H24*Sheet3!H24</f>
        <v>0</v>
      </c>
      <c r="I24" s="1">
        <f>Sheet2!I24*Sheet3!I24</f>
        <v>0</v>
      </c>
      <c r="J24" s="1">
        <f>Sheet2!J24*Sheet3!J24</f>
        <v>0</v>
      </c>
      <c r="K24" s="1">
        <f>Sheet2!K24*Sheet3!K24</f>
        <v>13.38</v>
      </c>
      <c r="L24" s="1">
        <f>Sheet2!L24*Sheet3!L24</f>
        <v>0</v>
      </c>
      <c r="M24" s="1">
        <f>Sheet2!M24*Sheet3!M24</f>
        <v>0</v>
      </c>
      <c r="N24" s="1">
        <f>Sheet2!N24*Sheet3!N24</f>
        <v>0</v>
      </c>
      <c r="O24" s="1">
        <f>Sheet2!O24*Sheet3!O24</f>
        <v>0</v>
      </c>
      <c r="Q24" s="1">
        <f t="shared" si="0"/>
        <v>17.254285714285711</v>
      </c>
      <c r="R24" s="1">
        <f t="shared" si="1"/>
        <v>5.5518128395869333</v>
      </c>
    </row>
    <row r="25" spans="1:18" s="3" customFormat="1" ht="13.2" x14ac:dyDescent="0.25">
      <c r="A25" s="6">
        <v>2007</v>
      </c>
      <c r="B25" s="6">
        <v>24</v>
      </c>
      <c r="C25" s="7">
        <v>90.487903225807301</v>
      </c>
      <c r="D25" s="1">
        <f>Sheet2!D25*Sheet3!D25</f>
        <v>0</v>
      </c>
      <c r="E25" s="1">
        <f>Sheet2!E25*Sheet3!E25</f>
        <v>0</v>
      </c>
      <c r="F25" s="1">
        <f>Sheet2!F25*Sheet3!F25</f>
        <v>0</v>
      </c>
      <c r="G25" s="1">
        <f>Sheet2!G25*Sheet3!G25</f>
        <v>0</v>
      </c>
      <c r="H25" s="1">
        <f>Sheet2!H25*Sheet3!H25</f>
        <v>0</v>
      </c>
      <c r="I25" s="1">
        <f>Sheet2!I25*Sheet3!I25</f>
        <v>0</v>
      </c>
      <c r="J25" s="1">
        <f>Sheet2!J25*Sheet3!J25</f>
        <v>0</v>
      </c>
      <c r="K25" s="1">
        <f>Sheet2!K25*Sheet3!K25</f>
        <v>0</v>
      </c>
      <c r="L25" s="1">
        <f>Sheet2!L25*Sheet3!L25</f>
        <v>0</v>
      </c>
      <c r="M25" s="1">
        <f>Sheet2!M25*Sheet3!M25</f>
        <v>16.02</v>
      </c>
      <c r="N25" s="1">
        <f>Sheet2!N25*Sheet3!N25</f>
        <v>0</v>
      </c>
      <c r="O25" s="1">
        <f>Sheet2!O25*Sheet3!O25</f>
        <v>0</v>
      </c>
      <c r="Q25" s="1">
        <f t="shared" si="0"/>
        <v>16.02</v>
      </c>
      <c r="R25" s="1">
        <f t="shared" si="1"/>
        <v>0.77540813812045895</v>
      </c>
    </row>
    <row r="26" spans="1:18" s="3" customFormat="1" ht="13.2" x14ac:dyDescent="0.25">
      <c r="A26" s="6">
        <v>2008</v>
      </c>
      <c r="B26" s="6">
        <v>25</v>
      </c>
      <c r="C26" s="7">
        <v>-25.349294354838101</v>
      </c>
      <c r="D26" s="1">
        <f>Sheet2!D26*Sheet3!D26</f>
        <v>0</v>
      </c>
      <c r="E26" s="1">
        <f>Sheet2!E26*Sheet3!E26</f>
        <v>0</v>
      </c>
      <c r="F26" s="1">
        <f>Sheet2!F26*Sheet3!F26</f>
        <v>0</v>
      </c>
      <c r="G26" s="1">
        <f>Sheet2!G26*Sheet3!G26</f>
        <v>0</v>
      </c>
      <c r="H26" s="1">
        <f>Sheet2!H26*Sheet3!H26</f>
        <v>0</v>
      </c>
      <c r="I26" s="1">
        <f>Sheet2!I26*Sheet3!I26</f>
        <v>0</v>
      </c>
      <c r="J26" s="1">
        <f>Sheet2!J26*Sheet3!J26</f>
        <v>0</v>
      </c>
      <c r="K26" s="1">
        <f>Sheet2!K26*Sheet3!K26</f>
        <v>0</v>
      </c>
      <c r="L26" s="1">
        <f>Sheet2!L26*Sheet3!L26</f>
        <v>0.52</v>
      </c>
      <c r="M26" s="1">
        <f>Sheet2!M26*Sheet3!M26</f>
        <v>0</v>
      </c>
      <c r="N26" s="1">
        <f>Sheet2!N26*Sheet3!N26</f>
        <v>36.42</v>
      </c>
      <c r="O26" s="1">
        <f>Sheet2!O26*Sheet3!O26</f>
        <v>0</v>
      </c>
      <c r="Q26" s="1">
        <f t="shared" si="0"/>
        <v>36.940000000000005</v>
      </c>
      <c r="R26" s="1">
        <f t="shared" si="1"/>
        <v>-11.523177260759473</v>
      </c>
    </row>
    <row r="27" spans="1:18" s="3" customFormat="1" ht="13.2" x14ac:dyDescent="0.25">
      <c r="A27" s="6">
        <v>2009</v>
      </c>
      <c r="B27" s="6">
        <v>26</v>
      </c>
      <c r="C27" s="7">
        <v>-327.93649193548299</v>
      </c>
      <c r="D27" s="1">
        <f>Sheet2!D27*Sheet3!D27</f>
        <v>0</v>
      </c>
      <c r="E27" s="1">
        <f>Sheet2!E27*Sheet3!E27</f>
        <v>212.79714285714306</v>
      </c>
      <c r="F27" s="1">
        <f>Sheet2!F27*Sheet3!F27</f>
        <v>0</v>
      </c>
      <c r="G27" s="1">
        <f>Sheet2!G27*Sheet3!G27</f>
        <v>0</v>
      </c>
      <c r="H27" s="1">
        <f>Sheet2!H27*Sheet3!H27</f>
        <v>0</v>
      </c>
      <c r="I27" s="1">
        <f>Sheet2!I27*Sheet3!I27</f>
        <v>9.6142857142857103</v>
      </c>
      <c r="J27" s="1">
        <f>Sheet2!J27*Sheet3!J27</f>
        <v>0</v>
      </c>
      <c r="K27" s="1">
        <f>Sheet2!K27*Sheet3!K27</f>
        <v>0</v>
      </c>
      <c r="L27" s="1">
        <f>Sheet2!L27*Sheet3!L27</f>
        <v>0</v>
      </c>
      <c r="M27" s="1">
        <f>Sheet2!M27*Sheet3!M27</f>
        <v>0</v>
      </c>
      <c r="N27" s="1">
        <f>Sheet2!N27*Sheet3!N27</f>
        <v>0</v>
      </c>
      <c r="O27" s="1">
        <f>Sheet2!O27*Sheet3!O27</f>
        <v>0</v>
      </c>
      <c r="Q27" s="1">
        <f t="shared" si="0"/>
        <v>222.41142857142876</v>
      </c>
      <c r="R27" s="1">
        <f t="shared" si="1"/>
        <v>-75.750530300268366</v>
      </c>
    </row>
    <row r="28" spans="1:18" s="3" customFormat="1" ht="13.2" x14ac:dyDescent="0.25">
      <c r="A28" s="6">
        <v>2010</v>
      </c>
      <c r="B28" s="6">
        <v>27</v>
      </c>
      <c r="C28" s="7">
        <v>-274.398689516128</v>
      </c>
      <c r="D28" s="1">
        <f>Sheet2!D28*Sheet3!D28</f>
        <v>0</v>
      </c>
      <c r="E28" s="1">
        <f>Sheet2!E28*Sheet3!E28</f>
        <v>204.29999999999984</v>
      </c>
      <c r="F28" s="1">
        <f>Sheet2!F28*Sheet3!F28</f>
        <v>10.37714285714288</v>
      </c>
      <c r="G28" s="1">
        <f>Sheet2!G28*Sheet3!G28</f>
        <v>0</v>
      </c>
      <c r="H28" s="1">
        <f>Sheet2!H28*Sheet3!H28</f>
        <v>0</v>
      </c>
      <c r="I28" s="1">
        <f>Sheet2!I28*Sheet3!I28</f>
        <v>0</v>
      </c>
      <c r="J28" s="1">
        <f>Sheet2!J28*Sheet3!J28</f>
        <v>0</v>
      </c>
      <c r="K28" s="1">
        <f>Sheet2!K28*Sheet3!K28</f>
        <v>2.1825000000000001</v>
      </c>
      <c r="L28" s="1">
        <f>Sheet2!L28*Sheet3!L28</f>
        <v>0</v>
      </c>
      <c r="M28" s="1">
        <f>Sheet2!M28*Sheet3!M28</f>
        <v>0</v>
      </c>
      <c r="N28" s="1">
        <f>Sheet2!N28*Sheet3!N28</f>
        <v>0</v>
      </c>
      <c r="O28" s="1">
        <f>Sheet2!O28*Sheet3!O28</f>
        <v>0</v>
      </c>
      <c r="Q28" s="1">
        <f t="shared" si="0"/>
        <v>216.85964285714272</v>
      </c>
      <c r="R28" s="1">
        <f t="shared" si="1"/>
        <v>-68.85912120635993</v>
      </c>
    </row>
    <row r="29" spans="1:18" s="3" customFormat="1" ht="13.2" x14ac:dyDescent="0.25">
      <c r="A29" s="6">
        <v>2011</v>
      </c>
      <c r="B29" s="6">
        <v>28</v>
      </c>
      <c r="C29" s="7">
        <v>47.1391129032272</v>
      </c>
      <c r="D29" s="1">
        <f>Sheet2!D29*Sheet3!D29</f>
        <v>0</v>
      </c>
      <c r="E29" s="1">
        <f>Sheet2!E29*Sheet3!E29</f>
        <v>0</v>
      </c>
      <c r="F29" s="1">
        <f>Sheet2!F29*Sheet3!F29</f>
        <v>0</v>
      </c>
      <c r="G29" s="1">
        <f>Sheet2!G29*Sheet3!G29</f>
        <v>0</v>
      </c>
      <c r="H29" s="1">
        <f>Sheet2!H29*Sheet3!H29</f>
        <v>0</v>
      </c>
      <c r="I29" s="1">
        <f>Sheet2!I29*Sheet3!I29</f>
        <v>0</v>
      </c>
      <c r="J29" s="1">
        <f>Sheet2!J29*Sheet3!J29</f>
        <v>0</v>
      </c>
      <c r="K29" s="1">
        <f>Sheet2!K29*Sheet3!K29</f>
        <v>0</v>
      </c>
      <c r="L29" s="1">
        <f>Sheet2!L29*Sheet3!L29</f>
        <v>57.891428571428563</v>
      </c>
      <c r="M29" s="1">
        <f>Sheet2!M29*Sheet3!M29</f>
        <v>0</v>
      </c>
      <c r="N29" s="1">
        <f>Sheet2!N29*Sheet3!N29</f>
        <v>46.15428571428572</v>
      </c>
      <c r="O29" s="1">
        <f>Sheet2!O29*Sheet3!O29</f>
        <v>0</v>
      </c>
      <c r="Q29" s="1">
        <f t="shared" si="0"/>
        <v>104.04571428571428</v>
      </c>
      <c r="R29" s="1">
        <f t="shared" si="1"/>
        <v>-12.349133537449804</v>
      </c>
    </row>
    <row r="30" spans="1:18" s="3" customFormat="1" ht="13.2" x14ac:dyDescent="0.25">
      <c r="A30" s="6">
        <v>2012</v>
      </c>
      <c r="B30" s="6">
        <v>29</v>
      </c>
      <c r="C30" s="7">
        <v>-282.32308467741899</v>
      </c>
      <c r="D30" s="1">
        <f>Sheet2!D30*Sheet3!D30</f>
        <v>0</v>
      </c>
      <c r="E30" s="1">
        <f>Sheet2!E30*Sheet3!E30</f>
        <v>0</v>
      </c>
      <c r="F30" s="1">
        <f>Sheet2!F30*Sheet3!F30</f>
        <v>0</v>
      </c>
      <c r="G30" s="1">
        <f>Sheet2!G30*Sheet3!G30</f>
        <v>0</v>
      </c>
      <c r="H30" s="1">
        <f>Sheet2!H30*Sheet3!H30</f>
        <v>0</v>
      </c>
      <c r="I30" s="1">
        <f>Sheet2!I30*Sheet3!I30</f>
        <v>89.685714285714042</v>
      </c>
      <c r="J30" s="1">
        <f>Sheet2!J30*Sheet3!J30</f>
        <v>0</v>
      </c>
      <c r="K30" s="1">
        <f>Sheet2!K30*Sheet3!K30</f>
        <v>0</v>
      </c>
      <c r="L30" s="1">
        <f>Sheet2!L30*Sheet3!L30</f>
        <v>0</v>
      </c>
      <c r="M30" s="1">
        <f>Sheet2!M30*Sheet3!M30</f>
        <v>0</v>
      </c>
      <c r="N30" s="1">
        <f>Sheet2!N30*Sheet3!N30</f>
        <v>303.08571428571429</v>
      </c>
      <c r="O30" s="1">
        <f>Sheet2!O30*Sheet3!O30</f>
        <v>0</v>
      </c>
      <c r="Q30" s="1">
        <f t="shared" si="0"/>
        <v>392.77142857142832</v>
      </c>
      <c r="R30" s="1">
        <f t="shared" si="1"/>
        <v>-102.40293155797762</v>
      </c>
    </row>
    <row r="31" spans="1:18" s="3" customFormat="1" ht="13.2" x14ac:dyDescent="0.25">
      <c r="A31" s="6">
        <v>2013</v>
      </c>
      <c r="B31" s="6">
        <v>30</v>
      </c>
      <c r="C31" s="7">
        <v>-135.785282258064</v>
      </c>
      <c r="D31" s="1">
        <f>Sheet2!D31*Sheet3!D31</f>
        <v>4.7028571428571606</v>
      </c>
      <c r="E31" s="1">
        <f>Sheet2!E31*Sheet3!E31</f>
        <v>0</v>
      </c>
      <c r="F31" s="1">
        <f>Sheet2!F31*Sheet3!F31</f>
        <v>0</v>
      </c>
      <c r="G31" s="1">
        <f>Sheet2!G31*Sheet3!G31</f>
        <v>0</v>
      </c>
      <c r="H31" s="1">
        <f>Sheet2!H31*Sheet3!H31</f>
        <v>0</v>
      </c>
      <c r="I31" s="1">
        <f>Sheet2!I31*Sheet3!I31</f>
        <v>0</v>
      </c>
      <c r="J31" s="1">
        <f>Sheet2!J31*Sheet3!J31</f>
        <v>0</v>
      </c>
      <c r="K31" s="1">
        <f>Sheet2!K31*Sheet3!K31</f>
        <v>31.79</v>
      </c>
      <c r="L31" s="1">
        <f>Sheet2!L31*Sheet3!L31</f>
        <v>0</v>
      </c>
      <c r="M31" s="1">
        <f>Sheet2!M31*Sheet3!M31</f>
        <v>0</v>
      </c>
      <c r="N31" s="1">
        <f>Sheet2!N31*Sheet3!N31</f>
        <v>49.382857142857119</v>
      </c>
      <c r="O31" s="1">
        <f>Sheet2!O31*Sheet3!O31</f>
        <v>116.1142857142857</v>
      </c>
      <c r="Q31" s="1">
        <f t="shared" si="0"/>
        <v>201.98999999999998</v>
      </c>
      <c r="R31" s="1">
        <f t="shared" si="1"/>
        <v>58.594373410617756</v>
      </c>
    </row>
    <row r="32" spans="1:18" s="3" customFormat="1" ht="13.2" x14ac:dyDescent="0.25">
      <c r="A32" s="6">
        <v>2014</v>
      </c>
      <c r="B32" s="6">
        <v>31</v>
      </c>
      <c r="C32" s="12">
        <v>492.75252016129201</v>
      </c>
      <c r="D32" s="1">
        <f>Sheet2!D32*Sheet3!D32</f>
        <v>0</v>
      </c>
      <c r="E32" s="1">
        <f>Sheet2!E32*Sheet3!E32</f>
        <v>0</v>
      </c>
      <c r="F32" s="1">
        <f>Sheet2!F32*Sheet3!F32</f>
        <v>0</v>
      </c>
      <c r="G32" s="1">
        <f>Sheet2!G32*Sheet3!G32</f>
        <v>0</v>
      </c>
      <c r="H32" s="1">
        <f>Sheet2!H32*Sheet3!H32</f>
        <v>0</v>
      </c>
      <c r="I32" s="1">
        <f>Sheet2!I32*Sheet3!I32</f>
        <v>203.65714285714273</v>
      </c>
      <c r="J32" s="1">
        <f>Sheet2!J32*Sheet3!J32</f>
        <v>0</v>
      </c>
      <c r="K32" s="1">
        <f>Sheet2!K32*Sheet3!K32</f>
        <v>0</v>
      </c>
      <c r="L32" s="1">
        <f>Sheet2!L32*Sheet3!L32</f>
        <v>165.5714285714285</v>
      </c>
      <c r="M32" s="1">
        <f>Sheet2!M32*Sheet3!M32</f>
        <v>7.3399999999999954</v>
      </c>
      <c r="N32" s="1">
        <f>Sheet2!N32*Sheet3!N32</f>
        <v>0</v>
      </c>
      <c r="O32" s="1">
        <f>Sheet2!O32*Sheet3!O32</f>
        <v>139.69999999999996</v>
      </c>
      <c r="Q32" s="1">
        <f t="shared" si="0"/>
        <v>516.26857142857114</v>
      </c>
      <c r="R32" s="1">
        <f t="shared" si="1"/>
        <v>69.401465504512913</v>
      </c>
    </row>
    <row r="33" spans="1:18" s="3" customFormat="1" ht="13.2" x14ac:dyDescent="0.25">
      <c r="A33" s="6">
        <v>2015</v>
      </c>
      <c r="B33" s="6">
        <v>32</v>
      </c>
      <c r="C33" s="7">
        <v>-56.709677419353298</v>
      </c>
      <c r="D33" s="1">
        <f>Sheet2!D33*Sheet3!D33</f>
        <v>36.10285714285704</v>
      </c>
      <c r="E33" s="1">
        <f>Sheet2!E33*Sheet3!E33</f>
        <v>0</v>
      </c>
      <c r="F33" s="1">
        <f>Sheet2!F33*Sheet3!F33</f>
        <v>0</v>
      </c>
      <c r="G33" s="1">
        <f>Sheet2!G33*Sheet3!G33</f>
        <v>0</v>
      </c>
      <c r="H33" s="1">
        <f>Sheet2!H33*Sheet3!H33</f>
        <v>0</v>
      </c>
      <c r="I33" s="1">
        <f>Sheet2!I33*Sheet3!I33</f>
        <v>0</v>
      </c>
      <c r="J33" s="1">
        <f>Sheet2!J33*Sheet3!J33</f>
        <v>0</v>
      </c>
      <c r="K33" s="1">
        <f>Sheet2!K33*Sheet3!K33</f>
        <v>0</v>
      </c>
      <c r="L33" s="1">
        <f>Sheet2!L33*Sheet3!L33</f>
        <v>0</v>
      </c>
      <c r="M33" s="1">
        <f>Sheet2!M33*Sheet3!M33</f>
        <v>0</v>
      </c>
      <c r="N33" s="1">
        <f>Sheet2!N33*Sheet3!N33</f>
        <v>0</v>
      </c>
      <c r="O33" s="1">
        <f>Sheet2!O33*Sheet3!O33</f>
        <v>0</v>
      </c>
      <c r="Q33" s="1">
        <f t="shared" si="0"/>
        <v>36.10285714285704</v>
      </c>
      <c r="R33" s="1">
        <f t="shared" si="1"/>
        <v>-5.3215645398797848</v>
      </c>
    </row>
    <row r="34" spans="1:18" s="3" customFormat="1" ht="13.2" x14ac:dyDescent="0.25">
      <c r="A34" s="6">
        <v>2016</v>
      </c>
      <c r="B34" s="6">
        <v>33</v>
      </c>
      <c r="C34" s="7">
        <v>500.82812500000199</v>
      </c>
      <c r="D34" s="1">
        <f>Sheet2!D34*Sheet3!D34</f>
        <v>0</v>
      </c>
      <c r="E34" s="1">
        <f>Sheet2!E34*Sheet3!E34</f>
        <v>0</v>
      </c>
      <c r="F34" s="1">
        <f>Sheet2!F34*Sheet3!F34</f>
        <v>0</v>
      </c>
      <c r="G34" s="1">
        <f>Sheet2!G34*Sheet3!G34</f>
        <v>0</v>
      </c>
      <c r="H34" s="1">
        <f>Sheet2!H34*Sheet3!H34</f>
        <v>0</v>
      </c>
      <c r="I34" s="1">
        <f>Sheet2!I34*Sheet3!I34</f>
        <v>0</v>
      </c>
      <c r="J34" s="1">
        <f>Sheet2!J34*Sheet3!J34</f>
        <v>0</v>
      </c>
      <c r="K34" s="1">
        <f>Sheet2!K34*Sheet3!K34</f>
        <v>0</v>
      </c>
      <c r="L34" s="1">
        <f>Sheet2!L34*Sheet3!L34</f>
        <v>45.928571428571452</v>
      </c>
      <c r="M34" s="1">
        <f>Sheet2!M34*Sheet3!M34</f>
        <v>0</v>
      </c>
      <c r="N34" s="1">
        <f>Sheet2!N34*Sheet3!N34</f>
        <v>0</v>
      </c>
      <c r="O34" s="1">
        <f>Sheet2!O34*Sheet3!O34</f>
        <v>633.88</v>
      </c>
      <c r="Q34" s="1">
        <f t="shared" si="0"/>
        <v>679.80857142857144</v>
      </c>
      <c r="R34" s="1">
        <f t="shared" si="1"/>
        <v>350.80958586684108</v>
      </c>
    </row>
    <row r="35" spans="1:18" s="3" customFormat="1" ht="13.2" x14ac:dyDescent="0.25">
      <c r="A35" s="6">
        <v>2017</v>
      </c>
      <c r="B35" s="6">
        <v>34</v>
      </c>
      <c r="C35" s="7">
        <v>267.36592741935601</v>
      </c>
      <c r="D35" s="1">
        <f>Sheet2!D35*Sheet3!D35</f>
        <v>0</v>
      </c>
      <c r="E35" s="1">
        <f>Sheet2!E35*Sheet3!E35</f>
        <v>0</v>
      </c>
      <c r="F35" s="1">
        <f>Sheet2!F35*Sheet3!F35</f>
        <v>0</v>
      </c>
      <c r="G35" s="1">
        <f>Sheet2!G35*Sheet3!G35</f>
        <v>0</v>
      </c>
      <c r="H35" s="1">
        <f>Sheet2!H35*Sheet3!H35</f>
        <v>0</v>
      </c>
      <c r="I35" s="1">
        <f>Sheet2!I35*Sheet3!I35</f>
        <v>52.857142857142833</v>
      </c>
      <c r="J35" s="1">
        <f>Sheet2!J35*Sheet3!J35</f>
        <v>0</v>
      </c>
      <c r="K35" s="1">
        <f>Sheet2!K35*Sheet3!K35</f>
        <v>0</v>
      </c>
      <c r="L35" s="1">
        <f>Sheet2!L35*Sheet3!L35</f>
        <v>0</v>
      </c>
      <c r="M35" s="1">
        <f>Sheet2!M35*Sheet3!M35</f>
        <v>0</v>
      </c>
      <c r="N35" s="1">
        <f>Sheet2!N35*Sheet3!N35</f>
        <v>0</v>
      </c>
      <c r="O35" s="1">
        <f>Sheet2!O35*Sheet3!O35</f>
        <v>32.914285714285739</v>
      </c>
      <c r="Q35" s="1">
        <f t="shared" si="0"/>
        <v>85.771428571428572</v>
      </c>
      <c r="R35" s="1">
        <f t="shared" si="1"/>
        <v>14.387067220303267</v>
      </c>
    </row>
    <row r="36" spans="1:18" s="3" customFormat="1" ht="13.2" x14ac:dyDescent="0.25">
      <c r="A36" s="6">
        <v>2018</v>
      </c>
      <c r="B36" s="6">
        <v>35</v>
      </c>
      <c r="C36" s="7">
        <v>220</v>
      </c>
      <c r="D36" s="1">
        <f>Sheet2!D36*Sheet3!D36</f>
        <v>0</v>
      </c>
      <c r="E36" s="1">
        <f>Sheet2!E36*Sheet3!E36</f>
        <v>0</v>
      </c>
      <c r="F36" s="1">
        <f>Sheet2!F36*Sheet3!F36</f>
        <v>0</v>
      </c>
      <c r="G36" s="1">
        <f>Sheet2!G36*Sheet3!G36</f>
        <v>0</v>
      </c>
      <c r="H36" s="1">
        <f>Sheet2!H36*Sheet3!H36</f>
        <v>0</v>
      </c>
      <c r="I36" s="1">
        <f>Sheet2!I36*Sheet3!I36</f>
        <v>-39.025714285714294</v>
      </c>
      <c r="J36" s="1">
        <f>Sheet2!J36*Sheet3!J36</f>
        <v>0</v>
      </c>
      <c r="K36" s="1">
        <f>Sheet2!K36*Sheet3!K36</f>
        <v>0</v>
      </c>
      <c r="L36" s="1">
        <f>Sheet2!L36*Sheet3!L36</f>
        <v>-30.300000000000011</v>
      </c>
      <c r="M36" s="1">
        <f>Sheet2!M36*Sheet3!M36</f>
        <v>-0.57666666666666466</v>
      </c>
      <c r="N36" s="1">
        <f>Sheet2!N36*Sheet3!N36</f>
        <v>0</v>
      </c>
      <c r="O36" s="1">
        <f>Sheet2!O36*Sheet3!O36</f>
        <v>233.92571428571441</v>
      </c>
      <c r="Q36" s="1">
        <f t="shared" si="0"/>
        <v>164.02333333333343</v>
      </c>
      <c r="R36" s="1">
        <f t="shared" si="1"/>
        <v>130.33083846730489</v>
      </c>
    </row>
    <row r="37" spans="1:18" s="3" customFormat="1" ht="13.2" x14ac:dyDescent="0.25">
      <c r="A37" s="6">
        <v>2019</v>
      </c>
      <c r="B37" s="6">
        <v>36</v>
      </c>
      <c r="C37" s="4"/>
      <c r="D37" s="1">
        <f>Sheet2!D37*Sheet3!D37</f>
        <v>37.402857142857179</v>
      </c>
      <c r="E37" s="1">
        <f>Sheet2!E37*Sheet3!E37</f>
        <v>0</v>
      </c>
      <c r="F37" s="1">
        <f>Sheet2!F37*Sheet3!F37</f>
        <v>0</v>
      </c>
      <c r="G37" s="1">
        <f>Sheet2!G37*Sheet3!G37</f>
        <v>57.051428571428637</v>
      </c>
      <c r="H37" s="1">
        <f>Sheet2!H37*Sheet3!H37</f>
        <v>0</v>
      </c>
      <c r="I37" s="1">
        <f>Sheet2!I37*Sheet3!I37</f>
        <v>618.51428571428562</v>
      </c>
      <c r="J37" s="1">
        <f>Sheet2!J37*Sheet3!J37</f>
        <v>0</v>
      </c>
      <c r="K37" s="1">
        <f>Sheet2!K37*Sheet3!K37</f>
        <v>0</v>
      </c>
      <c r="L37" s="1">
        <f>Sheet2!L37*Sheet3!L37</f>
        <v>0</v>
      </c>
      <c r="M37" s="1">
        <f>Sheet2!M37*Sheet3!M37</f>
        <v>189.27428571428578</v>
      </c>
      <c r="N37" s="1">
        <f>Sheet2!N37*Sheet3!N37</f>
        <v>123.2</v>
      </c>
      <c r="O37" s="1">
        <f>Sheet2!O37*Sheet3!O37</f>
        <v>16.142857142857149</v>
      </c>
      <c r="Q37" s="1">
        <f t="shared" si="0"/>
        <v>1041.5857142857144</v>
      </c>
      <c r="R37" s="1">
        <f t="shared" si="1"/>
        <v>-76.974943230808776</v>
      </c>
    </row>
    <row r="38" spans="1:18" s="3" customFormat="1" ht="13.2" x14ac:dyDescent="0.25">
      <c r="A38" s="17"/>
      <c r="B38" s="17"/>
      <c r="C38" s="18" t="s">
        <v>19</v>
      </c>
      <c r="D38" s="19">
        <f>CORREL($C$2:$C$37,D2:D37)</f>
        <v>-0.14740009409290361</v>
      </c>
      <c r="E38" s="19">
        <f t="shared" ref="E38:O38" si="2">CORREL($C$2:$C$37,E2:E37)</f>
        <v>-0.3527829027665928</v>
      </c>
      <c r="F38" s="19">
        <f t="shared" si="2"/>
        <v>0.23692044983297739</v>
      </c>
      <c r="G38" s="19">
        <f t="shared" si="2"/>
        <v>-0.11845441140898079</v>
      </c>
      <c r="H38" s="19">
        <f t="shared" si="2"/>
        <v>-0.1166439105562093</v>
      </c>
      <c r="I38" s="19">
        <f t="shared" si="2"/>
        <v>-7.0659075762507031E-2</v>
      </c>
      <c r="J38" s="19">
        <f t="shared" si="2"/>
        <v>0.1152361871028148</v>
      </c>
      <c r="K38" s="19">
        <f t="shared" si="2"/>
        <v>0.34633148919109746</v>
      </c>
      <c r="L38" s="19">
        <f t="shared" si="2"/>
        <v>3.9382245084896697E-2</v>
      </c>
      <c r="M38" s="19">
        <f t="shared" si="2"/>
        <v>4.8402505500652872E-2</v>
      </c>
      <c r="N38" s="19">
        <f t="shared" si="2"/>
        <v>-0.31695925393200491</v>
      </c>
      <c r="O38" s="19">
        <f t="shared" si="2"/>
        <v>0.55057868304796165</v>
      </c>
      <c r="P38" s="19"/>
      <c r="Q38" s="20"/>
      <c r="R38" s="20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38"/>
  <sheetViews>
    <sheetView topLeftCell="A10" zoomScaleNormal="100" workbookViewId="0">
      <selection activeCell="S17" sqref="S17:T17"/>
    </sheetView>
  </sheetViews>
  <sheetFormatPr defaultColWidth="9.109375" defaultRowHeight="14.4" x14ac:dyDescent="0.3"/>
  <sheetData>
    <row r="1" spans="1:18" s="3" customFormat="1" ht="13.2" x14ac:dyDescent="0.25">
      <c r="A1" s="4" t="s">
        <v>0</v>
      </c>
      <c r="B1" s="4" t="s">
        <v>1</v>
      </c>
      <c r="C1" s="4" t="s">
        <v>2</v>
      </c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  <c r="K1" s="1" t="s">
        <v>181</v>
      </c>
      <c r="L1" s="1" t="s">
        <v>182</v>
      </c>
      <c r="M1" s="1" t="s">
        <v>183</v>
      </c>
      <c r="N1" s="1" t="s">
        <v>184</v>
      </c>
      <c r="O1" s="1" t="s">
        <v>185</v>
      </c>
      <c r="P1" s="1"/>
      <c r="Q1" s="1" t="s">
        <v>186</v>
      </c>
      <c r="R1" s="1" t="s">
        <v>187</v>
      </c>
    </row>
    <row r="2" spans="1:18" s="3" customFormat="1" ht="13.2" x14ac:dyDescent="0.25">
      <c r="A2" s="6" t="s">
        <v>18</v>
      </c>
      <c r="B2" s="6">
        <v>1</v>
      </c>
      <c r="C2" s="7">
        <v>-152.38155241935499</v>
      </c>
      <c r="D2" s="1">
        <f>Sheet2!D2*Sheet4!D2</f>
        <v>883.62244897959488</v>
      </c>
      <c r="E2" s="1">
        <f>Sheet2!E2*Sheet4!E2</f>
        <v>820.51428571428528</v>
      </c>
      <c r="F2" s="1">
        <f>Sheet2!F2*Sheet4!F2</f>
        <v>887.16734693877402</v>
      </c>
      <c r="G2" s="1">
        <f>Sheet2!G2*Sheet4!G2</f>
        <v>665.29591836734699</v>
      </c>
      <c r="H2" s="1">
        <f>Sheet2!H2*Sheet4!H2</f>
        <v>632.81632653061263</v>
      </c>
      <c r="I2" s="1">
        <f>Sheet2!I2*Sheet4!I2</f>
        <v>700.71428571428612</v>
      </c>
      <c r="J2" s="1">
        <f>Sheet2!J2*Sheet4!J2</f>
        <v>368.44897959183669</v>
      </c>
      <c r="K2" s="1">
        <f>Sheet2!K2*Sheet4!K2</f>
        <v>532.59375</v>
      </c>
      <c r="L2" s="1">
        <f>Sheet2!L2*Sheet4!L2</f>
        <v>727.65918367346956</v>
      </c>
      <c r="M2" s="1">
        <f>Sheet2!M2*Sheet4!M2</f>
        <v>502.40816326530637</v>
      </c>
      <c r="N2" s="1">
        <f>Sheet2!N2*Sheet4!N2</f>
        <v>633.12653061224501</v>
      </c>
      <c r="O2" s="1">
        <f>Sheet2!O2*Sheet4!O2</f>
        <v>623.8346938775511</v>
      </c>
      <c r="Q2" s="1">
        <f t="shared" ref="Q2:Q37" si="0">SUM(D2:O2)</f>
        <v>7978.2019132653086</v>
      </c>
      <c r="R2" s="1">
        <f t="shared" ref="R2:R37" si="1">SUMPRODUCT(D2:O2,$D$38:$O$38)</f>
        <v>-278.58371527905973</v>
      </c>
    </row>
    <row r="3" spans="1:18" s="3" customFormat="1" ht="13.2" x14ac:dyDescent="0.25">
      <c r="A3" s="6">
        <v>1985</v>
      </c>
      <c r="B3" s="6">
        <v>2</v>
      </c>
      <c r="C3" s="7">
        <v>-39.843750000000497</v>
      </c>
      <c r="D3" s="1">
        <f>Sheet2!D3*Sheet4!D3</f>
        <v>1002.8571428571431</v>
      </c>
      <c r="E3" s="1">
        <f>Sheet2!E3*Sheet4!E3</f>
        <v>806.93877551020341</v>
      </c>
      <c r="F3" s="1">
        <f>Sheet2!F3*Sheet4!F3</f>
        <v>771.60000000000036</v>
      </c>
      <c r="G3" s="1">
        <f>Sheet2!G3*Sheet4!G3</f>
        <v>681.78571428571388</v>
      </c>
      <c r="H3" s="1">
        <f>Sheet2!H3*Sheet4!H3</f>
        <v>555.68979591836774</v>
      </c>
      <c r="I3" s="1">
        <f>Sheet2!I3*Sheet4!I3</f>
        <v>944.09183673469227</v>
      </c>
      <c r="J3" s="1">
        <f>Sheet2!J3*Sheet4!J3</f>
        <v>830.57142857142878</v>
      </c>
      <c r="K3" s="1">
        <f>Sheet2!K3*Sheet4!K3</f>
        <v>826.546875</v>
      </c>
      <c r="L3" s="1">
        <f>Sheet2!L3*Sheet4!L3</f>
        <v>290.90816326530626</v>
      </c>
      <c r="M3" s="1">
        <f>Sheet2!M3*Sheet4!M3</f>
        <v>441.03673469387775</v>
      </c>
      <c r="N3" s="1">
        <f>Sheet2!N3*Sheet4!N3</f>
        <v>375.79591836734744</v>
      </c>
      <c r="O3" s="1">
        <f>Sheet2!O3*Sheet4!O3</f>
        <v>608.74285714285747</v>
      </c>
      <c r="Q3" s="1">
        <f t="shared" si="0"/>
        <v>8136.5652423469373</v>
      </c>
      <c r="R3" s="1">
        <f t="shared" si="1"/>
        <v>-294.43126893500516</v>
      </c>
    </row>
    <row r="4" spans="1:18" s="3" customFormat="1" ht="13.2" x14ac:dyDescent="0.25">
      <c r="A4" s="6">
        <v>1986</v>
      </c>
      <c r="B4" s="6">
        <v>3</v>
      </c>
      <c r="C4" s="7">
        <v>-58.305947580645402</v>
      </c>
      <c r="D4" s="1">
        <f>Sheet2!D4*Sheet4!D4</f>
        <v>980.30612244898407</v>
      </c>
      <c r="E4" s="1">
        <f>Sheet2!E4*Sheet4!E4</f>
        <v>1229.7836734693906</v>
      </c>
      <c r="F4" s="1">
        <f>Sheet2!F4*Sheet4!F4</f>
        <v>579.42857142857156</v>
      </c>
      <c r="G4" s="1">
        <f>Sheet2!G4*Sheet4!G4</f>
        <v>894.72040816326614</v>
      </c>
      <c r="H4" s="1">
        <f>Sheet2!H4*Sheet4!H4</f>
        <v>594.10000000000014</v>
      </c>
      <c r="I4" s="1">
        <f>Sheet2!I4*Sheet4!I4</f>
        <v>730.97142857142842</v>
      </c>
      <c r="J4" s="1">
        <f>Sheet2!J4*Sheet4!J4</f>
        <v>258.93061224489776</v>
      </c>
      <c r="K4" s="1">
        <f>Sheet2!K4*Sheet4!K4</f>
        <v>163.37812499999998</v>
      </c>
      <c r="L4" s="1">
        <f>Sheet2!L4*Sheet4!L4</f>
        <v>435.60000000000036</v>
      </c>
      <c r="M4" s="1">
        <f>Sheet2!M4*Sheet4!M4</f>
        <v>670.25306122448933</v>
      </c>
      <c r="N4" s="1">
        <f>Sheet2!N4*Sheet4!N4</f>
        <v>619.05714285714328</v>
      </c>
      <c r="O4" s="1">
        <f>Sheet2!O4*Sheet4!O4</f>
        <v>336.19795918367345</v>
      </c>
      <c r="Q4" s="1">
        <f t="shared" si="0"/>
        <v>7492.7271045918451</v>
      </c>
      <c r="R4" s="1">
        <f t="shared" si="1"/>
        <v>-505.92258586783112</v>
      </c>
    </row>
    <row r="5" spans="1:18" s="3" customFormat="1" ht="13.2" x14ac:dyDescent="0.25">
      <c r="A5" s="6">
        <v>1987</v>
      </c>
      <c r="B5" s="6">
        <v>4</v>
      </c>
      <c r="C5" s="7">
        <v>-134.76814516129099</v>
      </c>
      <c r="D5" s="1">
        <f>Sheet2!D5*Sheet4!D5</f>
        <v>945.37142857142476</v>
      </c>
      <c r="E5" s="1">
        <f>Sheet2!E5*Sheet4!E5</f>
        <v>853.64285714285347</v>
      </c>
      <c r="F5" s="1">
        <f>Sheet2!F5*Sheet4!F5</f>
        <v>621.77142857142849</v>
      </c>
      <c r="G5" s="1">
        <f>Sheet2!G5*Sheet4!G5</f>
        <v>593.91428571428548</v>
      </c>
      <c r="H5" s="1">
        <f>Sheet2!H5*Sheet4!H5</f>
        <v>389.33265306122462</v>
      </c>
      <c r="I5" s="1">
        <f>Sheet2!I5*Sheet4!I5</f>
        <v>738.53061224489875</v>
      </c>
      <c r="J5" s="1">
        <f>Sheet2!J5*Sheet4!J5</f>
        <v>542.81632653061195</v>
      </c>
      <c r="K5" s="1">
        <f>Sheet2!K5*Sheet4!K5</f>
        <v>533.92500000000007</v>
      </c>
      <c r="L5" s="1">
        <f>Sheet2!L5*Sheet4!L5</f>
        <v>727.81224489795909</v>
      </c>
      <c r="M5" s="1">
        <f>Sheet2!M5*Sheet4!M5</f>
        <v>771.42857142857099</v>
      </c>
      <c r="N5" s="1">
        <f>Sheet2!N5*Sheet4!N5</f>
        <v>528.97959183673493</v>
      </c>
      <c r="O5" s="1">
        <f>Sheet2!O5*Sheet4!O5</f>
        <v>427.91020408163257</v>
      </c>
      <c r="Q5" s="1">
        <f t="shared" si="0"/>
        <v>7675.4352040816248</v>
      </c>
      <c r="R5" s="1">
        <f t="shared" si="1"/>
        <v>-349.92686788314529</v>
      </c>
    </row>
    <row r="6" spans="1:18" s="3" customFormat="1" ht="13.2" x14ac:dyDescent="0.25">
      <c r="A6" s="6">
        <v>1988</v>
      </c>
      <c r="B6" s="6">
        <v>5</v>
      </c>
      <c r="C6" s="7">
        <v>61.769657258064399</v>
      </c>
      <c r="D6" s="1">
        <f>Sheet2!D6*Sheet4!D6</f>
        <v>1217.2061224489767</v>
      </c>
      <c r="E6" s="1">
        <f>Sheet2!E6*Sheet4!E6</f>
        <v>1086.3714285714325</v>
      </c>
      <c r="F6" s="1">
        <f>Sheet2!F6*Sheet4!F6</f>
        <v>1081.2551020408191</v>
      </c>
      <c r="G6" s="1">
        <f>Sheet2!G6*Sheet4!G6</f>
        <v>583.10816326530687</v>
      </c>
      <c r="H6" s="1">
        <f>Sheet2!H6*Sheet4!H6</f>
        <v>529.79591836734642</v>
      </c>
      <c r="I6" s="1">
        <f>Sheet2!I6*Sheet4!I6</f>
        <v>646.6285714285716</v>
      </c>
      <c r="J6" s="1">
        <f>Sheet2!J6*Sheet4!J6</f>
        <v>1068</v>
      </c>
      <c r="K6" s="1">
        <f>Sheet2!K6*Sheet4!K6</f>
        <v>697.5</v>
      </c>
      <c r="L6" s="1">
        <f>Sheet2!L6*Sheet4!L6</f>
        <v>933.04081632653072</v>
      </c>
      <c r="M6" s="1">
        <f>Sheet2!M6*Sheet4!M6</f>
        <v>477.8204081632648</v>
      </c>
      <c r="N6" s="1">
        <f>Sheet2!N6*Sheet4!N6</f>
        <v>410.45714285714297</v>
      </c>
      <c r="O6" s="1">
        <f>Sheet2!O6*Sheet4!O6</f>
        <v>372.94897959183726</v>
      </c>
      <c r="Q6" s="1">
        <f t="shared" si="0"/>
        <v>9104.1326530612314</v>
      </c>
      <c r="R6" s="1">
        <f t="shared" si="1"/>
        <v>-386.95850543919966</v>
      </c>
    </row>
    <row r="7" spans="1:18" s="3" customFormat="1" ht="13.2" x14ac:dyDescent="0.25">
      <c r="A7" s="6">
        <v>1989</v>
      </c>
      <c r="B7" s="6">
        <v>6</v>
      </c>
      <c r="C7" s="7">
        <v>73.307459677419104</v>
      </c>
      <c r="D7" s="1">
        <f>Sheet2!D7*Sheet4!D7</f>
        <v>865.85306122449151</v>
      </c>
      <c r="E7" s="1">
        <f>Sheet2!E7*Sheet4!E7</f>
        <v>819.79591836734403</v>
      </c>
      <c r="F7" s="1">
        <f>Sheet2!F7*Sheet4!F7</f>
        <v>968.7918367346914</v>
      </c>
      <c r="G7" s="1">
        <f>Sheet2!G7*Sheet4!G7</f>
        <v>819.0204081632653</v>
      </c>
      <c r="H7" s="1">
        <f>Sheet2!H7*Sheet4!H7</f>
        <v>582.63673469387754</v>
      </c>
      <c r="I7" s="1">
        <f>Sheet2!I7*Sheet4!I7</f>
        <v>728.42448979591825</v>
      </c>
      <c r="J7" s="1">
        <f>Sheet2!J7*Sheet4!J7</f>
        <v>968.22857142857276</v>
      </c>
      <c r="K7" s="1">
        <f>Sheet2!K7*Sheet4!K7</f>
        <v>613.03125</v>
      </c>
      <c r="L7" s="1">
        <f>Sheet2!L7*Sheet4!L7</f>
        <v>579.42857142857156</v>
      </c>
      <c r="M7" s="1">
        <f>Sheet2!M7*Sheet4!M7</f>
        <v>733.51836734693848</v>
      </c>
      <c r="N7" s="1">
        <f>Sheet2!N7*Sheet4!N7</f>
        <v>750.67346938775472</v>
      </c>
      <c r="O7" s="1">
        <f>Sheet2!O7*Sheet4!O7</f>
        <v>961.3897959183663</v>
      </c>
      <c r="Q7" s="1">
        <f t="shared" si="0"/>
        <v>9390.7924744897919</v>
      </c>
      <c r="R7" s="1">
        <f t="shared" si="1"/>
        <v>-185.33917976582961</v>
      </c>
    </row>
    <row r="8" spans="1:18" s="3" customFormat="1" ht="13.2" x14ac:dyDescent="0.25">
      <c r="A8" s="6">
        <v>1990</v>
      </c>
      <c r="B8" s="6">
        <v>7</v>
      </c>
      <c r="C8" s="7">
        <v>424.84526209677398</v>
      </c>
      <c r="D8" s="1">
        <f>Sheet2!D8*Sheet4!D8</f>
        <v>1182.5755102040828</v>
      </c>
      <c r="E8" s="1">
        <f>Sheet2!E8*Sheet4!E8</f>
        <v>1069.175510204085</v>
      </c>
      <c r="F8" s="1">
        <f>Sheet2!F8*Sheet4!F8</f>
        <v>1179.0285714285674</v>
      </c>
      <c r="G8" s="1">
        <f>Sheet2!G8*Sheet4!G8</f>
        <v>756.142857142857</v>
      </c>
      <c r="H8" s="1">
        <f>Sheet2!H8*Sheet4!H8</f>
        <v>639.33061224489722</v>
      </c>
      <c r="I8" s="1">
        <f>Sheet2!I8*Sheet4!I8</f>
        <v>832.22857142857174</v>
      </c>
      <c r="J8" s="1">
        <f>Sheet2!J8*Sheet4!J8</f>
        <v>543.89387755102041</v>
      </c>
      <c r="K8" s="1">
        <f>Sheet2!K8*Sheet4!K8</f>
        <v>778.55000000000007</v>
      </c>
      <c r="L8" s="1">
        <f>Sheet2!L8*Sheet4!L8</f>
        <v>210</v>
      </c>
      <c r="M8" s="1">
        <f>Sheet2!M8*Sheet4!M8</f>
        <v>564.28571428571399</v>
      </c>
      <c r="N8" s="1">
        <f>Sheet2!N8*Sheet4!N8</f>
        <v>371.857142857143</v>
      </c>
      <c r="O8" s="1">
        <f>Sheet2!O8*Sheet4!O8</f>
        <v>694.28571428571399</v>
      </c>
      <c r="Q8" s="1">
        <f t="shared" si="0"/>
        <v>8821.3540816326531</v>
      </c>
      <c r="R8" s="1">
        <f t="shared" si="1"/>
        <v>-386.52953212402895</v>
      </c>
    </row>
    <row r="9" spans="1:18" s="3" customFormat="1" ht="13.2" x14ac:dyDescent="0.25">
      <c r="A9" s="6">
        <v>1991</v>
      </c>
      <c r="B9" s="6">
        <v>8</v>
      </c>
      <c r="C9" s="7">
        <v>172.383064516129</v>
      </c>
      <c r="D9" s="1">
        <f>Sheet2!D9*Sheet4!D9</f>
        <v>1075.2571428571425</v>
      </c>
      <c r="E9" s="1">
        <f>Sheet2!E9*Sheet4!E9</f>
        <v>1088.7265306122488</v>
      </c>
      <c r="F9" s="1">
        <f>Sheet2!F9*Sheet4!F9</f>
        <v>779.42857142857167</v>
      </c>
      <c r="G9" s="1">
        <f>Sheet2!G9*Sheet4!G9</f>
        <v>763.08571428571418</v>
      </c>
      <c r="H9" s="1">
        <f>Sheet2!H9*Sheet4!H9</f>
        <v>628.01224489795925</v>
      </c>
      <c r="I9" s="1">
        <f>Sheet2!I9*Sheet4!I9</f>
        <v>849.95918367347031</v>
      </c>
      <c r="J9" s="1">
        <f>Sheet2!J9*Sheet4!J9</f>
        <v>954.28571428571399</v>
      </c>
      <c r="K9" s="1">
        <f>Sheet2!K9*Sheet4!K9</f>
        <v>629.16875000000005</v>
      </c>
      <c r="L9" s="1">
        <f>Sheet2!L9*Sheet4!L9</f>
        <v>483.37959183673462</v>
      </c>
      <c r="M9" s="1">
        <f>Sheet2!M9*Sheet4!M9</f>
        <v>651.33061224489757</v>
      </c>
      <c r="N9" s="1">
        <f>Sheet2!N9*Sheet4!N9</f>
        <v>401.10204081632673</v>
      </c>
      <c r="O9" s="1">
        <f>Sheet2!O9*Sheet4!O9</f>
        <v>872.64285714285757</v>
      </c>
      <c r="Q9" s="1">
        <f t="shared" si="0"/>
        <v>9176.3789540816379</v>
      </c>
      <c r="R9" s="1">
        <f t="shared" si="1"/>
        <v>-220.63497024480654</v>
      </c>
    </row>
    <row r="10" spans="1:18" s="3" customFormat="1" ht="13.2" x14ac:dyDescent="0.25">
      <c r="A10" s="6">
        <v>1992</v>
      </c>
      <c r="B10" s="6">
        <v>9</v>
      </c>
      <c r="C10" s="7">
        <v>-64.0791330645161</v>
      </c>
      <c r="D10" s="1">
        <f>Sheet2!D10*Sheet4!D10</f>
        <v>834.99183673468985</v>
      </c>
      <c r="E10" s="1">
        <f>Sheet2!E10*Sheet4!E10</f>
        <v>1277.3020408163288</v>
      </c>
      <c r="F10" s="1">
        <f>Sheet2!F10*Sheet4!F10</f>
        <v>1156.275510204086</v>
      </c>
      <c r="G10" s="1">
        <f>Sheet2!G10*Sheet4!G10</f>
        <v>805.71428571428555</v>
      </c>
      <c r="H10" s="1">
        <f>Sheet2!H10*Sheet4!H10</f>
        <v>851.37142857142885</v>
      </c>
      <c r="I10" s="1">
        <f>Sheet2!I10*Sheet4!I10</f>
        <v>628.62448979591852</v>
      </c>
      <c r="J10" s="1">
        <f>Sheet2!J10*Sheet4!J10</f>
        <v>569.75510204081615</v>
      </c>
      <c r="K10" s="1">
        <f>Sheet2!K10*Sheet4!K10</f>
        <v>693.5</v>
      </c>
      <c r="L10" s="1">
        <f>Sheet2!L10*Sheet4!L10</f>
        <v>1079.742857142857</v>
      </c>
      <c r="M10" s="1">
        <f>Sheet2!M10*Sheet4!M10</f>
        <v>669.73061224489834</v>
      </c>
      <c r="N10" s="1">
        <f>Sheet2!N10*Sheet4!N10</f>
        <v>583.54285714285686</v>
      </c>
      <c r="O10" s="1">
        <f>Sheet2!O10*Sheet4!O10</f>
        <v>361.47959183673464</v>
      </c>
      <c r="Q10" s="1">
        <f t="shared" si="0"/>
        <v>9512.0306122449001</v>
      </c>
      <c r="R10" s="1">
        <f t="shared" si="1"/>
        <v>-452.18639785148605</v>
      </c>
    </row>
    <row r="11" spans="1:18" s="3" customFormat="1" ht="13.2" x14ac:dyDescent="0.25">
      <c r="A11" s="6">
        <v>1993</v>
      </c>
      <c r="B11" s="6">
        <v>10</v>
      </c>
      <c r="C11" s="7">
        <v>30.458669354839</v>
      </c>
      <c r="D11" s="1">
        <f>Sheet2!D11*Sheet4!D11</f>
        <v>1319.2408163265272</v>
      </c>
      <c r="E11" s="1">
        <f>Sheet2!E11*Sheet4!E11</f>
        <v>1072.8816326530634</v>
      </c>
      <c r="F11" s="1">
        <f>Sheet2!F11*Sheet4!F11</f>
        <v>809.21632653061306</v>
      </c>
      <c r="G11" s="1">
        <f>Sheet2!G11*Sheet4!G11</f>
        <v>697.8367346938777</v>
      </c>
      <c r="H11" s="1">
        <f>Sheet2!H11*Sheet4!H11</f>
        <v>678.6999999999997</v>
      </c>
      <c r="I11" s="1">
        <f>Sheet2!I11*Sheet4!I11</f>
        <v>460.65306122449027</v>
      </c>
      <c r="J11" s="1">
        <f>Sheet2!J11*Sheet4!J11</f>
        <v>379.95306122448949</v>
      </c>
      <c r="K11" s="1">
        <f>Sheet2!K11*Sheet4!K11</f>
        <v>459.90312499999999</v>
      </c>
      <c r="L11" s="1">
        <f>Sheet2!L11*Sheet4!L11</f>
        <v>684.93877551020455</v>
      </c>
      <c r="M11" s="1">
        <f>Sheet2!M11*Sheet4!M11</f>
        <v>896.1795918367344</v>
      </c>
      <c r="N11" s="1">
        <f>Sheet2!N11*Sheet4!N11</f>
        <v>618.04285714285686</v>
      </c>
      <c r="O11" s="1">
        <f>Sheet2!O11*Sheet4!O11</f>
        <v>650.44897959183709</v>
      </c>
      <c r="Q11" s="1">
        <f t="shared" si="0"/>
        <v>8727.9949617346938</v>
      </c>
      <c r="R11" s="1">
        <f t="shared" si="1"/>
        <v>-340.482741001119</v>
      </c>
    </row>
    <row r="12" spans="1:18" s="3" customFormat="1" ht="13.2" x14ac:dyDescent="0.25">
      <c r="A12" s="6">
        <v>1994</v>
      </c>
      <c r="B12" s="6">
        <v>11</v>
      </c>
      <c r="C12" s="7">
        <v>-19.003528225806399</v>
      </c>
      <c r="D12" s="1">
        <f>Sheet2!D12*Sheet4!D12</f>
        <v>1116.3020408163225</v>
      </c>
      <c r="E12" s="1">
        <f>Sheet2!E12*Sheet4!E12</f>
        <v>1086.7714285714299</v>
      </c>
      <c r="F12" s="1">
        <f>Sheet2!F12*Sheet4!F12</f>
        <v>911.98367346938778</v>
      </c>
      <c r="G12" s="1">
        <f>Sheet2!G12*Sheet4!G12</f>
        <v>968.32653061224585</v>
      </c>
      <c r="H12" s="1">
        <f>Sheet2!H12*Sheet4!H12</f>
        <v>1149.0612244897927</v>
      </c>
      <c r="I12" s="1">
        <f>Sheet2!I12*Sheet4!I12</f>
        <v>518.31836734693911</v>
      </c>
      <c r="J12" s="1">
        <f>Sheet2!J12*Sheet4!J12</f>
        <v>407.99387755102049</v>
      </c>
      <c r="K12" s="1">
        <f>Sheet2!K12*Sheet4!K12</f>
        <v>841.62187500000005</v>
      </c>
      <c r="L12" s="1">
        <f>Sheet2!L12*Sheet4!L12</f>
        <v>418.61224489795921</v>
      </c>
      <c r="M12" s="1">
        <f>Sheet2!M12*Sheet4!M12</f>
        <v>814.58571428571395</v>
      </c>
      <c r="N12" s="1">
        <f>Sheet2!N12*Sheet4!N12</f>
        <v>727.98367346938767</v>
      </c>
      <c r="O12" s="1">
        <f>Sheet2!O12*Sheet4!O12</f>
        <v>485.66122448979581</v>
      </c>
      <c r="Q12" s="1">
        <f t="shared" si="0"/>
        <v>9447.2218749999938</v>
      </c>
      <c r="R12" s="1">
        <f t="shared" si="1"/>
        <v>-453.05360218414</v>
      </c>
    </row>
    <row r="13" spans="1:18" s="3" customFormat="1" ht="13.2" x14ac:dyDescent="0.25">
      <c r="A13" s="6">
        <v>1995</v>
      </c>
      <c r="B13" s="6">
        <v>12</v>
      </c>
      <c r="C13" s="7">
        <v>-32.465725806451701</v>
      </c>
      <c r="D13" s="1">
        <f>Sheet2!D13*Sheet4!D13</f>
        <v>1208.9428571428573</v>
      </c>
      <c r="E13" s="1">
        <f>Sheet2!E13*Sheet4!E13</f>
        <v>1051.6571428571403</v>
      </c>
      <c r="F13" s="1">
        <f>Sheet2!F13*Sheet4!F13</f>
        <v>905.14285714285688</v>
      </c>
      <c r="G13" s="1">
        <f>Sheet2!G13*Sheet4!G13</f>
        <v>769.22448979591775</v>
      </c>
      <c r="H13" s="1">
        <f>Sheet2!H13*Sheet4!H13</f>
        <v>582.29591836734642</v>
      </c>
      <c r="I13" s="1">
        <f>Sheet2!I13*Sheet4!I13</f>
        <v>881.77959183673568</v>
      </c>
      <c r="J13" s="1">
        <f>Sheet2!J13*Sheet4!J13</f>
        <v>807.14285714285688</v>
      </c>
      <c r="K13" s="1">
        <f>Sheet2!K13*Sheet4!K13</f>
        <v>533.5</v>
      </c>
      <c r="L13" s="1">
        <f>Sheet2!L13*Sheet4!L13</f>
        <v>609.12857142857172</v>
      </c>
      <c r="M13" s="1">
        <f>Sheet2!M13*Sheet4!M13</f>
        <v>562.36734693877588</v>
      </c>
      <c r="N13" s="1">
        <f>Sheet2!N13*Sheet4!N13</f>
        <v>830.00816326530605</v>
      </c>
      <c r="O13" s="1">
        <f>Sheet2!O13*Sheet4!O13</f>
        <v>624.13061224489866</v>
      </c>
      <c r="Q13" s="1">
        <f t="shared" si="0"/>
        <v>9365.320408163263</v>
      </c>
      <c r="R13" s="1">
        <f t="shared" si="1"/>
        <v>-454.34292046054259</v>
      </c>
    </row>
    <row r="14" spans="1:18" s="3" customFormat="1" ht="13.2" x14ac:dyDescent="0.25">
      <c r="A14" s="6">
        <v>1996</v>
      </c>
      <c r="B14" s="6">
        <v>13</v>
      </c>
      <c r="C14" s="7">
        <v>-98.427923387096598</v>
      </c>
      <c r="D14" s="1">
        <f>Sheet2!D14*Sheet4!D14</f>
        <v>917.34693877551308</v>
      </c>
      <c r="E14" s="1">
        <f>Sheet2!E14*Sheet4!E14</f>
        <v>774.47755102040958</v>
      </c>
      <c r="F14" s="1">
        <f>Sheet2!F14*Sheet4!F14</f>
        <v>672.58163265306064</v>
      </c>
      <c r="G14" s="1">
        <f>Sheet2!G14*Sheet4!G14</f>
        <v>515.78571428571388</v>
      </c>
      <c r="H14" s="1">
        <f>Sheet2!H14*Sheet4!H14</f>
        <v>460.28571428571416</v>
      </c>
      <c r="I14" s="1">
        <f>Sheet2!I14*Sheet4!I14</f>
        <v>264.13877551020431</v>
      </c>
      <c r="J14" s="1">
        <f>Sheet2!J14*Sheet4!J14</f>
        <v>288.39183673469427</v>
      </c>
      <c r="K14" s="1">
        <f>Sheet2!K14*Sheet4!K14</f>
        <v>499.953125</v>
      </c>
      <c r="L14" s="1">
        <f>Sheet2!L14*Sheet4!L14</f>
        <v>369.46938775510199</v>
      </c>
      <c r="M14" s="1">
        <f>Sheet2!M14*Sheet4!M14</f>
        <v>248.34693877551021</v>
      </c>
      <c r="N14" s="1">
        <f>Sheet2!N14*Sheet4!N14</f>
        <v>341.08163265306138</v>
      </c>
      <c r="O14" s="1">
        <f>Sheet2!O14*Sheet4!O14</f>
        <v>552.4551020408162</v>
      </c>
      <c r="Q14" s="1">
        <f t="shared" si="0"/>
        <v>5904.3143494897986</v>
      </c>
      <c r="R14" s="1">
        <f t="shared" si="1"/>
        <v>-192.71979097614982</v>
      </c>
    </row>
    <row r="15" spans="1:18" s="3" customFormat="1" ht="13.2" x14ac:dyDescent="0.25">
      <c r="A15" s="6">
        <v>1997</v>
      </c>
      <c r="B15" s="6">
        <v>14</v>
      </c>
      <c r="C15" s="7">
        <v>-138.14012096774101</v>
      </c>
      <c r="D15" s="1">
        <f>Sheet2!D15*Sheet4!D15</f>
        <v>1176.2938775510174</v>
      </c>
      <c r="E15" s="1">
        <f>Sheet2!E15*Sheet4!E15</f>
        <v>937.4</v>
      </c>
      <c r="F15" s="1">
        <f>Sheet2!F15*Sheet4!F15</f>
        <v>1013.2857142857179</v>
      </c>
      <c r="G15" s="1">
        <f>Sheet2!G15*Sheet4!G15</f>
        <v>1025.4285714285741</v>
      </c>
      <c r="H15" s="1">
        <f>Sheet2!H15*Sheet4!H15</f>
        <v>884.4530612244904</v>
      </c>
      <c r="I15" s="1">
        <f>Sheet2!I15*Sheet4!I15</f>
        <v>1036.8000000000002</v>
      </c>
      <c r="J15" s="1">
        <f>Sheet2!J15*Sheet4!J15</f>
        <v>749.71428571428544</v>
      </c>
      <c r="K15" s="1">
        <f>Sheet2!K15*Sheet4!K15</f>
        <v>610.08749999999998</v>
      </c>
      <c r="L15" s="1">
        <f>Sheet2!L15*Sheet4!L15</f>
        <v>408.88775510204118</v>
      </c>
      <c r="M15" s="1">
        <f>Sheet2!M15*Sheet4!M15</f>
        <v>700.89795918367349</v>
      </c>
      <c r="N15" s="1">
        <f>Sheet2!N15*Sheet4!N15</f>
        <v>285.5755102040813</v>
      </c>
      <c r="O15" s="1">
        <f>Sheet2!O15*Sheet4!O15</f>
        <v>309.0612244897959</v>
      </c>
      <c r="Q15" s="1">
        <f t="shared" si="0"/>
        <v>9137.8854591836789</v>
      </c>
      <c r="R15" s="1">
        <f t="shared" si="1"/>
        <v>-389.79172943880167</v>
      </c>
    </row>
    <row r="16" spans="1:18" s="3" customFormat="1" ht="13.2" x14ac:dyDescent="0.25">
      <c r="A16" s="6">
        <v>1998</v>
      </c>
      <c r="B16" s="6">
        <v>15</v>
      </c>
      <c r="C16" s="7">
        <v>-190.97731854838699</v>
      </c>
      <c r="D16" s="1">
        <f>Sheet2!D16*Sheet4!D16</f>
        <v>1368.0612244897991</v>
      </c>
      <c r="E16" s="1">
        <f>Sheet2!E16*Sheet4!E16</f>
        <v>1079.1387755102062</v>
      </c>
      <c r="F16" s="1">
        <f>Sheet2!F16*Sheet4!F16</f>
        <v>919.74693877551124</v>
      </c>
      <c r="G16" s="1">
        <f>Sheet2!G16*Sheet4!G16</f>
        <v>713.46938775510205</v>
      </c>
      <c r="H16" s="1">
        <f>Sheet2!H16*Sheet4!H16</f>
        <v>798.40816326530592</v>
      </c>
      <c r="I16" s="1">
        <f>Sheet2!I16*Sheet4!I16</f>
        <v>517.78571428571399</v>
      </c>
      <c r="J16" s="1">
        <f>Sheet2!J16*Sheet4!J16</f>
        <v>655.71428571428601</v>
      </c>
      <c r="K16" s="1">
        <f>Sheet2!K16*Sheet4!K16</f>
        <v>610.37812500000007</v>
      </c>
      <c r="L16" s="1">
        <f>Sheet2!L16*Sheet4!L16</f>
        <v>768.8163265306124</v>
      </c>
      <c r="M16" s="1">
        <f>Sheet2!M16*Sheet4!M16</f>
        <v>658.86938775510191</v>
      </c>
      <c r="N16" s="1">
        <f>Sheet2!N16*Sheet4!N16</f>
        <v>539.08571428571452</v>
      </c>
      <c r="O16" s="1">
        <f>Sheet2!O16*Sheet4!O16</f>
        <v>958.09999999999741</v>
      </c>
      <c r="Q16" s="1">
        <f t="shared" si="0"/>
        <v>9587.5740433673509</v>
      </c>
      <c r="R16" s="1">
        <f t="shared" si="1"/>
        <v>-179.3485857523487</v>
      </c>
    </row>
    <row r="17" spans="1:23" s="3" customFormat="1" ht="13.2" x14ac:dyDescent="0.25">
      <c r="A17" s="6">
        <v>1999</v>
      </c>
      <c r="B17" s="6">
        <v>16</v>
      </c>
      <c r="C17" s="7">
        <v>416.68548387096803</v>
      </c>
      <c r="D17" s="1">
        <f>Sheet2!D17*Sheet4!D17</f>
        <v>1074.2448979591854</v>
      </c>
      <c r="E17" s="1">
        <f>Sheet2!E17*Sheet4!E17</f>
        <v>813.08571428571452</v>
      </c>
      <c r="F17" s="1">
        <f>Sheet2!F17*Sheet4!F17</f>
        <v>803.99999999999977</v>
      </c>
      <c r="G17" s="1">
        <f>Sheet2!G17*Sheet4!G17</f>
        <v>743.97959183673458</v>
      </c>
      <c r="H17" s="1">
        <f>Sheet2!H17*Sheet4!H17</f>
        <v>786.26530612244937</v>
      </c>
      <c r="I17" s="1">
        <f>Sheet2!I17*Sheet4!I17</f>
        <v>627.3142857142858</v>
      </c>
      <c r="J17" s="1">
        <f>Sheet2!J17*Sheet4!J17</f>
        <v>526.92244897959188</v>
      </c>
      <c r="K17" s="1">
        <f>Sheet2!K17*Sheet4!K17</f>
        <v>423.78125</v>
      </c>
      <c r="L17" s="1">
        <f>Sheet2!L17*Sheet4!L17</f>
        <v>475.95918367346962</v>
      </c>
      <c r="M17" s="1">
        <f>Sheet2!M17*Sheet4!M17</f>
        <v>877.89183673469461</v>
      </c>
      <c r="N17" s="1">
        <f>Sheet2!N17*Sheet4!N17</f>
        <v>611.41224489795911</v>
      </c>
      <c r="O17" s="1">
        <f>Sheet2!O17*Sheet4!O17</f>
        <v>863.25306122448922</v>
      </c>
      <c r="Q17" s="1">
        <f t="shared" si="0"/>
        <v>8628.1098214285721</v>
      </c>
      <c r="R17" s="1">
        <f t="shared" si="1"/>
        <v>-178.93496472689702</v>
      </c>
    </row>
    <row r="18" spans="1:23" s="3" customFormat="1" ht="13.2" x14ac:dyDescent="0.25">
      <c r="A18" s="6">
        <v>2000</v>
      </c>
      <c r="B18" s="6">
        <v>17</v>
      </c>
      <c r="C18" s="7">
        <v>-117.776713709677</v>
      </c>
      <c r="D18" s="1">
        <f>Sheet2!D18*Sheet4!D18</f>
        <v>1226.051020408164</v>
      </c>
      <c r="E18" s="1">
        <f>Sheet2!E18*Sheet4!E18</f>
        <v>941.79591836735005</v>
      </c>
      <c r="F18" s="1">
        <f>Sheet2!F18*Sheet4!F18</f>
        <v>1205.285714285714</v>
      </c>
      <c r="G18" s="1">
        <f>Sheet2!G18*Sheet4!G18</f>
        <v>594.21020408163213</v>
      </c>
      <c r="H18" s="1">
        <f>Sheet2!H18*Sheet4!H18</f>
        <v>416.13061224489826</v>
      </c>
      <c r="I18" s="1">
        <f>Sheet2!I18*Sheet4!I18</f>
        <v>489.96530612244902</v>
      </c>
      <c r="J18" s="1">
        <f>Sheet2!J18*Sheet4!J18</f>
        <v>639.21224489795918</v>
      </c>
      <c r="K18" s="1">
        <f>Sheet2!K18*Sheet4!K18</f>
        <v>485.73124999999999</v>
      </c>
      <c r="L18" s="1">
        <f>Sheet2!L18*Sheet4!L18</f>
        <v>723.63061224489832</v>
      </c>
      <c r="M18" s="1">
        <f>Sheet2!M18*Sheet4!M18</f>
        <v>295.77142857142849</v>
      </c>
      <c r="N18" s="1">
        <f>Sheet2!N18*Sheet4!N18</f>
        <v>255.10204081632682</v>
      </c>
      <c r="O18" s="1">
        <f>Sheet2!O18*Sheet4!O18</f>
        <v>546.17142857142892</v>
      </c>
      <c r="Q18" s="1">
        <f t="shared" si="0"/>
        <v>7819.0577806122483</v>
      </c>
      <c r="R18" s="1">
        <f t="shared" si="1"/>
        <v>-245.28160943236674</v>
      </c>
      <c r="W18" s="1"/>
    </row>
    <row r="19" spans="1:23" s="3" customFormat="1" ht="13.2" x14ac:dyDescent="0.25">
      <c r="A19" s="6">
        <v>2001</v>
      </c>
      <c r="B19" s="6">
        <v>18</v>
      </c>
      <c r="C19" s="7">
        <v>-178.23891129032199</v>
      </c>
      <c r="D19" s="1">
        <f>Sheet2!D19*Sheet4!D19</f>
        <v>985.55510204081372</v>
      </c>
      <c r="E19" s="1">
        <f>Sheet2!E19*Sheet4!E19</f>
        <v>859.61224489795654</v>
      </c>
      <c r="F19" s="1">
        <f>Sheet2!F19*Sheet4!F19</f>
        <v>703.36326530612303</v>
      </c>
      <c r="G19" s="1">
        <f>Sheet2!G19*Sheet4!G19</f>
        <v>686.25510204081718</v>
      </c>
      <c r="H19" s="1">
        <f>Sheet2!H19*Sheet4!H19</f>
        <v>676.2775510204076</v>
      </c>
      <c r="I19" s="1">
        <f>Sheet2!I19*Sheet4!I19</f>
        <v>865.46938775510216</v>
      </c>
      <c r="J19" s="1">
        <f>Sheet2!J19*Sheet4!J19</f>
        <v>668.20408163265336</v>
      </c>
      <c r="K19" s="1">
        <f>Sheet2!K19*Sheet4!K19</f>
        <v>534</v>
      </c>
      <c r="L19" s="1">
        <f>Sheet2!L19*Sheet4!L19</f>
        <v>279</v>
      </c>
      <c r="M19" s="1">
        <f>Sheet2!M19*Sheet4!M19</f>
        <v>594.69387755102025</v>
      </c>
      <c r="N19" s="1">
        <f>Sheet2!N19*Sheet4!N19</f>
        <v>780.58367346938769</v>
      </c>
      <c r="O19" s="1">
        <f>Sheet2!O19*Sheet4!O19</f>
        <v>589.29999999999995</v>
      </c>
      <c r="Q19" s="1">
        <f t="shared" si="0"/>
        <v>8222.3142857142811</v>
      </c>
      <c r="R19" s="1">
        <f t="shared" si="1"/>
        <v>-411.00412600889854</v>
      </c>
    </row>
    <row r="20" spans="1:23" s="3" customFormat="1" ht="13.2" x14ac:dyDescent="0.25">
      <c r="A20" s="6">
        <v>2002</v>
      </c>
      <c r="B20" s="6">
        <v>19</v>
      </c>
      <c r="C20" s="7">
        <v>268.298891129033</v>
      </c>
      <c r="D20" s="1">
        <f>Sheet2!D20*Sheet4!D20</f>
        <v>1240.4081632653083</v>
      </c>
      <c r="E20" s="1">
        <f>Sheet2!E20*Sheet4!E20</f>
        <v>1117.5510204081625</v>
      </c>
      <c r="F20" s="1">
        <f>Sheet2!F20*Sheet4!F20</f>
        <v>827.24489795918169</v>
      </c>
      <c r="G20" s="1">
        <f>Sheet2!G20*Sheet4!G20</f>
        <v>499.96734693877556</v>
      </c>
      <c r="H20" s="1">
        <f>Sheet2!H20*Sheet4!H20</f>
        <v>585.82857142857165</v>
      </c>
      <c r="I20" s="1">
        <f>Sheet2!I20*Sheet4!I20</f>
        <v>574.41632653061265</v>
      </c>
      <c r="J20" s="1">
        <f>Sheet2!J20*Sheet4!J20</f>
        <v>844.53061224489841</v>
      </c>
      <c r="K20" s="1">
        <f>Sheet2!K20*Sheet4!K20</f>
        <v>721.02656249999995</v>
      </c>
      <c r="L20" s="1">
        <f>Sheet2!L20*Sheet4!L20</f>
        <v>651.28571428571388</v>
      </c>
      <c r="M20" s="1">
        <f>Sheet2!M20*Sheet4!M20</f>
        <v>394.22448979591871</v>
      </c>
      <c r="N20" s="1">
        <f>Sheet2!N20*Sheet4!N20</f>
        <v>311.42857142857099</v>
      </c>
      <c r="O20" s="1">
        <f>Sheet2!O20*Sheet4!O20</f>
        <v>561.5183673469387</v>
      </c>
      <c r="Q20" s="1">
        <f t="shared" si="0"/>
        <v>8329.4306441326535</v>
      </c>
      <c r="R20" s="1">
        <f t="shared" si="1"/>
        <v>-312.12534216154791</v>
      </c>
    </row>
    <row r="21" spans="1:23" s="3" customFormat="1" ht="13.2" x14ac:dyDescent="0.25">
      <c r="A21" s="6">
        <v>2003</v>
      </c>
      <c r="B21" s="6">
        <v>20</v>
      </c>
      <c r="C21" s="7">
        <v>-269.16330645161202</v>
      </c>
      <c r="D21" s="1">
        <f>Sheet2!D21*Sheet4!D21</f>
        <v>1089.2285714285717</v>
      </c>
      <c r="E21" s="1">
        <f>Sheet2!E21*Sheet4!E21</f>
        <v>1065.861224489799</v>
      </c>
      <c r="F21" s="1">
        <f>Sheet2!F21*Sheet4!F21</f>
        <v>713.65306122448987</v>
      </c>
      <c r="G21" s="1">
        <f>Sheet2!G21*Sheet4!G21</f>
        <v>427.75102040816307</v>
      </c>
      <c r="H21" s="1">
        <f>Sheet2!H21*Sheet4!H21</f>
        <v>750.67346938775427</v>
      </c>
      <c r="I21" s="1">
        <f>Sheet2!I21*Sheet4!I21</f>
        <v>1181.7000000000014</v>
      </c>
      <c r="J21" s="1">
        <f>Sheet2!J21*Sheet4!J21</f>
        <v>914.8469387755099</v>
      </c>
      <c r="K21" s="1">
        <f>Sheet2!K21*Sheet4!K21</f>
        <v>669.171875</v>
      </c>
      <c r="L21" s="1">
        <f>Sheet2!L21*Sheet4!L21</f>
        <v>485.22857142857117</v>
      </c>
      <c r="M21" s="1">
        <f>Sheet2!M21*Sheet4!M21</f>
        <v>611.28979591836696</v>
      </c>
      <c r="N21" s="1">
        <f>Sheet2!N21*Sheet4!N21</f>
        <v>994.77551020408282</v>
      </c>
      <c r="O21" s="1">
        <f>Sheet2!O21*Sheet4!O21</f>
        <v>669.75918367346958</v>
      </c>
      <c r="Q21" s="1">
        <f t="shared" si="0"/>
        <v>9573.939221938781</v>
      </c>
      <c r="R21" s="1">
        <f t="shared" si="1"/>
        <v>-551.76147262306529</v>
      </c>
    </row>
    <row r="22" spans="1:23" s="3" customFormat="1" ht="13.2" x14ac:dyDescent="0.25">
      <c r="A22" s="6">
        <v>2004</v>
      </c>
      <c r="B22" s="6">
        <v>21</v>
      </c>
      <c r="C22" s="7">
        <v>110.37449596774201</v>
      </c>
      <c r="D22" s="1">
        <f>Sheet2!D22*Sheet4!D22</f>
        <v>891.86530612244997</v>
      </c>
      <c r="E22" s="1">
        <f>Sheet2!E22*Sheet4!E22</f>
        <v>874.70204081632494</v>
      </c>
      <c r="F22" s="1">
        <f>Sheet2!F22*Sheet4!F22</f>
        <v>1220.5163265306101</v>
      </c>
      <c r="G22" s="1">
        <f>Sheet2!G22*Sheet4!G22</f>
        <v>1127.5714285714259</v>
      </c>
      <c r="H22" s="1">
        <f>Sheet2!H22*Sheet4!H22</f>
        <v>718.43265306122476</v>
      </c>
      <c r="I22" s="1">
        <f>Sheet2!I22*Sheet4!I22</f>
        <v>603.20000000000016</v>
      </c>
      <c r="J22" s="1">
        <f>Sheet2!J22*Sheet4!J22</f>
        <v>904.55510204081645</v>
      </c>
      <c r="K22" s="1">
        <f>Sheet2!K22*Sheet4!K22</f>
        <v>639.01406250000002</v>
      </c>
      <c r="L22" s="1">
        <f>Sheet2!L22*Sheet4!L22</f>
        <v>758.26938775510212</v>
      </c>
      <c r="M22" s="1">
        <f>Sheet2!M22*Sheet4!M22</f>
        <v>535.21428571428567</v>
      </c>
      <c r="N22" s="1">
        <f>Sheet2!N22*Sheet4!N22</f>
        <v>545.4000000000002</v>
      </c>
      <c r="O22" s="1">
        <f>Sheet2!O22*Sheet4!O22</f>
        <v>643.951020408163</v>
      </c>
      <c r="Q22" s="1">
        <f t="shared" si="0"/>
        <v>9462.6916135204028</v>
      </c>
      <c r="R22" s="1">
        <f t="shared" si="1"/>
        <v>-203.77712211200782</v>
      </c>
    </row>
    <row r="23" spans="1:23" s="3" customFormat="1" ht="13.2" x14ac:dyDescent="0.25">
      <c r="A23" s="6">
        <v>2005</v>
      </c>
      <c r="B23" s="6">
        <v>22</v>
      </c>
      <c r="C23" s="7">
        <v>-152.08770161290201</v>
      </c>
      <c r="D23" s="1">
        <f>Sheet2!D23*Sheet4!D23</f>
        <v>944.67142857142721</v>
      </c>
      <c r="E23" s="1">
        <f>Sheet2!E23*Sheet4!E23</f>
        <v>1000.3265306122474</v>
      </c>
      <c r="F23" s="1">
        <f>Sheet2!F23*Sheet4!F23</f>
        <v>708.74285714285702</v>
      </c>
      <c r="G23" s="1">
        <f>Sheet2!G23*Sheet4!G23</f>
        <v>662.28571428571388</v>
      </c>
      <c r="H23" s="1">
        <f>Sheet2!H23*Sheet4!H23</f>
        <v>345.14285714285722</v>
      </c>
      <c r="I23" s="1">
        <f>Sheet2!I23*Sheet4!I23</f>
        <v>268.15510204081653</v>
      </c>
      <c r="J23" s="1">
        <f>Sheet2!J23*Sheet4!J23</f>
        <v>346.21632653061204</v>
      </c>
      <c r="K23" s="1">
        <f>Sheet2!K23*Sheet4!K23</f>
        <v>494.2890625</v>
      </c>
      <c r="L23" s="1">
        <f>Sheet2!L23*Sheet4!L23</f>
        <v>526.39795918367327</v>
      </c>
      <c r="M23" s="1">
        <f>Sheet2!M23*Sheet4!M23</f>
        <v>174.19999999999959</v>
      </c>
      <c r="N23" s="1">
        <f>Sheet2!N23*Sheet4!N23</f>
        <v>863.68571428571056</v>
      </c>
      <c r="O23" s="1">
        <f>Sheet2!O23*Sheet4!O23</f>
        <v>381.92653061224507</v>
      </c>
      <c r="Q23" s="1">
        <f t="shared" si="0"/>
        <v>6716.04008290816</v>
      </c>
      <c r="R23" s="1">
        <f t="shared" si="1"/>
        <v>-477.70152557305806</v>
      </c>
    </row>
    <row r="24" spans="1:23" s="3" customFormat="1" ht="13.2" x14ac:dyDescent="0.25">
      <c r="A24" s="6">
        <v>2006</v>
      </c>
      <c r="B24" s="6">
        <v>23</v>
      </c>
      <c r="C24" s="7">
        <v>-93.549899193547404</v>
      </c>
      <c r="D24" s="1">
        <f>Sheet2!D24*Sheet4!D24</f>
        <v>1283.3469387755092</v>
      </c>
      <c r="E24" s="1">
        <f>Sheet2!E24*Sheet4!E24</f>
        <v>1153.9591836734671</v>
      </c>
      <c r="F24" s="1">
        <f>Sheet2!F24*Sheet4!F24</f>
        <v>1003.624489795917</v>
      </c>
      <c r="G24" s="1">
        <f>Sheet2!G24*Sheet4!G24</f>
        <v>543.4000000000002</v>
      </c>
      <c r="H24" s="1">
        <f>Sheet2!H24*Sheet4!H24</f>
        <v>857.71836734694239</v>
      </c>
      <c r="I24" s="1">
        <f>Sheet2!I24*Sheet4!I24</f>
        <v>625.16734693877595</v>
      </c>
      <c r="J24" s="1">
        <f>Sheet2!J24*Sheet4!J24</f>
        <v>660.04081632653072</v>
      </c>
      <c r="K24" s="1">
        <f>Sheet2!K24*Sheet4!K24</f>
        <v>511.50625000000002</v>
      </c>
      <c r="L24" s="1">
        <f>Sheet2!L24*Sheet4!L24</f>
        <v>405.72040816326529</v>
      </c>
      <c r="M24" s="1">
        <f>Sheet2!M24*Sheet4!M24</f>
        <v>203.49387755102023</v>
      </c>
      <c r="N24" s="1">
        <f>Sheet2!N24*Sheet4!N24</f>
        <v>378.05918367346959</v>
      </c>
      <c r="O24" s="1">
        <f>Sheet2!O24*Sheet4!O24</f>
        <v>545.4000000000002</v>
      </c>
      <c r="Q24" s="1">
        <f t="shared" si="0"/>
        <v>8171.4368622448983</v>
      </c>
      <c r="R24" s="1">
        <f t="shared" si="1"/>
        <v>-365.6464292135106</v>
      </c>
    </row>
    <row r="25" spans="1:23" s="3" customFormat="1" ht="13.2" x14ac:dyDescent="0.25">
      <c r="A25" s="6">
        <v>2007</v>
      </c>
      <c r="B25" s="6">
        <v>24</v>
      </c>
      <c r="C25" s="7">
        <v>90.487903225807301</v>
      </c>
      <c r="D25" s="1">
        <f>Sheet2!D25*Sheet4!D25</f>
        <v>1104.5918367346967</v>
      </c>
      <c r="E25" s="1">
        <f>Sheet2!E25*Sheet4!E25</f>
        <v>1055.346938775506</v>
      </c>
      <c r="F25" s="1">
        <f>Sheet2!F25*Sheet4!F25</f>
        <v>734.14693877550974</v>
      </c>
      <c r="G25" s="1">
        <f>Sheet2!G25*Sheet4!G25</f>
        <v>915.82857142857119</v>
      </c>
      <c r="H25" s="1">
        <f>Sheet2!H25*Sheet4!H25</f>
        <v>639.73469387755051</v>
      </c>
      <c r="I25" s="1">
        <f>Sheet2!I25*Sheet4!I25</f>
        <v>639.06326530612307</v>
      </c>
      <c r="J25" s="1">
        <f>Sheet2!J25*Sheet4!J25</f>
        <v>385.25918367346907</v>
      </c>
      <c r="K25" s="1">
        <f>Sheet2!K25*Sheet4!K25</f>
        <v>463.21406250000001</v>
      </c>
      <c r="L25" s="1">
        <f>Sheet2!L25*Sheet4!L25</f>
        <v>215.78571428571416</v>
      </c>
      <c r="M25" s="1">
        <f>Sheet2!M25*Sheet4!M25</f>
        <v>799.72857142857185</v>
      </c>
      <c r="N25" s="1">
        <f>Sheet2!N25*Sheet4!N25</f>
        <v>756.73469387755085</v>
      </c>
      <c r="O25" s="1">
        <f>Sheet2!O25*Sheet4!O25</f>
        <v>262.77551020408134</v>
      </c>
      <c r="Q25" s="1">
        <f t="shared" si="0"/>
        <v>7972.2099808673438</v>
      </c>
      <c r="R25" s="1">
        <f t="shared" si="1"/>
        <v>-585.62691678134456</v>
      </c>
    </row>
    <row r="26" spans="1:23" s="3" customFormat="1" ht="13.2" x14ac:dyDescent="0.25">
      <c r="A26" s="6">
        <v>2008</v>
      </c>
      <c r="B26" s="6">
        <v>25</v>
      </c>
      <c r="C26" s="7">
        <v>-25.349294354838101</v>
      </c>
      <c r="D26" s="1">
        <f>Sheet2!D26*Sheet4!D26</f>
        <v>1069.1326530612257</v>
      </c>
      <c r="E26" s="1">
        <f>Sheet2!E26*Sheet4!E26</f>
        <v>1055.8040816326572</v>
      </c>
      <c r="F26" s="1">
        <f>Sheet2!F26*Sheet4!F26</f>
        <v>828.32448979591697</v>
      </c>
      <c r="G26" s="1">
        <f>Sheet2!G26*Sheet4!G26</f>
        <v>648.04897959183734</v>
      </c>
      <c r="H26" s="1">
        <f>Sheet2!H26*Sheet4!H26</f>
        <v>695.82857142857097</v>
      </c>
      <c r="I26" s="1">
        <f>Sheet2!I26*Sheet4!I26</f>
        <v>747.73469387755108</v>
      </c>
      <c r="J26" s="1">
        <f>Sheet2!J26*Sheet4!J26</f>
        <v>978.28571428571399</v>
      </c>
      <c r="K26" s="1">
        <f>Sheet2!K26*Sheet4!K26</f>
        <v>530.22968749999995</v>
      </c>
      <c r="L26" s="1">
        <f>Sheet2!L26*Sheet4!L26</f>
        <v>497.71428571428561</v>
      </c>
      <c r="M26" s="1">
        <f>Sheet2!M26*Sheet4!M26</f>
        <v>415.92857142857133</v>
      </c>
      <c r="N26" s="1">
        <f>Sheet2!N26*Sheet4!N26</f>
        <v>818.83061224489768</v>
      </c>
      <c r="O26" s="1">
        <f>Sheet2!O26*Sheet4!O26</f>
        <v>959.6020408163248</v>
      </c>
      <c r="Q26" s="1">
        <f t="shared" si="0"/>
        <v>9245.4643813775529</v>
      </c>
      <c r="R26" s="1">
        <f t="shared" si="1"/>
        <v>-283.44821579681292</v>
      </c>
    </row>
    <row r="27" spans="1:23" s="3" customFormat="1" ht="13.2" x14ac:dyDescent="0.25">
      <c r="A27" s="6">
        <v>2009</v>
      </c>
      <c r="B27" s="6">
        <v>26</v>
      </c>
      <c r="C27" s="7">
        <v>-327.93649193548299</v>
      </c>
      <c r="D27" s="1">
        <f>Sheet2!D27*Sheet4!D27</f>
        <v>1327.4142857142849</v>
      </c>
      <c r="E27" s="1">
        <f>Sheet2!E27*Sheet4!E27</f>
        <v>1340.1510204081642</v>
      </c>
      <c r="F27" s="1">
        <f>Sheet2!F27*Sheet4!F27</f>
        <v>699.33061224489757</v>
      </c>
      <c r="G27" s="1">
        <f>Sheet2!G27*Sheet4!G27</f>
        <v>694.46734693877602</v>
      </c>
      <c r="H27" s="1">
        <f>Sheet2!H27*Sheet4!H27</f>
        <v>785.24081632653053</v>
      </c>
      <c r="I27" s="1">
        <f>Sheet2!I27*Sheet4!I27</f>
        <v>879.02040816326473</v>
      </c>
      <c r="J27" s="1">
        <f>Sheet2!J27*Sheet4!J27</f>
        <v>453.61632653061258</v>
      </c>
      <c r="K27" s="1">
        <f>Sheet2!K27*Sheet4!K27</f>
        <v>288.3</v>
      </c>
      <c r="L27" s="1">
        <f>Sheet2!L27*Sheet4!L27</f>
        <v>596.18367346938783</v>
      </c>
      <c r="M27" s="1">
        <f>Sheet2!M27*Sheet4!M27</f>
        <v>629.51020408163311</v>
      </c>
      <c r="N27" s="1">
        <f>Sheet2!N27*Sheet4!N27</f>
        <v>566.77551020408202</v>
      </c>
      <c r="O27" s="1">
        <f>Sheet2!O27*Sheet4!O27</f>
        <v>633.91836734693834</v>
      </c>
      <c r="Q27" s="1">
        <f t="shared" si="0"/>
        <v>8893.9285714285725</v>
      </c>
      <c r="R27" s="1">
        <f t="shared" si="1"/>
        <v>-435.53367825665731</v>
      </c>
    </row>
    <row r="28" spans="1:23" s="3" customFormat="1" ht="13.2" x14ac:dyDescent="0.25">
      <c r="A28" s="6">
        <v>2010</v>
      </c>
      <c r="B28" s="6">
        <v>27</v>
      </c>
      <c r="C28" s="7">
        <v>-274.398689516128</v>
      </c>
      <c r="D28" s="1">
        <f>Sheet2!D28*Sheet4!D28</f>
        <v>1308.2857142857169</v>
      </c>
      <c r="E28" s="1">
        <f>Sheet2!E28*Sheet4!E28</f>
        <v>1510.2448979591818</v>
      </c>
      <c r="F28" s="1">
        <f>Sheet2!F28*Sheet4!F28</f>
        <v>1182.2530612244918</v>
      </c>
      <c r="G28" s="1">
        <f>Sheet2!G28*Sheet4!G28</f>
        <v>781.43877551020353</v>
      </c>
      <c r="H28" s="1">
        <f>Sheet2!H28*Sheet4!H28</f>
        <v>494.71020408163213</v>
      </c>
      <c r="I28" s="1">
        <f>Sheet2!I28*Sheet4!I28</f>
        <v>462.82448979591874</v>
      </c>
      <c r="J28" s="1">
        <f>Sheet2!J28*Sheet4!J28</f>
        <v>530.61224489795904</v>
      </c>
      <c r="K28" s="1">
        <f>Sheet2!K28*Sheet4!K28</f>
        <v>652.93124999999998</v>
      </c>
      <c r="L28" s="1">
        <f>Sheet2!L28*Sheet4!L28</f>
        <v>451.34693877551007</v>
      </c>
      <c r="M28" s="1">
        <f>Sheet2!M28*Sheet4!M28</f>
        <v>398.34693877551058</v>
      </c>
      <c r="N28" s="1">
        <f>Sheet2!N28*Sheet4!N28</f>
        <v>521.28571428571456</v>
      </c>
      <c r="O28" s="1">
        <f>Sheet2!O28*Sheet4!O28</f>
        <v>487.40816326530631</v>
      </c>
      <c r="Q28" s="1">
        <f t="shared" si="0"/>
        <v>8781.688392857146</v>
      </c>
      <c r="R28" s="1">
        <f t="shared" si="1"/>
        <v>-576.52552530209789</v>
      </c>
    </row>
    <row r="29" spans="1:23" s="3" customFormat="1" ht="13.2" x14ac:dyDescent="0.25">
      <c r="A29" s="6">
        <v>2011</v>
      </c>
      <c r="B29" s="6">
        <v>28</v>
      </c>
      <c r="C29" s="7">
        <v>47.1391129032272</v>
      </c>
      <c r="D29" s="1">
        <f>Sheet2!D29*Sheet4!D29</f>
        <v>1222.8244897959214</v>
      </c>
      <c r="E29" s="1">
        <f>Sheet2!E29*Sheet4!E29</f>
        <v>1097.7448979591857</v>
      </c>
      <c r="F29" s="1">
        <f>Sheet2!F29*Sheet4!F29</f>
        <v>1086.3918367346982</v>
      </c>
      <c r="G29" s="1">
        <f>Sheet2!G29*Sheet4!G29</f>
        <v>859.14081632653051</v>
      </c>
      <c r="H29" s="1">
        <f>Sheet2!H29*Sheet4!H29</f>
        <v>1096.4999999999995</v>
      </c>
      <c r="I29" s="1">
        <f>Sheet2!I29*Sheet4!I29</f>
        <v>516.58775510204146</v>
      </c>
      <c r="J29" s="1">
        <f>Sheet2!J29*Sheet4!J29</f>
        <v>261.59999999999991</v>
      </c>
      <c r="K29" s="1">
        <f>Sheet2!K29*Sheet4!K29</f>
        <v>156.05156249999999</v>
      </c>
      <c r="L29" s="1">
        <f>Sheet2!L29*Sheet4!L29</f>
        <v>852.08163265306075</v>
      </c>
      <c r="M29" s="1">
        <f>Sheet2!M29*Sheet4!M29</f>
        <v>326.97551020408196</v>
      </c>
      <c r="N29" s="1">
        <f>Sheet2!N29*Sheet4!N29</f>
        <v>525.86938775510203</v>
      </c>
      <c r="O29" s="1">
        <f>Sheet2!O29*Sheet4!O29</f>
        <v>448.53061224489858</v>
      </c>
      <c r="Q29" s="1">
        <f t="shared" si="0"/>
        <v>8450.2985012755198</v>
      </c>
      <c r="R29" s="1">
        <f t="shared" si="1"/>
        <v>-304.70804146392214</v>
      </c>
    </row>
    <row r="30" spans="1:23" s="3" customFormat="1" ht="13.2" x14ac:dyDescent="0.25">
      <c r="A30" s="6">
        <v>2012</v>
      </c>
      <c r="B30" s="6">
        <v>29</v>
      </c>
      <c r="C30" s="7">
        <v>-282.32308467741899</v>
      </c>
      <c r="D30" s="1">
        <f>Sheet2!D30*Sheet4!D30</f>
        <v>1061.0285714285751</v>
      </c>
      <c r="E30" s="1">
        <f>Sheet2!E30*Sheet4!E30</f>
        <v>924.87142857142885</v>
      </c>
      <c r="F30" s="1">
        <f>Sheet2!F30*Sheet4!F30</f>
        <v>673.98979591836758</v>
      </c>
      <c r="G30" s="1">
        <f>Sheet2!G30*Sheet4!G30</f>
        <v>580.79999999999961</v>
      </c>
      <c r="H30" s="1">
        <f>Sheet2!H30*Sheet4!H30</f>
        <v>441.63265306122503</v>
      </c>
      <c r="I30" s="1">
        <f>Sheet2!I30*Sheet4!I30</f>
        <v>907.28571428571183</v>
      </c>
      <c r="J30" s="1">
        <f>Sheet2!J30*Sheet4!J30</f>
        <v>584.19183673469388</v>
      </c>
      <c r="K30" s="1">
        <f>Sheet2!K30*Sheet4!K30</f>
        <v>634.4140625</v>
      </c>
      <c r="L30" s="1">
        <f>Sheet2!L30*Sheet4!L30</f>
        <v>187.35918367346909</v>
      </c>
      <c r="M30" s="1">
        <f>Sheet2!M30*Sheet4!M30</f>
        <v>590.7489795918367</v>
      </c>
      <c r="N30" s="1">
        <f>Sheet2!N30*Sheet4!N30</f>
        <v>685.55102040816348</v>
      </c>
      <c r="O30" s="1">
        <f>Sheet2!O30*Sheet4!O30</f>
        <v>304.67755102040775</v>
      </c>
      <c r="Q30" s="1">
        <f t="shared" si="0"/>
        <v>7576.5507971938787</v>
      </c>
      <c r="R30" s="1">
        <f t="shared" si="1"/>
        <v>-580.66269891014213</v>
      </c>
    </row>
    <row r="31" spans="1:23" s="3" customFormat="1" ht="13.2" x14ac:dyDescent="0.25">
      <c r="A31" s="6">
        <v>2013</v>
      </c>
      <c r="B31" s="6">
        <v>30</v>
      </c>
      <c r="C31" s="7">
        <v>-135.785282258064</v>
      </c>
      <c r="D31" s="1">
        <f>Sheet2!D31*Sheet4!D31</f>
        <v>1111.8897959183719</v>
      </c>
      <c r="E31" s="1">
        <f>Sheet2!E31*Sheet4!E31</f>
        <v>663.0489795918362</v>
      </c>
      <c r="F31" s="1">
        <f>Sheet2!F31*Sheet4!F31</f>
        <v>791.21632653061181</v>
      </c>
      <c r="G31" s="1">
        <f>Sheet2!G31*Sheet4!G31</f>
        <v>801.0204081632653</v>
      </c>
      <c r="H31" s="1">
        <f>Sheet2!H31*Sheet4!H31</f>
        <v>678.21224489795918</v>
      </c>
      <c r="I31" s="1">
        <f>Sheet2!I31*Sheet4!I31</f>
        <v>689.50612244897957</v>
      </c>
      <c r="J31" s="1">
        <f>Sheet2!J31*Sheet4!J31</f>
        <v>899.65714285714273</v>
      </c>
      <c r="K31" s="1">
        <f>Sheet2!K31*Sheet4!K31</f>
        <v>430.09999999999997</v>
      </c>
      <c r="L31" s="1">
        <f>Sheet2!L31*Sheet4!L31</f>
        <v>458.73877551020371</v>
      </c>
      <c r="M31" s="1">
        <f>Sheet2!M31*Sheet4!M31</f>
        <v>418.15510204081613</v>
      </c>
      <c r="N31" s="1">
        <f>Sheet2!N31*Sheet4!N31</f>
        <v>828.31836734693854</v>
      </c>
      <c r="O31" s="1">
        <f>Sheet2!O31*Sheet4!O31</f>
        <v>876.0408163265306</v>
      </c>
      <c r="Q31" s="1">
        <f t="shared" si="0"/>
        <v>8645.9040816326542</v>
      </c>
      <c r="R31" s="1">
        <f t="shared" si="1"/>
        <v>-176.08452136869272</v>
      </c>
    </row>
    <row r="32" spans="1:23" s="3" customFormat="1" ht="13.2" x14ac:dyDescent="0.25">
      <c r="A32" s="6">
        <v>2014</v>
      </c>
      <c r="B32" s="6">
        <v>31</v>
      </c>
      <c r="C32" s="12">
        <v>492.75252016129201</v>
      </c>
      <c r="D32" s="1">
        <f>Sheet2!D32*Sheet4!D32</f>
        <v>1260.6122448979586</v>
      </c>
      <c r="E32" s="1">
        <f>Sheet2!E32*Sheet4!E32</f>
        <v>664.9897959183678</v>
      </c>
      <c r="F32" s="1">
        <f>Sheet2!F32*Sheet4!F32</f>
        <v>624.02448979591793</v>
      </c>
      <c r="G32" s="1">
        <f>Sheet2!G32*Sheet4!G32</f>
        <v>871.53061224489591</v>
      </c>
      <c r="H32" s="1">
        <f>Sheet2!H32*Sheet4!H32</f>
        <v>815.14897959183622</v>
      </c>
      <c r="I32" s="1">
        <f>Sheet2!I32*Sheet4!I32</f>
        <v>716.32653061224482</v>
      </c>
      <c r="J32" s="1">
        <f>Sheet2!J32*Sheet4!J32</f>
        <v>553.95102040816357</v>
      </c>
      <c r="K32" s="1">
        <f>Sheet2!K32*Sheet4!K32</f>
        <v>331.55156250000005</v>
      </c>
      <c r="L32" s="1">
        <f>Sheet2!L32*Sheet4!L32</f>
        <v>841.55102040816303</v>
      </c>
      <c r="M32" s="1">
        <f>Sheet2!M32*Sheet4!M32</f>
        <v>510.05510204081617</v>
      </c>
      <c r="N32" s="1">
        <f>Sheet2!N32*Sheet4!N32</f>
        <v>507.56326530612239</v>
      </c>
      <c r="O32" s="1">
        <f>Sheet2!O32*Sheet4!O32</f>
        <v>870.85714285714266</v>
      </c>
      <c r="Q32" s="1">
        <f t="shared" si="0"/>
        <v>8568.1617665816284</v>
      </c>
      <c r="R32" s="1">
        <f t="shared" si="1"/>
        <v>-15.324744427431085</v>
      </c>
    </row>
    <row r="33" spans="1:18" s="3" customFormat="1" ht="13.2" x14ac:dyDescent="0.25">
      <c r="A33" s="6">
        <v>2015</v>
      </c>
      <c r="B33" s="6">
        <v>32</v>
      </c>
      <c r="C33" s="7">
        <v>-56.709677419353298</v>
      </c>
      <c r="D33" s="1">
        <f>Sheet2!D33*Sheet4!D33</f>
        <v>1340.963265306118</v>
      </c>
      <c r="E33" s="1">
        <f>Sheet2!E33*Sheet4!E33</f>
        <v>1122.2448979591877</v>
      </c>
      <c r="F33" s="1">
        <f>Sheet2!F33*Sheet4!F33</f>
        <v>754.81020408163261</v>
      </c>
      <c r="G33" s="1">
        <f>Sheet2!G33*Sheet4!G33</f>
        <v>952.28571428571445</v>
      </c>
      <c r="H33" s="1">
        <f>Sheet2!H33*Sheet4!H33</f>
        <v>836.97142857142865</v>
      </c>
      <c r="I33" s="1">
        <f>Sheet2!I33*Sheet4!I33</f>
        <v>634.13877551020448</v>
      </c>
      <c r="J33" s="1">
        <f>Sheet2!J33*Sheet4!J33</f>
        <v>234.86326530612206</v>
      </c>
      <c r="K33" s="1">
        <f>Sheet2!K33*Sheet4!K33</f>
        <v>486.4375</v>
      </c>
      <c r="L33" s="1">
        <f>Sheet2!L33*Sheet4!L33</f>
        <v>583.16938775510221</v>
      </c>
      <c r="M33" s="1">
        <f>Sheet2!M33*Sheet4!M33</f>
        <v>656.71224489795929</v>
      </c>
      <c r="N33" s="1">
        <f>Sheet2!N33*Sheet4!N33</f>
        <v>656.27551020408191</v>
      </c>
      <c r="O33" s="1">
        <f>Sheet2!O33*Sheet4!O33</f>
        <v>369.18367346938777</v>
      </c>
      <c r="Q33" s="1">
        <f t="shared" si="0"/>
        <v>8628.0558673469404</v>
      </c>
      <c r="R33" s="1">
        <f t="shared" si="1"/>
        <v>-481.34283751873488</v>
      </c>
    </row>
    <row r="34" spans="1:18" s="3" customFormat="1" ht="13.2" x14ac:dyDescent="0.25">
      <c r="A34" s="6">
        <v>2016</v>
      </c>
      <c r="B34" s="6">
        <v>33</v>
      </c>
      <c r="C34" s="7">
        <v>500.82812500000199</v>
      </c>
      <c r="D34" s="1">
        <f>Sheet2!D34*Sheet4!D34</f>
        <v>878.44897959183709</v>
      </c>
      <c r="E34" s="1">
        <f>Sheet2!E34*Sheet4!E34</f>
        <v>771.07142857142844</v>
      </c>
      <c r="F34" s="1">
        <f>Sheet2!F34*Sheet4!F34</f>
        <v>635.73061224489766</v>
      </c>
      <c r="G34" s="1">
        <f>Sheet2!G34*Sheet4!G34</f>
        <v>724.03061224489807</v>
      </c>
      <c r="H34" s="1">
        <f>Sheet2!H34*Sheet4!H34</f>
        <v>496.00612244897962</v>
      </c>
      <c r="I34" s="1">
        <f>Sheet2!I34*Sheet4!I34</f>
        <v>517.07142857142833</v>
      </c>
      <c r="J34" s="1">
        <f>Sheet2!J34*Sheet4!J34</f>
        <v>385.57551020408198</v>
      </c>
      <c r="K34" s="1">
        <f>Sheet2!K34*Sheet4!K34</f>
        <v>461.04375000000005</v>
      </c>
      <c r="L34" s="1">
        <f>Sheet2!L34*Sheet4!L34</f>
        <v>887.07755102040881</v>
      </c>
      <c r="M34" s="1">
        <f>Sheet2!M34*Sheet4!M34</f>
        <v>389.52040816326479</v>
      </c>
      <c r="N34" s="1">
        <f>Sheet2!N34*Sheet4!N34</f>
        <v>564.24489795918339</v>
      </c>
      <c r="O34" s="1">
        <f>Sheet2!O34*Sheet4!O34</f>
        <v>1007</v>
      </c>
      <c r="Q34" s="1">
        <f t="shared" si="0"/>
        <v>7716.8213010204072</v>
      </c>
      <c r="R34" s="1">
        <f t="shared" si="1"/>
        <v>-12.375689208230483</v>
      </c>
    </row>
    <row r="35" spans="1:18" s="3" customFormat="1" ht="13.2" x14ac:dyDescent="0.25">
      <c r="A35" s="6">
        <v>2017</v>
      </c>
      <c r="B35" s="6">
        <v>34</v>
      </c>
      <c r="C35" s="7">
        <v>267.36592741935601</v>
      </c>
      <c r="D35" s="1">
        <f>Sheet2!D35*Sheet4!D35</f>
        <v>1198.7999999999993</v>
      </c>
      <c r="E35" s="1">
        <f>Sheet2!E35*Sheet4!E35</f>
        <v>1080.7040816326498</v>
      </c>
      <c r="F35" s="1">
        <f>Sheet2!F35*Sheet4!F35</f>
        <v>618.42857142857167</v>
      </c>
      <c r="G35" s="1">
        <f>Sheet2!G35*Sheet4!G35</f>
        <v>538.62244897959158</v>
      </c>
      <c r="H35" s="1">
        <f>Sheet2!H35*Sheet4!H35</f>
        <v>737.3387755102035</v>
      </c>
      <c r="I35" s="1">
        <f>Sheet2!I35*Sheet4!I35</f>
        <v>689.79591836734687</v>
      </c>
      <c r="J35" s="1">
        <f>Sheet2!J35*Sheet4!J35</f>
        <v>706.40204081632589</v>
      </c>
      <c r="K35" s="1">
        <f>Sheet2!K35*Sheet4!K35</f>
        <v>370.44062499999995</v>
      </c>
      <c r="L35" s="1">
        <f>Sheet2!L35*Sheet4!L35</f>
        <v>380.98775510204109</v>
      </c>
      <c r="M35" s="1">
        <f>Sheet2!M35*Sheet4!M35</f>
        <v>273.85714285714289</v>
      </c>
      <c r="N35" s="1">
        <f>Sheet2!N35*Sheet4!N35</f>
        <v>316.89795918367355</v>
      </c>
      <c r="O35" s="1">
        <f>Sheet2!O35*Sheet4!O35</f>
        <v>518.00816326530639</v>
      </c>
      <c r="Q35" s="1">
        <f t="shared" si="0"/>
        <v>7430.2834821428523</v>
      </c>
      <c r="R35" s="1">
        <f t="shared" si="1"/>
        <v>-305.43238931458279</v>
      </c>
    </row>
    <row r="36" spans="1:18" s="3" customFormat="1" ht="13.2" x14ac:dyDescent="0.25">
      <c r="A36" s="6">
        <v>2018</v>
      </c>
      <c r="B36" s="6">
        <v>35</v>
      </c>
      <c r="C36" s="7">
        <v>220</v>
      </c>
      <c r="D36" s="1">
        <f>Sheet2!D36*Sheet4!D36</f>
        <v>990.2278911564614</v>
      </c>
      <c r="E36" s="1">
        <f>Sheet2!E36*Sheet4!E36</f>
        <v>947.57142857142935</v>
      </c>
      <c r="F36" s="1">
        <f>Sheet2!F36*Sheet4!F36</f>
        <v>566.91700680272129</v>
      </c>
      <c r="G36" s="1">
        <f>Sheet2!G36*Sheet4!G36</f>
        <v>378.4</v>
      </c>
      <c r="H36" s="1">
        <f>Sheet2!H36*Sheet4!H36</f>
        <v>673.36530612244906</v>
      </c>
      <c r="I36" s="1">
        <f>Sheet2!I36*Sheet4!I36</f>
        <v>656.9969387755101</v>
      </c>
      <c r="J36" s="1">
        <f>Sheet2!J36*Sheet4!J36</f>
        <v>887.48299319728062</v>
      </c>
      <c r="K36" s="1">
        <f>Sheet2!K36*Sheet4!K36</f>
        <v>308.18906250000003</v>
      </c>
      <c r="L36" s="1">
        <f>Sheet2!L36*Sheet4!L36</f>
        <v>409.35918367346966</v>
      </c>
      <c r="M36" s="1">
        <f>Sheet2!M36*Sheet4!M36</f>
        <v>73.201360544217394</v>
      </c>
      <c r="N36" s="1">
        <f>Sheet2!N36*Sheet4!N36</f>
        <v>189.42857142857193</v>
      </c>
      <c r="O36" s="1">
        <f>Sheet2!O36*Sheet4!O36</f>
        <v>779.15986394557842</v>
      </c>
      <c r="Q36" s="1">
        <f t="shared" si="0"/>
        <v>6860.2996067176882</v>
      </c>
      <c r="R36" s="1">
        <f t="shared" si="1"/>
        <v>-85.521466027652025</v>
      </c>
    </row>
    <row r="37" spans="1:18" s="3" customFormat="1" ht="13.2" x14ac:dyDescent="0.25">
      <c r="A37" s="6">
        <v>2019</v>
      </c>
      <c r="B37" s="6">
        <v>36</v>
      </c>
      <c r="C37" s="4"/>
      <c r="D37" s="1">
        <f>Sheet2!D37*Sheet4!D37</f>
        <v>1237.1714285714297</v>
      </c>
      <c r="E37" s="1">
        <f>Sheet2!E37*Sheet4!E37</f>
        <v>1244.0632653061241</v>
      </c>
      <c r="F37" s="1">
        <f>Sheet2!F37*Sheet4!F37</f>
        <v>1022.0612244897928</v>
      </c>
      <c r="G37" s="1">
        <f>Sheet2!G37*Sheet4!G37</f>
        <v>903.31428571428683</v>
      </c>
      <c r="H37" s="1">
        <f>Sheet2!H37*Sheet4!H37</f>
        <v>561.94897959183618</v>
      </c>
      <c r="I37" s="1">
        <f>Sheet2!I37*Sheet4!I37</f>
        <v>839.41224489795934</v>
      </c>
      <c r="J37" s="1">
        <f>Sheet2!J37*Sheet4!J37</f>
        <v>675.01224489795925</v>
      </c>
      <c r="K37" s="1">
        <f>Sheet2!K37*Sheet4!K37</f>
        <v>296.47500000000002</v>
      </c>
      <c r="L37" s="1">
        <f>Sheet2!L37*Sheet4!L37</f>
        <v>558.54081632653072</v>
      </c>
      <c r="M37" s="1">
        <f>Sheet2!M37*Sheet4!M37</f>
        <v>692.60204081632696</v>
      </c>
      <c r="N37" s="1">
        <f>Sheet2!N37*Sheet4!N37</f>
        <v>738.28571428571445</v>
      </c>
      <c r="O37" s="1">
        <f>Sheet2!O37*Sheet4!O37</f>
        <v>569.15102040816316</v>
      </c>
      <c r="Q37" s="1">
        <f t="shared" si="0"/>
        <v>9338.0382653061224</v>
      </c>
      <c r="R37" s="1">
        <f t="shared" si="1"/>
        <v>-500.41134551280459</v>
      </c>
    </row>
    <row r="38" spans="1:18" s="3" customFormat="1" ht="13.2" x14ac:dyDescent="0.25">
      <c r="A38" s="17"/>
      <c r="B38" s="17"/>
      <c r="C38" s="18" t="s">
        <v>19</v>
      </c>
      <c r="D38" s="19">
        <f>CORREL($C$2:$C$37,D2:D37)</f>
        <v>-6.8409000073135662E-2</v>
      </c>
      <c r="E38" s="19">
        <f t="shared" ref="E38:O38" si="2">CORREL($C$2:$C$37,E2:E37)</f>
        <v>-0.31699554134296981</v>
      </c>
      <c r="F38" s="19">
        <f t="shared" si="2"/>
        <v>-8.3909383911682289E-2</v>
      </c>
      <c r="G38" s="19">
        <f t="shared" si="2"/>
        <v>8.78318499359758E-2</v>
      </c>
      <c r="H38" s="19">
        <f t="shared" si="2"/>
        <v>8.8791428162520475E-2</v>
      </c>
      <c r="I38" s="19">
        <f t="shared" si="2"/>
        <v>-0.13523993525185743</v>
      </c>
      <c r="J38" s="19">
        <f t="shared" si="2"/>
        <v>5.5133986520439944E-2</v>
      </c>
      <c r="K38" s="19">
        <f t="shared" si="2"/>
        <v>-9.537192637925504E-2</v>
      </c>
      <c r="L38" s="19">
        <f t="shared" si="2"/>
        <v>0.13976682597214604</v>
      </c>
      <c r="M38" s="19">
        <f t="shared" si="2"/>
        <v>-3.8789166632123492E-2</v>
      </c>
      <c r="N38" s="19">
        <f t="shared" si="2"/>
        <v>-0.32612127200093299</v>
      </c>
      <c r="O38" s="19">
        <f t="shared" si="2"/>
        <v>0.40281281056008406</v>
      </c>
      <c r="P38" s="19"/>
      <c r="Q38" s="20"/>
      <c r="R38" s="20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38"/>
  <sheetViews>
    <sheetView topLeftCell="A10" zoomScaleNormal="100" workbookViewId="0">
      <selection activeCell="D38" sqref="D38:O38"/>
    </sheetView>
  </sheetViews>
  <sheetFormatPr defaultColWidth="9.109375" defaultRowHeight="14.4" x14ac:dyDescent="0.3"/>
  <sheetData>
    <row r="1" spans="1:18" s="3" customFormat="1" ht="13.2" x14ac:dyDescent="0.25">
      <c r="A1" s="4" t="s">
        <v>0</v>
      </c>
      <c r="B1" s="4" t="s">
        <v>1</v>
      </c>
      <c r="C1" s="4" t="s">
        <v>2</v>
      </c>
      <c r="D1" s="1" t="s">
        <v>188</v>
      </c>
      <c r="E1" s="1" t="s">
        <v>189</v>
      </c>
      <c r="F1" s="1" t="s">
        <v>190</v>
      </c>
      <c r="G1" s="1" t="s">
        <v>191</v>
      </c>
      <c r="H1" s="1" t="s">
        <v>192</v>
      </c>
      <c r="I1" s="1" t="s">
        <v>193</v>
      </c>
      <c r="J1" s="1" t="s">
        <v>194</v>
      </c>
      <c r="K1" s="1" t="s">
        <v>195</v>
      </c>
      <c r="L1" s="1" t="s">
        <v>196</v>
      </c>
      <c r="M1" s="1" t="s">
        <v>197</v>
      </c>
      <c r="N1" s="1" t="s">
        <v>198</v>
      </c>
      <c r="O1" s="1" t="s">
        <v>199</v>
      </c>
      <c r="P1" s="1"/>
      <c r="Q1" s="1" t="s">
        <v>200</v>
      </c>
      <c r="R1" s="1" t="s">
        <v>201</v>
      </c>
    </row>
    <row r="2" spans="1:18" s="3" customFormat="1" ht="13.2" x14ac:dyDescent="0.25">
      <c r="A2" s="6" t="s">
        <v>18</v>
      </c>
      <c r="B2" s="6">
        <v>1</v>
      </c>
      <c r="C2" s="7">
        <v>-152.38155241935499</v>
      </c>
      <c r="D2" s="1">
        <f>Sheet2!D2*Sheet5!D2</f>
        <v>344.22857142857282</v>
      </c>
      <c r="E2" s="1">
        <f>Sheet2!E2*Sheet5!E2</f>
        <v>463.21632653061238</v>
      </c>
      <c r="F2" s="1">
        <f>Sheet2!F2*Sheet5!F2</f>
        <v>413.24081632653042</v>
      </c>
      <c r="G2" s="1">
        <f>Sheet2!G2*Sheet5!G2</f>
        <v>291.1326530612248</v>
      </c>
      <c r="H2" s="1">
        <f>Sheet2!H2*Sheet5!H2</f>
        <v>246.85714285714297</v>
      </c>
      <c r="I2" s="1">
        <f>Sheet2!I2*Sheet5!I2</f>
        <v>266.93877551020432</v>
      </c>
      <c r="J2" s="1">
        <f>Sheet2!J2*Sheet5!J2</f>
        <v>124.27346938775493</v>
      </c>
      <c r="K2" s="1">
        <f>Sheet2!K2*Sheet5!K2</f>
        <v>271.7</v>
      </c>
      <c r="L2" s="1">
        <f>Sheet2!L2*Sheet5!L2</f>
        <v>512.64489795918371</v>
      </c>
      <c r="M2" s="1">
        <f>Sheet2!M2*Sheet5!M2</f>
        <v>245.87551020408202</v>
      </c>
      <c r="N2" s="1">
        <f>Sheet2!N2*Sheet5!N2</f>
        <v>394.19183673469428</v>
      </c>
      <c r="O2" s="1">
        <f>Sheet2!O2*Sheet5!O2</f>
        <v>282.60000000000008</v>
      </c>
      <c r="Q2" s="1">
        <f t="shared" ref="Q2:Q37" si="0">SUM(D2:O2)</f>
        <v>3856.9000000000024</v>
      </c>
      <c r="R2" s="1">
        <f t="shared" ref="R2:R37" si="1">SUMPRODUCT(D2:O2,$D$38:$O$38)</f>
        <v>-91.536069173674306</v>
      </c>
    </row>
    <row r="3" spans="1:18" s="3" customFormat="1" ht="13.2" x14ac:dyDescent="0.25">
      <c r="A3" s="6">
        <v>1985</v>
      </c>
      <c r="B3" s="6">
        <v>2</v>
      </c>
      <c r="C3" s="7">
        <v>-39.843750000000497</v>
      </c>
      <c r="D3" s="1">
        <f>Sheet2!D3*Sheet5!D3</f>
        <v>366.85714285714323</v>
      </c>
      <c r="E3" s="1">
        <f>Sheet2!E3*Sheet5!E3</f>
        <v>299.91224489795945</v>
      </c>
      <c r="F3" s="1">
        <f>Sheet2!F3*Sheet5!F3</f>
        <v>261.13673469387743</v>
      </c>
      <c r="G3" s="1">
        <f>Sheet2!G3*Sheet5!G3</f>
        <v>204.183673469388</v>
      </c>
      <c r="H3" s="1">
        <f>Sheet2!H3*Sheet5!H3</f>
        <v>202.36734693877537</v>
      </c>
      <c r="I3" s="1">
        <f>Sheet2!I3*Sheet5!I3</f>
        <v>717.91836734693788</v>
      </c>
      <c r="J3" s="1">
        <f>Sheet2!J3*Sheet5!J3</f>
        <v>542.57142857142867</v>
      </c>
      <c r="K3" s="1">
        <f>Sheet2!K3*Sheet5!K3</f>
        <v>528.171875</v>
      </c>
      <c r="L3" s="1">
        <f>Sheet2!L3*Sheet5!L3</f>
        <v>118.16734693877554</v>
      </c>
      <c r="M3" s="1">
        <f>Sheet2!M3*Sheet5!M3</f>
        <v>227.4612244897958</v>
      </c>
      <c r="N3" s="1">
        <f>Sheet2!N3*Sheet5!N3</f>
        <v>169.10816326530622</v>
      </c>
      <c r="O3" s="1">
        <f>Sheet2!O3*Sheet5!O3</f>
        <v>281.40000000000003</v>
      </c>
      <c r="Q3" s="1">
        <f t="shared" si="0"/>
        <v>3919.2555484693876</v>
      </c>
      <c r="R3" s="1">
        <f t="shared" si="1"/>
        <v>-109.21742377576531</v>
      </c>
    </row>
    <row r="4" spans="1:18" s="3" customFormat="1" ht="13.2" x14ac:dyDescent="0.25">
      <c r="A4" s="6">
        <v>1986</v>
      </c>
      <c r="B4" s="6">
        <v>3</v>
      </c>
      <c r="C4" s="7">
        <v>-58.305947580645402</v>
      </c>
      <c r="D4" s="1">
        <f>Sheet2!D4*Sheet5!D4</f>
        <v>453.95714285714467</v>
      </c>
      <c r="E4" s="1">
        <f>Sheet2!E4*Sheet5!E4</f>
        <v>595.38775510204164</v>
      </c>
      <c r="F4" s="1">
        <f>Sheet2!F4*Sheet5!F4</f>
        <v>254.69387755102053</v>
      </c>
      <c r="G4" s="1">
        <f>Sheet2!G4*Sheet5!G4</f>
        <v>465.14081632653063</v>
      </c>
      <c r="H4" s="1">
        <f>Sheet2!H4*Sheet5!H4</f>
        <v>293.78571428571433</v>
      </c>
      <c r="I4" s="1">
        <f>Sheet2!I4*Sheet5!I4</f>
        <v>420.08571428571457</v>
      </c>
      <c r="J4" s="1">
        <f>Sheet2!J4*Sheet5!J4</f>
        <v>115.2122448979592</v>
      </c>
      <c r="K4" s="1">
        <f>Sheet2!K4*Sheet5!K4</f>
        <v>79.481250000000003</v>
      </c>
      <c r="L4" s="1">
        <f>Sheet2!L4*Sheet5!L4</f>
        <v>181.50000000000017</v>
      </c>
      <c r="M4" s="1">
        <f>Sheet2!M4*Sheet5!M4</f>
        <v>401.3551020408164</v>
      </c>
      <c r="N4" s="1">
        <f>Sheet2!N4*Sheet5!N4</f>
        <v>457.23673469387768</v>
      </c>
      <c r="O4" s="1">
        <f>Sheet2!O4*Sheet5!O4</f>
        <v>137.41632653061208</v>
      </c>
      <c r="Q4" s="1">
        <f t="shared" si="0"/>
        <v>3855.2526785714313</v>
      </c>
      <c r="R4" s="1">
        <f t="shared" si="1"/>
        <v>-267.52924960158822</v>
      </c>
    </row>
    <row r="5" spans="1:18" s="3" customFormat="1" ht="13.2" x14ac:dyDescent="0.25">
      <c r="A5" s="6">
        <v>1987</v>
      </c>
      <c r="B5" s="6">
        <v>4</v>
      </c>
      <c r="C5" s="7">
        <v>-134.76814516129099</v>
      </c>
      <c r="D5" s="1">
        <f>Sheet2!D5*Sheet5!D5</f>
        <v>316.1469387755086</v>
      </c>
      <c r="E5" s="1">
        <f>Sheet2!E5*Sheet5!E5</f>
        <v>284.06938775510099</v>
      </c>
      <c r="F5" s="1">
        <f>Sheet2!F5*Sheet5!F5</f>
        <v>202.70204081632625</v>
      </c>
      <c r="G5" s="1">
        <f>Sheet2!G5*Sheet5!G5</f>
        <v>214.3714285714282</v>
      </c>
      <c r="H5" s="1">
        <f>Sheet2!H5*Sheet5!H5</f>
        <v>189.77142857142852</v>
      </c>
      <c r="I5" s="1">
        <f>Sheet2!I5*Sheet5!I5</f>
        <v>422.65306122449016</v>
      </c>
      <c r="J5" s="1">
        <f>Sheet2!J5*Sheet5!J5</f>
        <v>221.26530612244886</v>
      </c>
      <c r="K5" s="1">
        <f>Sheet2!K5*Sheet5!K5</f>
        <v>239.62500000000003</v>
      </c>
      <c r="L5" s="1">
        <f>Sheet2!L5*Sheet5!L5</f>
        <v>390.74285714285691</v>
      </c>
      <c r="M5" s="1">
        <f>Sheet2!M5*Sheet5!M5</f>
        <v>380.20408163265296</v>
      </c>
      <c r="N5" s="1">
        <f>Sheet2!N5*Sheet5!N5</f>
        <v>248.78571428571448</v>
      </c>
      <c r="O5" s="1">
        <f>Sheet2!O5*Sheet5!O5</f>
        <v>158.87755102040788</v>
      </c>
      <c r="Q5" s="1">
        <f t="shared" si="0"/>
        <v>3269.214795918364</v>
      </c>
      <c r="R5" s="1">
        <f t="shared" si="1"/>
        <v>-83.080872439750152</v>
      </c>
    </row>
    <row r="6" spans="1:18" s="3" customFormat="1" ht="13.2" x14ac:dyDescent="0.25">
      <c r="A6" s="6">
        <v>1988</v>
      </c>
      <c r="B6" s="6">
        <v>5</v>
      </c>
      <c r="C6" s="7">
        <v>61.769657258064399</v>
      </c>
      <c r="D6" s="1">
        <f>Sheet2!D6*Sheet5!D6</f>
        <v>390.10612244897857</v>
      </c>
      <c r="E6" s="1">
        <f>Sheet2!E6*Sheet5!E6</f>
        <v>412.75510204081769</v>
      </c>
      <c r="F6" s="1">
        <f>Sheet2!F6*Sheet5!F6</f>
        <v>420.7755102040831</v>
      </c>
      <c r="G6" s="1">
        <f>Sheet2!G6*Sheet5!G6</f>
        <v>218.05714285714305</v>
      </c>
      <c r="H6" s="1">
        <f>Sheet2!H6*Sheet5!H6</f>
        <v>169.79591836734673</v>
      </c>
      <c r="I6" s="1">
        <f>Sheet2!I6*Sheet5!I6</f>
        <v>216.88163265306159</v>
      </c>
      <c r="J6" s="1">
        <f>Sheet2!J6*Sheet5!J6</f>
        <v>644.57142857142844</v>
      </c>
      <c r="K6" s="1">
        <f>Sheet2!K6*Sheet5!K6</f>
        <v>372.6</v>
      </c>
      <c r="L6" s="1">
        <f>Sheet2!L6*Sheet5!L6</f>
        <v>649.5673469387749</v>
      </c>
      <c r="M6" s="1">
        <f>Sheet2!M6*Sheet5!M6</f>
        <v>279.09387755102034</v>
      </c>
      <c r="N6" s="1">
        <f>Sheet2!N6*Sheet5!N6</f>
        <v>205.54285714285709</v>
      </c>
      <c r="O6" s="1">
        <f>Sheet2!O6*Sheet5!O6</f>
        <v>126.97346938775542</v>
      </c>
      <c r="Q6" s="1">
        <f t="shared" si="0"/>
        <v>4106.7204081632672</v>
      </c>
      <c r="R6" s="1">
        <f t="shared" si="1"/>
        <v>-53.358079377929919</v>
      </c>
    </row>
    <row r="7" spans="1:18" s="3" customFormat="1" ht="13.2" x14ac:dyDescent="0.25">
      <c r="A7" s="6">
        <v>1989</v>
      </c>
      <c r="B7" s="6">
        <v>6</v>
      </c>
      <c r="C7" s="7">
        <v>73.307459677419104</v>
      </c>
      <c r="D7" s="1">
        <f>Sheet2!D7*Sheet5!D7</f>
        <v>272.91428571428639</v>
      </c>
      <c r="E7" s="1">
        <f>Sheet2!E7*Sheet5!E7</f>
        <v>248.32653061224408</v>
      </c>
      <c r="F7" s="1">
        <f>Sheet2!F7*Sheet5!F7</f>
        <v>555.65714285714159</v>
      </c>
      <c r="G7" s="1">
        <f>Sheet2!G7*Sheet5!G7</f>
        <v>332.76734693877592</v>
      </c>
      <c r="H7" s="1">
        <f>Sheet2!H7*Sheet5!H7</f>
        <v>203.87755102040782</v>
      </c>
      <c r="I7" s="1">
        <f>Sheet2!I7*Sheet5!I7</f>
        <v>325.42040816326562</v>
      </c>
      <c r="J7" s="1">
        <f>Sheet2!J7*Sheet5!J7</f>
        <v>629.63673469387811</v>
      </c>
      <c r="K7" s="1">
        <f>Sheet2!K7*Sheet5!K7</f>
        <v>488.85312499999998</v>
      </c>
      <c r="L7" s="1">
        <f>Sheet2!L7*Sheet5!L7</f>
        <v>386.57142857142844</v>
      </c>
      <c r="M7" s="1">
        <f>Sheet2!M7*Sheet5!M7</f>
        <v>389.09387755102057</v>
      </c>
      <c r="N7" s="1">
        <f>Sheet2!N7*Sheet5!N7</f>
        <v>354.14285714285705</v>
      </c>
      <c r="O7" s="1">
        <f>Sheet2!O7*Sheet5!O7</f>
        <v>416.96938775510193</v>
      </c>
      <c r="Q7" s="1">
        <f t="shared" si="0"/>
        <v>4604.2306760204074</v>
      </c>
      <c r="R7" s="1">
        <f t="shared" si="1"/>
        <v>0.45563453361003781</v>
      </c>
    </row>
    <row r="8" spans="1:18" s="3" customFormat="1" ht="13.2" x14ac:dyDescent="0.25">
      <c r="A8" s="6">
        <v>1990</v>
      </c>
      <c r="B8" s="6">
        <v>7</v>
      </c>
      <c r="C8" s="7">
        <v>424.84526209677398</v>
      </c>
      <c r="D8" s="1">
        <f>Sheet2!D8*Sheet5!D8</f>
        <v>460.18775510204182</v>
      </c>
      <c r="E8" s="1">
        <f>Sheet2!E8*Sheet5!E8</f>
        <v>404.16122448979741</v>
      </c>
      <c r="F8" s="1">
        <f>Sheet2!F8*Sheet5!F8</f>
        <v>709.56734693877343</v>
      </c>
      <c r="G8" s="1">
        <f>Sheet2!G8*Sheet5!G8</f>
        <v>300.2</v>
      </c>
      <c r="H8" s="1">
        <f>Sheet2!H8*Sheet5!H8</f>
        <v>322.92244897959176</v>
      </c>
      <c r="I8" s="1">
        <f>Sheet2!I8*Sheet5!I8</f>
        <v>396.00000000000006</v>
      </c>
      <c r="J8" s="1">
        <f>Sheet2!J8*Sheet5!J8</f>
        <v>286.89795918367355</v>
      </c>
      <c r="K8" s="1">
        <f>Sheet2!K8*Sheet5!K8</f>
        <v>514.09687500000007</v>
      </c>
      <c r="L8" s="1">
        <f>Sheet2!L8*Sheet5!L8</f>
        <v>134.4</v>
      </c>
      <c r="M8" s="1">
        <f>Sheet2!M8*Sheet5!M8</f>
        <v>365.17346938775478</v>
      </c>
      <c r="N8" s="1">
        <f>Sheet2!N8*Sheet5!N8</f>
        <v>204.65714285714299</v>
      </c>
      <c r="O8" s="1">
        <f>Sheet2!O8*Sheet5!O8</f>
        <v>338.21632653061204</v>
      </c>
      <c r="Q8" s="1">
        <f t="shared" si="0"/>
        <v>4436.4805484693879</v>
      </c>
      <c r="R8" s="1">
        <f t="shared" si="1"/>
        <v>-79.504030228767675</v>
      </c>
    </row>
    <row r="9" spans="1:18" s="3" customFormat="1" ht="13.2" x14ac:dyDescent="0.25">
      <c r="A9" s="6">
        <v>1991</v>
      </c>
      <c r="B9" s="6">
        <v>8</v>
      </c>
      <c r="C9" s="7">
        <v>172.383064516129</v>
      </c>
      <c r="D9" s="1">
        <f>Sheet2!D9*Sheet5!D9</f>
        <v>554.45714285714268</v>
      </c>
      <c r="E9" s="1">
        <f>Sheet2!E9*Sheet5!E9</f>
        <v>430.98775510204263</v>
      </c>
      <c r="F9" s="1">
        <f>Sheet2!F9*Sheet5!F9</f>
        <v>279.08571428571418</v>
      </c>
      <c r="G9" s="1">
        <f>Sheet2!G9*Sheet5!G9</f>
        <v>250.17142857142832</v>
      </c>
      <c r="H9" s="1">
        <f>Sheet2!H9*Sheet5!H9</f>
        <v>200.79999999999995</v>
      </c>
      <c r="I9" s="1">
        <f>Sheet2!I9*Sheet5!I9</f>
        <v>354.87346938775562</v>
      </c>
      <c r="J9" s="1">
        <f>Sheet2!J9*Sheet5!J9</f>
        <v>602.857142857143</v>
      </c>
      <c r="K9" s="1">
        <f>Sheet2!K9*Sheet5!K9</f>
        <v>388.04062500000003</v>
      </c>
      <c r="L9" s="1">
        <f>Sheet2!L9*Sheet5!L9</f>
        <v>199.13877551020403</v>
      </c>
      <c r="M9" s="1">
        <f>Sheet2!M9*Sheet5!M9</f>
        <v>312.71836734693898</v>
      </c>
      <c r="N9" s="1">
        <f>Sheet2!N9*Sheet5!N9</f>
        <v>158.79591836734716</v>
      </c>
      <c r="O9" s="1">
        <f>Sheet2!O9*Sheet5!O9</f>
        <v>382.71428571428584</v>
      </c>
      <c r="Q9" s="1">
        <f t="shared" si="0"/>
        <v>4114.6406250000027</v>
      </c>
      <c r="R9" s="1">
        <f t="shared" si="1"/>
        <v>-30.489921318670952</v>
      </c>
    </row>
    <row r="10" spans="1:18" s="3" customFormat="1" ht="13.2" x14ac:dyDescent="0.25">
      <c r="A10" s="6">
        <v>1992</v>
      </c>
      <c r="B10" s="6">
        <v>9</v>
      </c>
      <c r="C10" s="7">
        <v>-64.0791330645161</v>
      </c>
      <c r="D10" s="1">
        <f>Sheet2!D10*Sheet5!D10</f>
        <v>282.63469387754941</v>
      </c>
      <c r="E10" s="1">
        <f>Sheet2!E10*Sheet5!E10</f>
        <v>521.46734693877602</v>
      </c>
      <c r="F10" s="1">
        <f>Sheet2!F10*Sheet5!F10</f>
        <v>672.58163265306325</v>
      </c>
      <c r="G10" s="1">
        <f>Sheet2!G10*Sheet5!G10</f>
        <v>422.44897959183675</v>
      </c>
      <c r="H10" s="1">
        <f>Sheet2!H10*Sheet5!H10</f>
        <v>424.39183673469438</v>
      </c>
      <c r="I10" s="1">
        <f>Sheet2!I10*Sheet5!I10</f>
        <v>223.48979591836763</v>
      </c>
      <c r="J10" s="1">
        <f>Sheet2!J10*Sheet5!J10</f>
        <v>208.91020408163271</v>
      </c>
      <c r="K10" s="1">
        <f>Sheet2!K10*Sheet5!K10</f>
        <v>252.76249999999999</v>
      </c>
      <c r="L10" s="1">
        <f>Sheet2!L10*Sheet5!L10</f>
        <v>612.34285714285704</v>
      </c>
      <c r="M10" s="1">
        <f>Sheet2!M10*Sheet5!M10</f>
        <v>365.96734693877545</v>
      </c>
      <c r="N10" s="1">
        <f>Sheet2!N10*Sheet5!N10</f>
        <v>393.2571428571427</v>
      </c>
      <c r="O10" s="1">
        <f>Sheet2!O10*Sheet5!O10</f>
        <v>224.84693877550993</v>
      </c>
      <c r="Q10" s="1">
        <f t="shared" si="0"/>
        <v>4605.1012755102056</v>
      </c>
      <c r="R10" s="1">
        <f t="shared" si="1"/>
        <v>-85.061390044886707</v>
      </c>
    </row>
    <row r="11" spans="1:18" s="3" customFormat="1" ht="13.2" x14ac:dyDescent="0.25">
      <c r="A11" s="6">
        <v>1993</v>
      </c>
      <c r="B11" s="6">
        <v>10</v>
      </c>
      <c r="C11" s="7">
        <v>30.458669354839</v>
      </c>
      <c r="D11" s="1">
        <f>Sheet2!D11*Sheet5!D11</f>
        <v>390.64897959183497</v>
      </c>
      <c r="E11" s="1">
        <f>Sheet2!E11*Sheet5!E11</f>
        <v>376.68571428571522</v>
      </c>
      <c r="F11" s="1">
        <f>Sheet2!F11*Sheet5!F11</f>
        <v>275.38775510204135</v>
      </c>
      <c r="G11" s="1">
        <f>Sheet2!G11*Sheet5!G11</f>
        <v>194.03265306122418</v>
      </c>
      <c r="H11" s="1">
        <f>Sheet2!H11*Sheet5!H11</f>
        <v>221.09999999999991</v>
      </c>
      <c r="I11" s="1">
        <f>Sheet2!I11*Sheet5!I11</f>
        <v>175.18775510204117</v>
      </c>
      <c r="J11" s="1">
        <f>Sheet2!J11*Sheet5!J11</f>
        <v>147.6673469387753</v>
      </c>
      <c r="K11" s="1">
        <f>Sheet2!K11*Sheet5!K11</f>
        <v>184.66249999999999</v>
      </c>
      <c r="L11" s="1">
        <f>Sheet2!L11*Sheet5!L11</f>
        <v>254.37755102040811</v>
      </c>
      <c r="M11" s="1">
        <f>Sheet2!M11*Sheet5!M11</f>
        <v>607.93469387755113</v>
      </c>
      <c r="N11" s="1">
        <f>Sheet2!N11*Sheet5!N11</f>
        <v>394.19183673469411</v>
      </c>
      <c r="O11" s="1">
        <f>Sheet2!O11*Sheet5!O11</f>
        <v>281.52244897959224</v>
      </c>
      <c r="Q11" s="1">
        <f t="shared" si="0"/>
        <v>3503.399234693878</v>
      </c>
      <c r="R11" s="1">
        <f t="shared" si="1"/>
        <v>-99.13491636015344</v>
      </c>
    </row>
    <row r="12" spans="1:18" s="3" customFormat="1" ht="13.2" x14ac:dyDescent="0.25">
      <c r="A12" s="6">
        <v>1994</v>
      </c>
      <c r="B12" s="6">
        <v>11</v>
      </c>
      <c r="C12" s="7">
        <v>-19.003528225806399</v>
      </c>
      <c r="D12" s="1">
        <f>Sheet2!D12*Sheet5!D12</f>
        <v>435.49999999999852</v>
      </c>
      <c r="E12" s="1">
        <f>Sheet2!E12*Sheet5!E12</f>
        <v>430.7020408163275</v>
      </c>
      <c r="F12" s="1">
        <f>Sheet2!F12*Sheet5!F12</f>
        <v>414.78775510204122</v>
      </c>
      <c r="G12" s="1">
        <f>Sheet2!G12*Sheet5!G12</f>
        <v>354.12244897959209</v>
      </c>
      <c r="H12" s="1">
        <f>Sheet2!H12*Sheet5!H12</f>
        <v>457.93469387754976</v>
      </c>
      <c r="I12" s="1">
        <f>Sheet2!I12*Sheet5!I12</f>
        <v>384.19591836734696</v>
      </c>
      <c r="J12" s="1">
        <f>Sheet2!J12*Sheet5!J12</f>
        <v>222.70408163265333</v>
      </c>
      <c r="K12" s="1">
        <f>Sheet2!K12*Sheet5!K12</f>
        <v>386.7265625</v>
      </c>
      <c r="L12" s="1">
        <f>Sheet2!L12*Sheet5!L12</f>
        <v>173.71428571428567</v>
      </c>
      <c r="M12" s="1">
        <f>Sheet2!M12*Sheet5!M12</f>
        <v>554.91428571428617</v>
      </c>
      <c r="N12" s="1">
        <f>Sheet2!N12*Sheet5!N12</f>
        <v>409.76326530612243</v>
      </c>
      <c r="O12" s="1">
        <f>Sheet2!O12*Sheet5!O12</f>
        <v>162.90204081632675</v>
      </c>
      <c r="Q12" s="1">
        <f t="shared" si="0"/>
        <v>4387.9673788265309</v>
      </c>
      <c r="R12" s="1">
        <f t="shared" si="1"/>
        <v>-183.44431533829078</v>
      </c>
    </row>
    <row r="13" spans="1:18" s="3" customFormat="1" ht="13.2" x14ac:dyDescent="0.25">
      <c r="A13" s="6">
        <v>1995</v>
      </c>
      <c r="B13" s="6">
        <v>12</v>
      </c>
      <c r="C13" s="7">
        <v>-32.465725806451701</v>
      </c>
      <c r="D13" s="1">
        <f>Sheet2!D13*Sheet5!D13</f>
        <v>383.64285714285728</v>
      </c>
      <c r="E13" s="1">
        <f>Sheet2!E13*Sheet5!E13</f>
        <v>377.33877551020373</v>
      </c>
      <c r="F13" s="1">
        <f>Sheet2!F13*Sheet5!F13</f>
        <v>257.40000000000003</v>
      </c>
      <c r="G13" s="1">
        <f>Sheet2!G13*Sheet5!G13</f>
        <v>348.99999999999994</v>
      </c>
      <c r="H13" s="1">
        <f>Sheet2!H13*Sheet5!H13</f>
        <v>197.87755102040782</v>
      </c>
      <c r="I13" s="1">
        <f>Sheet2!I13*Sheet5!I13</f>
        <v>380.37551020408205</v>
      </c>
      <c r="J13" s="1">
        <f>Sheet2!J13*Sheet5!J13</f>
        <v>394.28571428571399</v>
      </c>
      <c r="K13" s="1">
        <f>Sheet2!K13*Sheet5!K13</f>
        <v>222.0625</v>
      </c>
      <c r="L13" s="1">
        <f>Sheet2!L13*Sheet5!L13</f>
        <v>241.38571428571444</v>
      </c>
      <c r="M13" s="1">
        <f>Sheet2!M13*Sheet5!M13</f>
        <v>226.13265306122429</v>
      </c>
      <c r="N13" s="1">
        <f>Sheet2!N13*Sheet5!N13</f>
        <v>454.26938775510212</v>
      </c>
      <c r="O13" s="1">
        <f>Sheet2!O13*Sheet5!O13</f>
        <v>283.32244897959185</v>
      </c>
      <c r="Q13" s="1">
        <f t="shared" si="0"/>
        <v>3767.0931122448983</v>
      </c>
      <c r="R13" s="1">
        <f t="shared" si="1"/>
        <v>-144.85415425670982</v>
      </c>
    </row>
    <row r="14" spans="1:18" s="3" customFormat="1" ht="13.2" x14ac:dyDescent="0.25">
      <c r="A14" s="6">
        <v>1996</v>
      </c>
      <c r="B14" s="6">
        <v>13</v>
      </c>
      <c r="C14" s="7">
        <v>-98.427923387096598</v>
      </c>
      <c r="D14" s="1">
        <f>Sheet2!D14*Sheet5!D14</f>
        <v>306.83673469387821</v>
      </c>
      <c r="E14" s="1">
        <f>Sheet2!E14*Sheet5!E14</f>
        <v>259.64285714285751</v>
      </c>
      <c r="F14" s="1">
        <f>Sheet2!F14*Sheet5!F14</f>
        <v>270.84693877551052</v>
      </c>
      <c r="G14" s="1">
        <f>Sheet2!G14*Sheet5!G14</f>
        <v>148.2551020408165</v>
      </c>
      <c r="H14" s="1">
        <f>Sheet2!H14*Sheet5!H14</f>
        <v>171.42857142857162</v>
      </c>
      <c r="I14" s="1">
        <f>Sheet2!I14*Sheet5!I14</f>
        <v>74.100000000000023</v>
      </c>
      <c r="J14" s="1">
        <f>Sheet2!J14*Sheet5!J14</f>
        <v>140.53877551020409</v>
      </c>
      <c r="K14" s="1">
        <f>Sheet2!K14*Sheet5!K14</f>
        <v>222.03125</v>
      </c>
      <c r="L14" s="1">
        <f>Sheet2!L14*Sheet5!L14</f>
        <v>161.32653061224482</v>
      </c>
      <c r="M14" s="1">
        <f>Sheet2!M14*Sheet5!M14</f>
        <v>99.602040816326394</v>
      </c>
      <c r="N14" s="1">
        <f>Sheet2!N14*Sheet5!N14</f>
        <v>180.18367346938783</v>
      </c>
      <c r="O14" s="1">
        <f>Sheet2!O14*Sheet5!O14</f>
        <v>236.27551020408154</v>
      </c>
      <c r="Q14" s="1">
        <f t="shared" si="0"/>
        <v>2271.0679846938792</v>
      </c>
      <c r="R14" s="1">
        <f t="shared" si="1"/>
        <v>-16.254579518356522</v>
      </c>
    </row>
    <row r="15" spans="1:18" s="3" customFormat="1" ht="13.2" x14ac:dyDescent="0.25">
      <c r="A15" s="6">
        <v>1997</v>
      </c>
      <c r="B15" s="6">
        <v>14</v>
      </c>
      <c r="C15" s="7">
        <v>-138.14012096774101</v>
      </c>
      <c r="D15" s="1">
        <f>Sheet2!D15*Sheet5!D15</f>
        <v>562.99591836734555</v>
      </c>
      <c r="E15" s="1">
        <f>Sheet2!E15*Sheet5!E15</f>
        <v>379.94285714285758</v>
      </c>
      <c r="F15" s="1">
        <f>Sheet2!F15*Sheet5!F15</f>
        <v>496.0510204081645</v>
      </c>
      <c r="G15" s="1">
        <f>Sheet2!G15*Sheet5!G15</f>
        <v>661.46938775510409</v>
      </c>
      <c r="H15" s="1">
        <f>Sheet2!H15*Sheet5!H15</f>
        <v>403.02448979591878</v>
      </c>
      <c r="I15" s="1">
        <f>Sheet2!I15*Sheet5!I15</f>
        <v>782.72000000000014</v>
      </c>
      <c r="J15" s="1">
        <f>Sheet2!J15*Sheet5!J15</f>
        <v>632.5714285714281</v>
      </c>
      <c r="K15" s="1">
        <f>Sheet2!K15*Sheet5!K15</f>
        <v>448.59375</v>
      </c>
      <c r="L15" s="1">
        <f>Sheet2!L15*Sheet5!L15</f>
        <v>216.60000000000014</v>
      </c>
      <c r="M15" s="1">
        <f>Sheet2!M15*Sheet5!M15</f>
        <v>369.18367346938783</v>
      </c>
      <c r="N15" s="1">
        <f>Sheet2!N15*Sheet5!N15</f>
        <v>139.44489795918349</v>
      </c>
      <c r="O15" s="1">
        <f>Sheet2!O15*Sheet5!O15</f>
        <v>153.30612244897961</v>
      </c>
      <c r="Q15" s="1">
        <f t="shared" si="0"/>
        <v>5245.9035459183697</v>
      </c>
      <c r="R15" s="1">
        <f t="shared" si="1"/>
        <v>-123.90424367945985</v>
      </c>
    </row>
    <row r="16" spans="1:18" s="3" customFormat="1" ht="13.2" x14ac:dyDescent="0.25">
      <c r="A16" s="6">
        <v>1998</v>
      </c>
      <c r="B16" s="6">
        <v>15</v>
      </c>
      <c r="C16" s="7">
        <v>-190.97731854838699</v>
      </c>
      <c r="D16" s="1">
        <f>Sheet2!D16*Sheet5!D16</f>
        <v>987.67346938775643</v>
      </c>
      <c r="E16" s="1">
        <f>Sheet2!E16*Sheet5!E16</f>
        <v>567.78775510204184</v>
      </c>
      <c r="F16" s="1">
        <f>Sheet2!F16*Sheet5!F16</f>
        <v>374.48979591836769</v>
      </c>
      <c r="G16" s="1">
        <f>Sheet2!G16*Sheet5!G16</f>
        <v>209.69795918367322</v>
      </c>
      <c r="H16" s="1">
        <f>Sheet2!H16*Sheet5!H16</f>
        <v>274.57142857142867</v>
      </c>
      <c r="I16" s="1">
        <f>Sheet2!I16*Sheet5!I16</f>
        <v>263.21428571428595</v>
      </c>
      <c r="J16" s="1">
        <f>Sheet2!J16*Sheet5!J16</f>
        <v>442.13877551020408</v>
      </c>
      <c r="K16" s="1">
        <f>Sheet2!K16*Sheet5!K16</f>
        <v>438.7578125</v>
      </c>
      <c r="L16" s="1">
        <f>Sheet2!L16*Sheet5!L16</f>
        <v>525.73469387755119</v>
      </c>
      <c r="M16" s="1">
        <f>Sheet2!M16*Sheet5!M16</f>
        <v>507.34897959183621</v>
      </c>
      <c r="N16" s="1">
        <f>Sheet2!N16*Sheet5!N16</f>
        <v>415.34693877551052</v>
      </c>
      <c r="O16" s="1">
        <f>Sheet2!O16*Sheet5!O16</f>
        <v>542.97346938775388</v>
      </c>
      <c r="Q16" s="1">
        <f t="shared" si="0"/>
        <v>5549.735363520409</v>
      </c>
      <c r="R16" s="1">
        <f t="shared" si="1"/>
        <v>-29.89589771518564</v>
      </c>
    </row>
    <row r="17" spans="1:18" s="3" customFormat="1" ht="13.2" x14ac:dyDescent="0.25">
      <c r="A17" s="6">
        <v>1999</v>
      </c>
      <c r="B17" s="6">
        <v>16</v>
      </c>
      <c r="C17" s="7">
        <v>416.68548387096803</v>
      </c>
      <c r="D17" s="1">
        <f>Sheet2!D17*Sheet5!D17</f>
        <v>453.61224489795916</v>
      </c>
      <c r="E17" s="1">
        <f>Sheet2!E17*Sheet5!E17</f>
        <v>313.20000000000005</v>
      </c>
      <c r="F17" s="1">
        <f>Sheet2!F17*Sheet5!F17</f>
        <v>261.61904761904725</v>
      </c>
      <c r="G17" s="1">
        <f>Sheet2!G17*Sheet5!G17</f>
        <v>263.95102040816295</v>
      </c>
      <c r="H17" s="1">
        <f>Sheet2!H17*Sheet5!H17</f>
        <v>334.73469387755097</v>
      </c>
      <c r="I17" s="1">
        <f>Sheet2!I17*Sheet5!I17</f>
        <v>223.02244897959199</v>
      </c>
      <c r="J17" s="1">
        <f>Sheet2!J17*Sheet5!J17</f>
        <v>208.50612244897994</v>
      </c>
      <c r="K17" s="1">
        <f>Sheet2!K17*Sheet5!K17</f>
        <v>261.8125</v>
      </c>
      <c r="L17" s="1">
        <f>Sheet2!L17*Sheet5!L17</f>
        <v>319.6530612244901</v>
      </c>
      <c r="M17" s="1">
        <f>Sheet2!M17*Sheet5!M17</f>
        <v>608.92653061224496</v>
      </c>
      <c r="N17" s="1">
        <f>Sheet2!N17*Sheet5!N17</f>
        <v>254.40612244897954</v>
      </c>
      <c r="O17" s="1">
        <f>Sheet2!O17*Sheet5!O17</f>
        <v>524.98775510204052</v>
      </c>
      <c r="Q17" s="1">
        <f t="shared" si="0"/>
        <v>4028.4315476190473</v>
      </c>
      <c r="R17" s="1">
        <f t="shared" si="1"/>
        <v>89.851519903829825</v>
      </c>
    </row>
    <row r="18" spans="1:18" s="3" customFormat="1" ht="13.2" x14ac:dyDescent="0.25">
      <c r="A18" s="6">
        <v>2000</v>
      </c>
      <c r="B18" s="6">
        <v>17</v>
      </c>
      <c r="C18" s="7">
        <v>-117.776713709677</v>
      </c>
      <c r="D18" s="1">
        <f>Sheet2!D18*Sheet5!D18</f>
        <v>498.52653061224481</v>
      </c>
      <c r="E18" s="1">
        <f>Sheet2!E18*Sheet5!E18</f>
        <v>391.2857142857157</v>
      </c>
      <c r="F18" s="1">
        <f>Sheet2!F18*Sheet5!F18</f>
        <v>672.28571428571411</v>
      </c>
      <c r="G18" s="1">
        <f>Sheet2!G18*Sheet5!G18</f>
        <v>287.58571428571412</v>
      </c>
      <c r="H18" s="1">
        <f>Sheet2!H18*Sheet5!H18</f>
        <v>177.00000000000009</v>
      </c>
      <c r="I18" s="1">
        <f>Sheet2!I18*Sheet5!I18</f>
        <v>218.68979591836708</v>
      </c>
      <c r="J18" s="1">
        <f>Sheet2!J18*Sheet5!J18</f>
        <v>282.94693877550998</v>
      </c>
      <c r="K18" s="1">
        <f>Sheet2!K18*Sheet5!K18</f>
        <v>228.9</v>
      </c>
      <c r="L18" s="1">
        <f>Sheet2!L18*Sheet5!L18</f>
        <v>559.6224489795917</v>
      </c>
      <c r="M18" s="1">
        <f>Sheet2!M18*Sheet5!M18</f>
        <v>184.22857142857151</v>
      </c>
      <c r="N18" s="1">
        <f>Sheet2!N18*Sheet5!N18</f>
        <v>121.2244897959184</v>
      </c>
      <c r="O18" s="1">
        <f>Sheet2!O18*Sheet5!O18</f>
        <v>316.8</v>
      </c>
      <c r="Q18" s="1">
        <f t="shared" si="0"/>
        <v>3939.0959183673481</v>
      </c>
      <c r="R18" s="1">
        <f t="shared" si="1"/>
        <v>34.501556934347192</v>
      </c>
    </row>
    <row r="19" spans="1:18" s="3" customFormat="1" ht="13.2" x14ac:dyDescent="0.25">
      <c r="A19" s="6">
        <v>2001</v>
      </c>
      <c r="B19" s="6">
        <v>18</v>
      </c>
      <c r="C19" s="7">
        <v>-178.23891129032199</v>
      </c>
      <c r="D19" s="1">
        <f>Sheet2!D19*Sheet5!D19</f>
        <v>416.40612244897846</v>
      </c>
      <c r="E19" s="1">
        <f>Sheet2!E19*Sheet5!E19</f>
        <v>309.87755102040717</v>
      </c>
      <c r="F19" s="1">
        <f>Sheet2!F19*Sheet5!F19</f>
        <v>238.82857142857154</v>
      </c>
      <c r="G19" s="1">
        <f>Sheet2!G19*Sheet5!G19</f>
        <v>260.65102040816373</v>
      </c>
      <c r="H19" s="1">
        <f>Sheet2!H19*Sheet5!H19</f>
        <v>235.96734693877531</v>
      </c>
      <c r="I19" s="1">
        <f>Sheet2!I19*Sheet5!I19</f>
        <v>492.75918367346907</v>
      </c>
      <c r="J19" s="1">
        <f>Sheet2!J19*Sheet5!J19</f>
        <v>283.10204081632696</v>
      </c>
      <c r="K19" s="1">
        <f>Sheet2!K19*Sheet5!K19</f>
        <v>287.859375</v>
      </c>
      <c r="L19" s="1">
        <f>Sheet2!L19*Sheet5!L19</f>
        <v>144.42857142857162</v>
      </c>
      <c r="M19" s="1">
        <f>Sheet2!M19*Sheet5!M19</f>
        <v>311.73469387755063</v>
      </c>
      <c r="N19" s="1">
        <f>Sheet2!N19*Sheet5!N19</f>
        <v>601.7265306122448</v>
      </c>
      <c r="O19" s="1">
        <f>Sheet2!O19*Sheet5!O19</f>
        <v>371.22857142857151</v>
      </c>
      <c r="Q19" s="1">
        <f t="shared" si="0"/>
        <v>3954.5695790816308</v>
      </c>
      <c r="R19" s="1">
        <f t="shared" si="1"/>
        <v>-177.50785892454695</v>
      </c>
    </row>
    <row r="20" spans="1:18" s="3" customFormat="1" ht="13.2" x14ac:dyDescent="0.25">
      <c r="A20" s="6">
        <v>2002</v>
      </c>
      <c r="B20" s="6">
        <v>19</v>
      </c>
      <c r="C20" s="7">
        <v>268.298891129033</v>
      </c>
      <c r="D20" s="1">
        <f>Sheet2!D20*Sheet5!D20</f>
        <v>661.55102040816439</v>
      </c>
      <c r="E20" s="1">
        <f>Sheet2!E20*Sheet5!E20</f>
        <v>536.12244897959158</v>
      </c>
      <c r="F20" s="1">
        <f>Sheet2!F20*Sheet5!F20</f>
        <v>324.88163265306082</v>
      </c>
      <c r="G20" s="1">
        <f>Sheet2!G20*Sheet5!G20</f>
        <v>176.18775510204097</v>
      </c>
      <c r="H20" s="1">
        <f>Sheet2!H20*Sheet5!H20</f>
        <v>213.97959183673453</v>
      </c>
      <c r="I20" s="1">
        <f>Sheet2!I20*Sheet5!I20</f>
        <v>214.93061224489816</v>
      </c>
      <c r="J20" s="1">
        <f>Sheet2!J20*Sheet5!J20</f>
        <v>448.53061224489829</v>
      </c>
      <c r="K20" s="1">
        <f>Sheet2!K20*Sheet5!K20</f>
        <v>500.46562499999999</v>
      </c>
      <c r="L20" s="1">
        <f>Sheet2!L20*Sheet5!L20</f>
        <v>532.34693877551001</v>
      </c>
      <c r="M20" s="1">
        <f>Sheet2!M20*Sheet5!M20</f>
        <v>272.21632653061249</v>
      </c>
      <c r="N20" s="1">
        <f>Sheet2!N20*Sheet5!N20</f>
        <v>199.31428571428543</v>
      </c>
      <c r="O20" s="1">
        <f>Sheet2!O20*Sheet5!O20</f>
        <v>320.3755102040821</v>
      </c>
      <c r="Q20" s="1">
        <f t="shared" si="0"/>
        <v>4400.9023596938787</v>
      </c>
      <c r="R20" s="1">
        <f t="shared" si="1"/>
        <v>-30.8053147613644</v>
      </c>
    </row>
    <row r="21" spans="1:18" s="3" customFormat="1" ht="13.2" x14ac:dyDescent="0.25">
      <c r="A21" s="6">
        <v>2003</v>
      </c>
      <c r="B21" s="6">
        <v>20</v>
      </c>
      <c r="C21" s="7">
        <v>-269.16330645161202</v>
      </c>
      <c r="D21" s="1">
        <f>Sheet2!D21*Sheet5!D21</f>
        <v>379.02857142857164</v>
      </c>
      <c r="E21" s="1">
        <f>Sheet2!E21*Sheet5!E21</f>
        <v>510.14081632653216</v>
      </c>
      <c r="F21" s="1">
        <f>Sheet2!F21*Sheet5!F21</f>
        <v>283.97959183673498</v>
      </c>
      <c r="G21" s="1">
        <f>Sheet2!G21*Sheet5!G21</f>
        <v>168.57959183673472</v>
      </c>
      <c r="H21" s="1">
        <f>Sheet2!H21*Sheet5!H21</f>
        <v>344.83673469387759</v>
      </c>
      <c r="I21" s="1">
        <f>Sheet2!I21*Sheet5!I21</f>
        <v>777.28775510204218</v>
      </c>
      <c r="J21" s="1">
        <f>Sheet2!J21*Sheet5!J21</f>
        <v>724.78571428571445</v>
      </c>
      <c r="K21" s="1">
        <f>Sheet2!K21*Sheet5!K21</f>
        <v>530.5703125</v>
      </c>
      <c r="L21" s="1">
        <f>Sheet2!L21*Sheet5!L21</f>
        <v>342.42857142857116</v>
      </c>
      <c r="M21" s="1">
        <f>Sheet2!M21*Sheet5!M21</f>
        <v>319.66530612244912</v>
      </c>
      <c r="N21" s="1">
        <f>Sheet2!N21*Sheet5!N21</f>
        <v>712.65306122449101</v>
      </c>
      <c r="O21" s="1">
        <f>Sheet2!O21*Sheet5!O21</f>
        <v>475.64081632653131</v>
      </c>
      <c r="Q21" s="1">
        <f t="shared" si="0"/>
        <v>5569.596843112251</v>
      </c>
      <c r="R21" s="1">
        <f t="shared" si="1"/>
        <v>-235.22395960027677</v>
      </c>
    </row>
    <row r="22" spans="1:18" s="3" customFormat="1" ht="13.2" x14ac:dyDescent="0.25">
      <c r="A22" s="6">
        <v>2004</v>
      </c>
      <c r="B22" s="6">
        <v>21</v>
      </c>
      <c r="C22" s="7">
        <v>110.37449596774201</v>
      </c>
      <c r="D22" s="1">
        <f>Sheet2!D22*Sheet5!D22</f>
        <v>316.97959183673481</v>
      </c>
      <c r="E22" s="1">
        <f>Sheet2!E22*Sheet5!E22</f>
        <v>369.52653061224487</v>
      </c>
      <c r="F22" s="1">
        <f>Sheet2!F22*Sheet5!F22</f>
        <v>523.6224489795909</v>
      </c>
      <c r="G22" s="1">
        <f>Sheet2!G22*Sheet5!G22</f>
        <v>658.64489795918246</v>
      </c>
      <c r="H22" s="1">
        <f>Sheet2!H22*Sheet5!H22</f>
        <v>268.23061224489771</v>
      </c>
      <c r="I22" s="1">
        <f>Sheet2!I22*Sheet5!I22</f>
        <v>330.48163265306158</v>
      </c>
      <c r="J22" s="1">
        <f>Sheet2!J22*Sheet5!J22</f>
        <v>604.43265306122487</v>
      </c>
      <c r="K22" s="1">
        <f>Sheet2!K22*Sheet5!K22</f>
        <v>376.04531250000002</v>
      </c>
      <c r="L22" s="1">
        <f>Sheet2!L22*Sheet5!L22</f>
        <v>460.73469387755102</v>
      </c>
      <c r="M22" s="1">
        <f>Sheet2!M22*Sheet5!M22</f>
        <v>251.17142857142875</v>
      </c>
      <c r="N22" s="1">
        <f>Sheet2!N22*Sheet5!N22</f>
        <v>268.20000000000016</v>
      </c>
      <c r="O22" s="1">
        <f>Sheet2!O22*Sheet5!O22</f>
        <v>429.95510204081643</v>
      </c>
      <c r="Q22" s="1">
        <f t="shared" si="0"/>
        <v>4858.0249043367321</v>
      </c>
      <c r="R22" s="1">
        <f t="shared" si="1"/>
        <v>42.517865579505639</v>
      </c>
    </row>
    <row r="23" spans="1:18" s="3" customFormat="1" ht="13.2" x14ac:dyDescent="0.25">
      <c r="A23" s="6">
        <v>2005</v>
      </c>
      <c r="B23" s="6">
        <v>22</v>
      </c>
      <c r="C23" s="7">
        <v>-152.08770161290201</v>
      </c>
      <c r="D23" s="1">
        <f>Sheet2!D23*Sheet5!D23</f>
        <v>447.31632653061121</v>
      </c>
      <c r="E23" s="1">
        <f>Sheet2!E23*Sheet5!E23</f>
        <v>387.91836734694022</v>
      </c>
      <c r="F23" s="1">
        <f>Sheet2!F23*Sheet5!F23</f>
        <v>350.9857142857141</v>
      </c>
      <c r="G23" s="1">
        <f>Sheet2!G23*Sheet5!G23</f>
        <v>306.17142857142863</v>
      </c>
      <c r="H23" s="1">
        <f>Sheet2!H23*Sheet5!H23</f>
        <v>177.1428571428572</v>
      </c>
      <c r="I23" s="1">
        <f>Sheet2!I23*Sheet5!I23</f>
        <v>137.5714285714287</v>
      </c>
      <c r="J23" s="1">
        <f>Sheet2!J23*Sheet5!J23</f>
        <v>214.58775510204063</v>
      </c>
      <c r="K23" s="1">
        <f>Sheet2!K23*Sheet5!K23</f>
        <v>230.45</v>
      </c>
      <c r="L23" s="1">
        <f>Sheet2!L23*Sheet5!L23</f>
        <v>269.24489795918345</v>
      </c>
      <c r="M23" s="1">
        <f>Sheet2!M23*Sheet5!M23</f>
        <v>71.102040816326294</v>
      </c>
      <c r="N23" s="1">
        <f>Sheet2!N23*Sheet5!N23</f>
        <v>395.97551020407968</v>
      </c>
      <c r="O23" s="1">
        <f>Sheet2!O23*Sheet5!O23</f>
        <v>168.46122448979614</v>
      </c>
      <c r="Q23" s="1">
        <f t="shared" si="0"/>
        <v>3156.9275510204061</v>
      </c>
      <c r="R23" s="1">
        <f t="shared" si="1"/>
        <v>-143.67222238507833</v>
      </c>
    </row>
    <row r="24" spans="1:18" s="3" customFormat="1" ht="13.2" x14ac:dyDescent="0.25">
      <c r="A24" s="6">
        <v>2006</v>
      </c>
      <c r="B24" s="6">
        <v>23</v>
      </c>
      <c r="C24" s="7">
        <v>-93.549899193547404</v>
      </c>
      <c r="D24" s="1">
        <f>Sheet2!D24*Sheet5!D24</f>
        <v>517.80612244897873</v>
      </c>
      <c r="E24" s="1">
        <f>Sheet2!E24*Sheet5!E24</f>
        <v>450.41632653061163</v>
      </c>
      <c r="F24" s="1">
        <f>Sheet2!F24*Sheet5!F24</f>
        <v>492.58775510203975</v>
      </c>
      <c r="G24" s="1">
        <f>Sheet2!G24*Sheet5!G24</f>
        <v>162.31428571428577</v>
      </c>
      <c r="H24" s="1">
        <f>Sheet2!H24*Sheet5!H24</f>
        <v>453.34285714285886</v>
      </c>
      <c r="I24" s="1">
        <f>Sheet2!I24*Sheet5!I24</f>
        <v>303.07755102040812</v>
      </c>
      <c r="J24" s="1">
        <f>Sheet2!J24*Sheet5!J24</f>
        <v>316.357142857143</v>
      </c>
      <c r="K24" s="1">
        <f>Sheet2!K24*Sheet5!K24</f>
        <v>285.02187500000002</v>
      </c>
      <c r="L24" s="1">
        <f>Sheet2!L24*Sheet5!L24</f>
        <v>199.72857142857137</v>
      </c>
      <c r="M24" s="1">
        <f>Sheet2!M24*Sheet5!M24</f>
        <v>86.857142857142804</v>
      </c>
      <c r="N24" s="1">
        <f>Sheet2!N24*Sheet5!N24</f>
        <v>139.19183673469388</v>
      </c>
      <c r="O24" s="1">
        <f>Sheet2!O24*Sheet5!O24</f>
        <v>216.89999999999984</v>
      </c>
      <c r="Q24" s="1">
        <f t="shared" si="0"/>
        <v>3623.6014668367334</v>
      </c>
      <c r="R24" s="1">
        <f t="shared" si="1"/>
        <v>-66.57756512391164</v>
      </c>
    </row>
    <row r="25" spans="1:18" s="3" customFormat="1" ht="13.2" x14ac:dyDescent="0.25">
      <c r="A25" s="6">
        <v>2007</v>
      </c>
      <c r="B25" s="6">
        <v>24</v>
      </c>
      <c r="C25" s="7">
        <v>90.487903225807301</v>
      </c>
      <c r="D25" s="1">
        <f>Sheet2!D25*Sheet5!D25</f>
        <v>844.79183673469606</v>
      </c>
      <c r="E25" s="1">
        <f>Sheet2!E25*Sheet5!E25</f>
        <v>779.96734693877295</v>
      </c>
      <c r="F25" s="1">
        <f>Sheet2!F25*Sheet5!F25</f>
        <v>397.142857142857</v>
      </c>
      <c r="G25" s="1">
        <f>Sheet2!G25*Sheet5!G25</f>
        <v>654.16326530612184</v>
      </c>
      <c r="H25" s="1">
        <f>Sheet2!H25*Sheet5!H25</f>
        <v>371.93877551020415</v>
      </c>
      <c r="I25" s="1">
        <f>Sheet2!I25*Sheet5!I25</f>
        <v>488.98775510204115</v>
      </c>
      <c r="J25" s="1">
        <f>Sheet2!J25*Sheet5!J25</f>
        <v>267.8408163265305</v>
      </c>
      <c r="K25" s="1">
        <f>Sheet2!K25*Sheet5!K25</f>
        <v>316.08281249999999</v>
      </c>
      <c r="L25" s="1">
        <f>Sheet2!L25*Sheet5!L25</f>
        <v>135.31224489795915</v>
      </c>
      <c r="M25" s="1">
        <f>Sheet2!M25*Sheet5!M25</f>
        <v>653.51428571428551</v>
      </c>
      <c r="N25" s="1">
        <f>Sheet2!N25*Sheet5!N25</f>
        <v>599.08163265306166</v>
      </c>
      <c r="O25" s="1">
        <f>Sheet2!O25*Sheet5!O25</f>
        <v>225.84489795918324</v>
      </c>
      <c r="Q25" s="1">
        <f t="shared" si="0"/>
        <v>5734.6685267857138</v>
      </c>
      <c r="R25" s="1">
        <f t="shared" si="1"/>
        <v>-350.02154045409083</v>
      </c>
    </row>
    <row r="26" spans="1:18" s="3" customFormat="1" ht="13.2" x14ac:dyDescent="0.25">
      <c r="A26" s="6">
        <v>2008</v>
      </c>
      <c r="B26" s="6">
        <v>25</v>
      </c>
      <c r="C26" s="7">
        <v>-25.349294354838101</v>
      </c>
      <c r="D26" s="1">
        <f>Sheet2!D26*Sheet5!D26</f>
        <v>378.82653061224494</v>
      </c>
      <c r="E26" s="1">
        <f>Sheet2!E26*Sheet5!E26</f>
        <v>519.5755102040838</v>
      </c>
      <c r="F26" s="1">
        <f>Sheet2!F26*Sheet5!F26</f>
        <v>430.61428571428507</v>
      </c>
      <c r="G26" s="1">
        <f>Sheet2!G26*Sheet5!G26</f>
        <v>346.48163265306152</v>
      </c>
      <c r="H26" s="1">
        <f>Sheet2!H26*Sheet5!H26</f>
        <v>329.73061224489811</v>
      </c>
      <c r="I26" s="1">
        <f>Sheet2!I26*Sheet5!I26</f>
        <v>345.57142857142867</v>
      </c>
      <c r="J26" s="1">
        <f>Sheet2!J26*Sheet5!J26</f>
        <v>599.19999999999993</v>
      </c>
      <c r="K26" s="1">
        <f>Sheet2!K26*Sheet5!K26</f>
        <v>295.63906249999997</v>
      </c>
      <c r="L26" s="1">
        <f>Sheet2!L26*Sheet5!L26</f>
        <v>354.34285714285693</v>
      </c>
      <c r="M26" s="1">
        <f>Sheet2!M26*Sheet5!M26</f>
        <v>219.21428571428567</v>
      </c>
      <c r="N26" s="1">
        <f>Sheet2!N26*Sheet5!N26</f>
        <v>489.316326530612</v>
      </c>
      <c r="O26" s="1">
        <f>Sheet2!O26*Sheet5!O26</f>
        <v>743.87755102040694</v>
      </c>
      <c r="Q26" s="1">
        <f t="shared" si="0"/>
        <v>5052.3900829081631</v>
      </c>
      <c r="R26" s="1">
        <f t="shared" si="1"/>
        <v>22.555774436812726</v>
      </c>
    </row>
    <row r="27" spans="1:18" s="3" customFormat="1" ht="13.2" x14ac:dyDescent="0.25">
      <c r="A27" s="6">
        <v>2009</v>
      </c>
      <c r="B27" s="6">
        <v>26</v>
      </c>
      <c r="C27" s="7">
        <v>-327.93649193548299</v>
      </c>
      <c r="D27" s="1">
        <f>Sheet2!D27*Sheet5!D27</f>
        <v>751.32857142857165</v>
      </c>
      <c r="E27" s="1">
        <f>Sheet2!E27*Sheet5!E27</f>
        <v>819.9326530612251</v>
      </c>
      <c r="F27" s="1">
        <f>Sheet2!F27*Sheet5!F27</f>
        <v>311.41224489795917</v>
      </c>
      <c r="G27" s="1">
        <f>Sheet2!G27*Sheet5!G27</f>
        <v>344.47346938775542</v>
      </c>
      <c r="H27" s="1">
        <f>Sheet2!H27*Sheet5!H27</f>
        <v>397.32244897959197</v>
      </c>
      <c r="I27" s="1">
        <f>Sheet2!I27*Sheet5!I27</f>
        <v>457.36530612244906</v>
      </c>
      <c r="J27" s="1">
        <f>Sheet2!J27*Sheet5!J27</f>
        <v>193.01224489795922</v>
      </c>
      <c r="K27" s="1">
        <f>Sheet2!K27*Sheet5!K27</f>
        <v>110.05</v>
      </c>
      <c r="L27" s="1">
        <f>Sheet2!L27*Sheet5!L27</f>
        <v>445.99999999999989</v>
      </c>
      <c r="M27" s="1">
        <f>Sheet2!M27*Sheet5!M27</f>
        <v>493.90816326530637</v>
      </c>
      <c r="N27" s="1">
        <f>Sheet2!N27*Sheet5!N27</f>
        <v>380.73469387755142</v>
      </c>
      <c r="O27" s="1">
        <f>Sheet2!O27*Sheet5!O27</f>
        <v>375.79591836734693</v>
      </c>
      <c r="Q27" s="1">
        <f t="shared" si="0"/>
        <v>5081.3357142857167</v>
      </c>
      <c r="R27" s="1">
        <f t="shared" si="1"/>
        <v>-168.95382808656905</v>
      </c>
    </row>
    <row r="28" spans="1:18" s="3" customFormat="1" ht="13.2" x14ac:dyDescent="0.25">
      <c r="A28" s="6">
        <v>2010</v>
      </c>
      <c r="B28" s="6">
        <v>27</v>
      </c>
      <c r="C28" s="7">
        <v>-274.398689516128</v>
      </c>
      <c r="D28" s="1">
        <f>Sheet2!D28*Sheet5!D28</f>
        <v>562.66122448979763</v>
      </c>
      <c r="E28" s="1">
        <f>Sheet2!E28*Sheet5!E28</f>
        <v>961.27551020408112</v>
      </c>
      <c r="F28" s="1">
        <f>Sheet2!F28*Sheet5!F28</f>
        <v>730.10612244898141</v>
      </c>
      <c r="G28" s="1">
        <f>Sheet2!G28*Sheet5!G28</f>
        <v>331.03469387755064</v>
      </c>
      <c r="H28" s="1">
        <f>Sheet2!H28*Sheet5!H28</f>
        <v>235.53877551020381</v>
      </c>
      <c r="I28" s="1">
        <f>Sheet2!I28*Sheet5!I28</f>
        <v>184.97755102040816</v>
      </c>
      <c r="J28" s="1">
        <f>Sheet2!J28*Sheet5!J28</f>
        <v>241.9591836734692</v>
      </c>
      <c r="K28" s="1">
        <f>Sheet2!K28*Sheet5!K28</f>
        <v>461.96250000000003</v>
      </c>
      <c r="L28" s="1">
        <f>Sheet2!L28*Sheet5!L28</f>
        <v>342.77551020408202</v>
      </c>
      <c r="M28" s="1">
        <f>Sheet2!M28*Sheet5!M28</f>
        <v>256.03673469387752</v>
      </c>
      <c r="N28" s="1">
        <f>Sheet2!N28*Sheet5!N28</f>
        <v>172.36734693877543</v>
      </c>
      <c r="O28" s="1">
        <f>Sheet2!O28*Sheet5!O28</f>
        <v>210.35510204081623</v>
      </c>
      <c r="Q28" s="1">
        <f t="shared" si="0"/>
        <v>4691.0502551020436</v>
      </c>
      <c r="R28" s="1">
        <f t="shared" si="1"/>
        <v>-228.95053002699413</v>
      </c>
    </row>
    <row r="29" spans="1:18" s="3" customFormat="1" ht="13.2" x14ac:dyDescent="0.25">
      <c r="A29" s="6">
        <v>2011</v>
      </c>
      <c r="B29" s="6">
        <v>28</v>
      </c>
      <c r="C29" s="7">
        <v>47.1391129032272</v>
      </c>
      <c r="D29" s="1">
        <f>Sheet2!D29*Sheet5!D29</f>
        <v>513.00000000000148</v>
      </c>
      <c r="E29" s="1">
        <f>Sheet2!E29*Sheet5!E29</f>
        <v>392.70408163265336</v>
      </c>
      <c r="F29" s="1">
        <f>Sheet2!F29*Sheet5!F29</f>
        <v>573.94285714285922</v>
      </c>
      <c r="G29" s="1">
        <f>Sheet2!G29*Sheet5!G29</f>
        <v>334.65714285714273</v>
      </c>
      <c r="H29" s="1">
        <f>Sheet2!H29*Sheet5!H29</f>
        <v>550.80000000000018</v>
      </c>
      <c r="I29" s="1">
        <f>Sheet2!I29*Sheet5!I29</f>
        <v>203.06122448979602</v>
      </c>
      <c r="J29" s="1">
        <f>Sheet2!J29*Sheet5!J29</f>
        <v>108.80000000000011</v>
      </c>
      <c r="K29" s="1">
        <f>Sheet2!K29*Sheet5!K29</f>
        <v>86.053124999999994</v>
      </c>
      <c r="L29" s="1">
        <f>Sheet2!L29*Sheet5!L29</f>
        <v>642.82040816326537</v>
      </c>
      <c r="M29" s="1">
        <f>Sheet2!M29*Sheet5!M29</f>
        <v>162.17142857142875</v>
      </c>
      <c r="N29" s="1">
        <f>Sheet2!N29*Sheet5!N29</f>
        <v>342.5387755102044</v>
      </c>
      <c r="O29" s="1">
        <f>Sheet2!O29*Sheet5!O29</f>
        <v>213.69387755102045</v>
      </c>
      <c r="Q29" s="1">
        <f t="shared" si="0"/>
        <v>4124.242920918372</v>
      </c>
      <c r="R29" s="1">
        <f t="shared" si="1"/>
        <v>-6.4204151231317894</v>
      </c>
    </row>
    <row r="30" spans="1:18" s="3" customFormat="1" ht="10.5" customHeight="1" x14ac:dyDescent="0.25">
      <c r="A30" s="6">
        <v>2012</v>
      </c>
      <c r="B30" s="6">
        <v>29</v>
      </c>
      <c r="C30" s="7">
        <v>-282.32308467741899</v>
      </c>
      <c r="D30" s="1">
        <f>Sheet2!D30*Sheet5!D30</f>
        <v>446.11428571428729</v>
      </c>
      <c r="E30" s="1">
        <f>Sheet2!E30*Sheet5!E30</f>
        <v>404</v>
      </c>
      <c r="F30" s="1">
        <f>Sheet2!F30*Sheet5!F30</f>
        <v>195.07346938775484</v>
      </c>
      <c r="G30" s="1">
        <f>Sheet2!G30*Sheet5!G30</f>
        <v>214.34285714285701</v>
      </c>
      <c r="H30" s="1">
        <f>Sheet2!H30*Sheet5!H30</f>
        <v>151.83673469387787</v>
      </c>
      <c r="I30" s="1">
        <f>Sheet2!I30*Sheet5!I30</f>
        <v>554.20408163265222</v>
      </c>
      <c r="J30" s="1">
        <f>Sheet2!J30*Sheet5!J30</f>
        <v>378.99183673469383</v>
      </c>
      <c r="K30" s="1">
        <f>Sheet2!K30*Sheet5!K30</f>
        <v>462.3984375</v>
      </c>
      <c r="L30" s="1">
        <f>Sheet2!L30*Sheet5!L30</f>
        <v>151.46326530612214</v>
      </c>
      <c r="M30" s="1">
        <f>Sheet2!M30*Sheet5!M30</f>
        <v>460.3959183673465</v>
      </c>
      <c r="N30" s="1">
        <f>Sheet2!N30*Sheet5!N30</f>
        <v>550.77551020408134</v>
      </c>
      <c r="O30" s="1">
        <f>Sheet2!O30*Sheet5!O30</f>
        <v>166.18775510204063</v>
      </c>
      <c r="Q30" s="1">
        <f t="shared" si="0"/>
        <v>4135.7841517857132</v>
      </c>
      <c r="R30" s="1">
        <f t="shared" si="1"/>
        <v>-294.96544425707964</v>
      </c>
    </row>
    <row r="31" spans="1:18" s="3" customFormat="1" ht="13.2" x14ac:dyDescent="0.25">
      <c r="A31" s="6">
        <v>2013</v>
      </c>
      <c r="B31" s="6">
        <v>30</v>
      </c>
      <c r="C31" s="7">
        <v>-135.785282258064</v>
      </c>
      <c r="D31" s="1">
        <f>Sheet2!D31*Sheet5!D31</f>
        <v>727.26326530612562</v>
      </c>
      <c r="E31" s="1">
        <f>Sheet2!E31*Sheet5!E31</f>
        <v>319.87346938775539</v>
      </c>
      <c r="F31" s="1">
        <f>Sheet2!F31*Sheet5!F31</f>
        <v>377.51632653061199</v>
      </c>
      <c r="G31" s="1">
        <f>Sheet2!G31*Sheet5!G31</f>
        <v>348.21428571428578</v>
      </c>
      <c r="H31" s="1">
        <f>Sheet2!H31*Sheet5!H31</f>
        <v>315.54285714285709</v>
      </c>
      <c r="I31" s="1">
        <f>Sheet2!I31*Sheet5!I31</f>
        <v>347.95510204081643</v>
      </c>
      <c r="J31" s="1">
        <f>Sheet2!J31*Sheet5!J31</f>
        <v>728.29387755102016</v>
      </c>
      <c r="K31" s="1">
        <f>Sheet2!K31*Sheet5!K31</f>
        <v>279.33125000000001</v>
      </c>
      <c r="L31" s="1">
        <f>Sheet2!L31*Sheet5!L31</f>
        <v>263.79183673469385</v>
      </c>
      <c r="M31" s="1">
        <f>Sheet2!M31*Sheet5!M31</f>
        <v>236.37551020408137</v>
      </c>
      <c r="N31" s="1">
        <f>Sheet2!N31*Sheet5!N31</f>
        <v>688.44081632653069</v>
      </c>
      <c r="O31" s="1">
        <f>Sheet2!O31*Sheet5!O31</f>
        <v>689.42857142857133</v>
      </c>
      <c r="Q31" s="1">
        <f t="shared" si="0"/>
        <v>5322.02716836735</v>
      </c>
      <c r="R31" s="1">
        <f t="shared" si="1"/>
        <v>-27.7263436513187</v>
      </c>
    </row>
    <row r="32" spans="1:18" s="3" customFormat="1" ht="13.2" x14ac:dyDescent="0.25">
      <c r="A32" s="6">
        <v>2014</v>
      </c>
      <c r="B32" s="6">
        <v>31</v>
      </c>
      <c r="C32" s="12">
        <v>492.75252016129201</v>
      </c>
      <c r="D32" s="1">
        <f>Sheet2!D32*Sheet5!D32</f>
        <v>578.14285714285654</v>
      </c>
      <c r="E32" s="1">
        <f>Sheet2!E32*Sheet5!E32</f>
        <v>304.64489795918388</v>
      </c>
      <c r="F32" s="1">
        <f>Sheet2!F32*Sheet5!F32</f>
        <v>296.76734693877523</v>
      </c>
      <c r="G32" s="1">
        <f>Sheet2!G32*Sheet5!G32</f>
        <v>370.95918367346866</v>
      </c>
      <c r="H32" s="1">
        <f>Sheet2!H32*Sheet5!H32</f>
        <v>409.50612244897917</v>
      </c>
      <c r="I32" s="1">
        <f>Sheet2!I32*Sheet5!I32</f>
        <v>466.16326530612196</v>
      </c>
      <c r="J32" s="1">
        <f>Sheet2!J32*Sheet5!J32</f>
        <v>393.12653061224495</v>
      </c>
      <c r="K32" s="1">
        <f>Sheet2!K32*Sheet5!K32</f>
        <v>223.57500000000002</v>
      </c>
      <c r="L32" s="1">
        <f>Sheet2!L32*Sheet5!L32</f>
        <v>692.16326530612184</v>
      </c>
      <c r="M32" s="1">
        <f>Sheet2!M32*Sheet5!M32</f>
        <v>384.97551020408127</v>
      </c>
      <c r="N32" s="1">
        <f>Sheet2!N32*Sheet5!N32</f>
        <v>322.31020408163283</v>
      </c>
      <c r="O32" s="1">
        <f>Sheet2!O32*Sheet5!O32</f>
        <v>666.10204081632617</v>
      </c>
      <c r="Q32" s="1">
        <f t="shared" si="0"/>
        <v>5108.436224489792</v>
      </c>
      <c r="R32" s="1">
        <f t="shared" si="1"/>
        <v>170.55167294044804</v>
      </c>
    </row>
    <row r="33" spans="1:18" s="3" customFormat="1" ht="13.2" x14ac:dyDescent="0.25">
      <c r="A33" s="6">
        <v>2015</v>
      </c>
      <c r="B33" s="6">
        <v>32</v>
      </c>
      <c r="C33" s="7">
        <v>-56.709677419353298</v>
      </c>
      <c r="D33" s="1">
        <f>Sheet2!D33*Sheet5!D33</f>
        <v>829.50612244897661</v>
      </c>
      <c r="E33" s="1">
        <f>Sheet2!E33*Sheet5!E33</f>
        <v>655.71428571428794</v>
      </c>
      <c r="F33" s="1">
        <f>Sheet2!F33*Sheet5!F33</f>
        <v>302.63061224489775</v>
      </c>
      <c r="G33" s="1">
        <f>Sheet2!G33*Sheet5!G33</f>
        <v>574.25714285714321</v>
      </c>
      <c r="H33" s="1">
        <f>Sheet2!H33*Sheet5!H33</f>
        <v>468.40816326530631</v>
      </c>
      <c r="I33" s="1">
        <f>Sheet2!I33*Sheet5!I33</f>
        <v>374.35918367346943</v>
      </c>
      <c r="J33" s="1">
        <f>Sheet2!J33*Sheet5!J33</f>
        <v>105.04285714285702</v>
      </c>
      <c r="K33" s="1">
        <f>Sheet2!K33*Sheet5!K33</f>
        <v>255.3125</v>
      </c>
      <c r="L33" s="1">
        <f>Sheet2!L33*Sheet5!L33</f>
        <v>303.45918367346962</v>
      </c>
      <c r="M33" s="1">
        <f>Sheet2!M33*Sheet5!M33</f>
        <v>380.87346938775482</v>
      </c>
      <c r="N33" s="1">
        <f>Sheet2!N33*Sheet5!N33</f>
        <v>461.42857142857173</v>
      </c>
      <c r="O33" s="1">
        <f>Sheet2!O33*Sheet5!O33</f>
        <v>237.37142857142865</v>
      </c>
      <c r="Q33" s="1">
        <f t="shared" si="0"/>
        <v>4948.3635204081629</v>
      </c>
      <c r="R33" s="1">
        <f t="shared" si="1"/>
        <v>-198.4149984811888</v>
      </c>
    </row>
    <row r="34" spans="1:18" s="3" customFormat="1" ht="13.2" x14ac:dyDescent="0.25">
      <c r="A34" s="6">
        <v>2016</v>
      </c>
      <c r="B34" s="6">
        <v>33</v>
      </c>
      <c r="C34" s="7">
        <v>500.82812500000199</v>
      </c>
      <c r="D34" s="1">
        <f>Sheet2!D34*Sheet5!D34</f>
        <v>484.32653061224562</v>
      </c>
      <c r="E34" s="1">
        <f>Sheet2!E34*Sheet5!E34</f>
        <v>301.14285714285694</v>
      </c>
      <c r="F34" s="1">
        <f>Sheet2!F34*Sheet5!F34</f>
        <v>234.76326530612249</v>
      </c>
      <c r="G34" s="1">
        <f>Sheet2!G34*Sheet5!G34</f>
        <v>404.19795918367407</v>
      </c>
      <c r="H34" s="1">
        <f>Sheet2!H34*Sheet5!H34</f>
        <v>257.16122448979576</v>
      </c>
      <c r="I34" s="1">
        <f>Sheet2!I34*Sheet5!I34</f>
        <v>278.36326530612263</v>
      </c>
      <c r="J34" s="1">
        <f>Sheet2!J34*Sheet5!J34</f>
        <v>172.718367346939</v>
      </c>
      <c r="K34" s="1">
        <f>Sheet2!K34*Sheet5!K34</f>
        <v>274.49062500000002</v>
      </c>
      <c r="L34" s="1">
        <f>Sheet2!L34*Sheet5!L34</f>
        <v>534.0836734693886</v>
      </c>
      <c r="M34" s="1">
        <f>Sheet2!M34*Sheet5!M34</f>
        <v>196.86734693877526</v>
      </c>
      <c r="N34" s="1">
        <f>Sheet2!N34*Sheet5!N34</f>
        <v>337.66530612244884</v>
      </c>
      <c r="O34" s="1">
        <f>Sheet2!O34*Sheet5!O34</f>
        <v>719.28571428571479</v>
      </c>
      <c r="Q34" s="1">
        <f t="shared" si="0"/>
        <v>4195.0661352040843</v>
      </c>
      <c r="R34" s="1">
        <f t="shared" si="1"/>
        <v>169.45531581125024</v>
      </c>
    </row>
    <row r="35" spans="1:18" s="3" customFormat="1" ht="13.2" x14ac:dyDescent="0.25">
      <c r="A35" s="6">
        <v>2017</v>
      </c>
      <c r="B35" s="6">
        <v>34</v>
      </c>
      <c r="C35" s="7">
        <v>267.36592741935601</v>
      </c>
      <c r="D35" s="1">
        <f>Sheet2!D35*Sheet5!D35</f>
        <v>649.8000000000003</v>
      </c>
      <c r="E35" s="1">
        <f>Sheet2!E35*Sheet5!E35</f>
        <v>633.34285714285556</v>
      </c>
      <c r="F35" s="1">
        <f>Sheet2!F35*Sheet5!F35</f>
        <v>347.8</v>
      </c>
      <c r="G35" s="1">
        <f>Sheet2!G35*Sheet5!G35</f>
        <v>241.12244897959172</v>
      </c>
      <c r="H35" s="1">
        <f>Sheet2!H35*Sheet5!H35</f>
        <v>403.68979591836722</v>
      </c>
      <c r="I35" s="1">
        <f>Sheet2!I35*Sheet5!I35</f>
        <v>452.04081632653049</v>
      </c>
      <c r="J35" s="1">
        <f>Sheet2!J35*Sheet5!J35</f>
        <v>408.72857142857123</v>
      </c>
      <c r="K35" s="1">
        <f>Sheet2!K35*Sheet5!K35</f>
        <v>214.99687499999999</v>
      </c>
      <c r="L35" s="1">
        <f>Sheet2!L35*Sheet5!L35</f>
        <v>254.37551020408199</v>
      </c>
      <c r="M35" s="1">
        <f>Sheet2!M35*Sheet5!M35</f>
        <v>132</v>
      </c>
      <c r="N35" s="1">
        <f>Sheet2!N35*Sheet5!N35</f>
        <v>128.8163265306124</v>
      </c>
      <c r="O35" s="1">
        <f>Sheet2!O35*Sheet5!O35</f>
        <v>326.00816326530622</v>
      </c>
      <c r="Q35" s="1">
        <f t="shared" si="0"/>
        <v>4192.721364795917</v>
      </c>
      <c r="R35" s="1">
        <f t="shared" si="1"/>
        <v>-82.175554711107196</v>
      </c>
    </row>
    <row r="36" spans="1:18" s="3" customFormat="1" ht="13.2" x14ac:dyDescent="0.25">
      <c r="A36" s="6">
        <v>2018</v>
      </c>
      <c r="B36" s="6">
        <v>35</v>
      </c>
      <c r="C36" s="7">
        <v>220</v>
      </c>
      <c r="D36" s="1">
        <f>Sheet2!D36*Sheet5!D36</f>
        <v>483.55099567099512</v>
      </c>
      <c r="E36" s="1">
        <f>Sheet2!E36*Sheet5!E36</f>
        <v>388.46571428571491</v>
      </c>
      <c r="F36" s="1">
        <f>Sheet2!F36*Sheet5!F36</f>
        <v>249.58821273964131</v>
      </c>
      <c r="G36" s="1">
        <f>Sheet2!G36*Sheet5!G36</f>
        <v>162.9309090909087</v>
      </c>
      <c r="H36" s="1">
        <f>Sheet2!H36*Sheet5!H36</f>
        <v>363.8678293135435</v>
      </c>
      <c r="I36" s="1">
        <f>Sheet2!I36*Sheet5!I36</f>
        <v>373.46192949907248</v>
      </c>
      <c r="J36" s="1">
        <f>Sheet2!J36*Sheet5!J36</f>
        <v>542.44897959183811</v>
      </c>
      <c r="K36" s="1">
        <f>Sheet2!K36*Sheet5!K36</f>
        <v>194.98698863636352</v>
      </c>
      <c r="L36" s="1">
        <f>Sheet2!L36*Sheet5!L36</f>
        <v>264.33517625231934</v>
      </c>
      <c r="M36" s="1">
        <f>Sheet2!M36*Sheet5!M36</f>
        <v>40.687631416202713</v>
      </c>
      <c r="N36" s="1">
        <f>Sheet2!N36*Sheet5!N36</f>
        <v>118.28761904761936</v>
      </c>
      <c r="O36" s="1">
        <f>Sheet2!O36*Sheet5!O36</f>
        <v>529.7532962275825</v>
      </c>
      <c r="Q36" s="1">
        <f t="shared" si="0"/>
        <v>3712.3652817718021</v>
      </c>
      <c r="R36" s="1">
        <f t="shared" si="1"/>
        <v>89.575457398537111</v>
      </c>
    </row>
    <row r="37" spans="1:18" s="3" customFormat="1" ht="13.2" x14ac:dyDescent="0.25">
      <c r="A37" s="6">
        <v>2019</v>
      </c>
      <c r="B37" s="6">
        <v>36</v>
      </c>
      <c r="C37" s="4"/>
      <c r="D37" s="1">
        <f>Sheet2!D37*Sheet5!D37</f>
        <v>581.59387755102057</v>
      </c>
      <c r="E37" s="1">
        <f>Sheet2!E37*Sheet5!E37</f>
        <v>822.9061224489808</v>
      </c>
      <c r="F37" s="1">
        <f>Sheet2!F37*Sheet5!F37</f>
        <v>438.98367346938636</v>
      </c>
      <c r="G37" s="1">
        <f>Sheet2!G37*Sheet5!G37</f>
        <v>614.6612244897965</v>
      </c>
      <c r="H37" s="1">
        <f>Sheet2!H37*Sheet5!H37</f>
        <v>234.36734693877526</v>
      </c>
      <c r="I37" s="1">
        <f>Sheet2!I37*Sheet5!I37</f>
        <v>609.14285714285711</v>
      </c>
      <c r="J37" s="1">
        <f>Sheet2!J37*Sheet5!J37</f>
        <v>563.3877551020405</v>
      </c>
      <c r="K37" s="1">
        <f>Sheet2!K37*Sheet5!K37</f>
        <v>225.28749999999999</v>
      </c>
      <c r="L37" s="1">
        <f>Sheet2!L37*Sheet5!L37</f>
        <v>329.84693877551052</v>
      </c>
      <c r="M37" s="1">
        <f>Sheet2!M37*Sheet5!M37</f>
        <v>513.07959183673449</v>
      </c>
      <c r="N37" s="1">
        <f>Sheet2!N37*Sheet5!N37</f>
        <v>584</v>
      </c>
      <c r="O37" s="1">
        <f>Sheet2!O37*Sheet5!O37</f>
        <v>321.93469387755141</v>
      </c>
      <c r="Q37" s="1">
        <f t="shared" si="0"/>
        <v>5839.1915816326546</v>
      </c>
      <c r="R37" s="1">
        <f t="shared" si="1"/>
        <v>-317.63973224850872</v>
      </c>
    </row>
    <row r="38" spans="1:18" s="3" customFormat="1" ht="13.2" x14ac:dyDescent="0.25">
      <c r="A38" s="17"/>
      <c r="B38" s="17"/>
      <c r="C38" s="18" t="s">
        <v>19</v>
      </c>
      <c r="D38" s="19">
        <f>CORREL($C$2:$C$37,D2:D37)</f>
        <v>-1.2078533687193053E-2</v>
      </c>
      <c r="E38" s="19">
        <f t="shared" ref="E38:O38" si="2">CORREL($C$2:$C$37,E2:E37)</f>
        <v>-0.29923112444652994</v>
      </c>
      <c r="F38" s="19">
        <f t="shared" si="2"/>
        <v>-4.5674661522991919E-2</v>
      </c>
      <c r="G38" s="19">
        <f t="shared" si="2"/>
        <v>5.4559382631029656E-2</v>
      </c>
      <c r="H38" s="19">
        <f t="shared" si="2"/>
        <v>0.14244854509263047</v>
      </c>
      <c r="I38" s="19">
        <f t="shared" si="2"/>
        <v>-0.15455243668994115</v>
      </c>
      <c r="J38" s="19">
        <f t="shared" si="2"/>
        <v>1.1597812885567655E-2</v>
      </c>
      <c r="K38" s="19">
        <f t="shared" si="2"/>
        <v>-2.4229051117559307E-2</v>
      </c>
      <c r="L38" s="19">
        <f t="shared" si="2"/>
        <v>0.17653446734098285</v>
      </c>
      <c r="M38" s="19">
        <f t="shared" si="2"/>
        <v>-2.1921631700945335E-3</v>
      </c>
      <c r="N38" s="19">
        <f t="shared" si="2"/>
        <v>-0.35100322894557373</v>
      </c>
      <c r="O38" s="19">
        <f t="shared" si="2"/>
        <v>0.40288927434722144</v>
      </c>
      <c r="P38" s="19"/>
      <c r="Q38" s="20"/>
      <c r="R38" s="20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38"/>
  <sheetViews>
    <sheetView topLeftCell="A10" zoomScaleNormal="100" workbookViewId="0">
      <selection activeCell="M40" sqref="M40"/>
    </sheetView>
  </sheetViews>
  <sheetFormatPr defaultColWidth="9.109375" defaultRowHeight="14.4" x14ac:dyDescent="0.3"/>
  <sheetData>
    <row r="1" spans="1:18" s="3" customFormat="1" ht="13.2" x14ac:dyDescent="0.25">
      <c r="A1" s="4" t="s">
        <v>0</v>
      </c>
      <c r="B1" s="4" t="s">
        <v>1</v>
      </c>
      <c r="C1" s="4" t="s">
        <v>2</v>
      </c>
      <c r="D1" s="1" t="s">
        <v>202</v>
      </c>
      <c r="E1" s="1" t="s">
        <v>203</v>
      </c>
      <c r="F1" s="1" t="s">
        <v>204</v>
      </c>
      <c r="G1" s="1" t="s">
        <v>205</v>
      </c>
      <c r="H1" s="1" t="s">
        <v>206</v>
      </c>
      <c r="I1" s="1" t="s">
        <v>207</v>
      </c>
      <c r="J1" s="1" t="s">
        <v>208</v>
      </c>
      <c r="K1" s="1" t="s">
        <v>209</v>
      </c>
      <c r="L1" s="1" t="s">
        <v>210</v>
      </c>
      <c r="M1" s="1" t="s">
        <v>211</v>
      </c>
      <c r="N1" s="1" t="s">
        <v>212</v>
      </c>
      <c r="O1" s="1" t="s">
        <v>213</v>
      </c>
      <c r="P1" s="1"/>
      <c r="Q1" s="1" t="s">
        <v>214</v>
      </c>
      <c r="R1" s="1" t="s">
        <v>215</v>
      </c>
    </row>
    <row r="2" spans="1:18" s="3" customFormat="1" ht="13.2" x14ac:dyDescent="0.25">
      <c r="A2" s="6" t="s">
        <v>18</v>
      </c>
      <c r="B2" s="6">
        <v>1</v>
      </c>
      <c r="C2" s="7">
        <v>-152.38155241935499</v>
      </c>
      <c r="D2" s="1">
        <f>Sheet2!D2*Sheet6!D2</f>
        <v>85.596122448979969</v>
      </c>
      <c r="E2" s="1">
        <f>Sheet2!E2*Sheet6!E2</f>
        <v>87.276734693877515</v>
      </c>
      <c r="F2" s="1">
        <f>Sheet2!F2*Sheet6!F2</f>
        <v>83.226122448979481</v>
      </c>
      <c r="G2" s="1">
        <f>Sheet2!G2*Sheet6!G2</f>
        <v>36.680612244898008</v>
      </c>
      <c r="H2" s="1">
        <f>Sheet2!H2*Sheet6!H2</f>
        <v>52.702040816326587</v>
      </c>
      <c r="I2" s="1">
        <f>Sheet2!I2*Sheet6!I2</f>
        <v>59.282653061224565</v>
      </c>
      <c r="J2" s="1">
        <f>Sheet2!J2*Sheet6!J2</f>
        <v>36.595102040816307</v>
      </c>
      <c r="K2" s="1">
        <f>Sheet2!K2*Sheet6!K2</f>
        <v>37.899062499999999</v>
      </c>
      <c r="L2" s="1">
        <f>Sheet2!L2*Sheet6!L2</f>
        <v>8.4734693877550864</v>
      </c>
      <c r="M2" s="1">
        <f>Sheet2!M2*Sheet6!M2</f>
        <v>7.9167346938775758</v>
      </c>
      <c r="N2" s="1">
        <f>Sheet2!N2*Sheet6!N2</f>
        <v>11.089795918367342</v>
      </c>
      <c r="O2" s="1">
        <f>Sheet2!O2*Sheet6!O2</f>
        <v>14.99510204081634</v>
      </c>
      <c r="Q2" s="1">
        <f t="shared" ref="Q2:Q37" si="0">SUM(D2:O2)</f>
        <v>521.73355229591868</v>
      </c>
      <c r="R2" s="1">
        <f t="shared" ref="R2:R37" si="1">SUMPRODUCT(D2:O2,$D$38:$O$38)</f>
        <v>20.59880941708407</v>
      </c>
    </row>
    <row r="3" spans="1:18" s="3" customFormat="1" ht="13.2" x14ac:dyDescent="0.25">
      <c r="A3" s="6">
        <v>1985</v>
      </c>
      <c r="B3" s="6">
        <v>2</v>
      </c>
      <c r="C3" s="7">
        <v>-39.843750000000497</v>
      </c>
      <c r="D3" s="1">
        <f>Sheet2!D3*Sheet6!D3</f>
        <v>22.971428571428518</v>
      </c>
      <c r="E3" s="1">
        <f>Sheet2!E3*Sheet6!E3</f>
        <v>22.325306122448954</v>
      </c>
      <c r="F3" s="1">
        <f>Sheet2!F3*Sheet6!F3</f>
        <v>22.045714285714297</v>
      </c>
      <c r="G3" s="1">
        <f>Sheet2!G3*Sheet6!G3</f>
        <v>19.362244897959197</v>
      </c>
      <c r="H3" s="1">
        <f>Sheet2!H3*Sheet6!H3</f>
        <v>22.315102040816303</v>
      </c>
      <c r="I3" s="1">
        <f>Sheet2!I3*Sheet6!I3</f>
        <v>13.424489795918305</v>
      </c>
      <c r="J3" s="1">
        <f>Sheet2!J3*Sheet6!J3</f>
        <v>14.657142857142869</v>
      </c>
      <c r="K3" s="1">
        <f>Sheet2!K3*Sheet6!K3</f>
        <v>14.196875</v>
      </c>
      <c r="L3" s="1">
        <f>Sheet2!L3*Sheet6!L3</f>
        <v>3.6081632653061164</v>
      </c>
      <c r="M3" s="1">
        <f>Sheet2!M3*Sheet6!M3</f>
        <v>6.8767346938775731</v>
      </c>
      <c r="N3" s="1">
        <f>Sheet2!N3*Sheet6!N3</f>
        <v>6.2632653061224506</v>
      </c>
      <c r="O3" s="1">
        <f>Sheet2!O3*Sheet6!O3</f>
        <v>14.931428571428581</v>
      </c>
      <c r="Q3" s="1">
        <f t="shared" si="0"/>
        <v>182.97789540816316</v>
      </c>
      <c r="R3" s="1">
        <f t="shared" si="1"/>
        <v>11.480481860158696</v>
      </c>
    </row>
    <row r="4" spans="1:18" s="3" customFormat="1" ht="13.2" x14ac:dyDescent="0.25">
      <c r="A4" s="6">
        <v>1986</v>
      </c>
      <c r="B4" s="6">
        <v>3</v>
      </c>
      <c r="C4" s="7">
        <v>-58.305947580645402</v>
      </c>
      <c r="D4" s="1">
        <f>Sheet2!D4*Sheet6!D4</f>
        <v>87.925918367347293</v>
      </c>
      <c r="E4" s="1">
        <f>Sheet2!E4*Sheet6!E4</f>
        <v>121.13061224489823</v>
      </c>
      <c r="F4" s="1">
        <f>Sheet2!F4*Sheet6!F4</f>
        <v>64.097959183673495</v>
      </c>
      <c r="G4" s="1">
        <f>Sheet2!G4*Sheet6!G4</f>
        <v>49.785714285714306</v>
      </c>
      <c r="H4" s="1">
        <f>Sheet2!H4*Sheet6!H4</f>
        <v>40.663673469387774</v>
      </c>
      <c r="I4" s="1">
        <f>Sheet2!I4*Sheet6!I4</f>
        <v>52.928571428571459</v>
      </c>
      <c r="J4" s="1">
        <f>Sheet2!J4*Sheet6!J4</f>
        <v>20.983673469387742</v>
      </c>
      <c r="K4" s="1">
        <f>Sheet2!K4*Sheet6!K4</f>
        <v>14.620625</v>
      </c>
      <c r="L4" s="1">
        <f>Sheet2!L4*Sheet6!L4</f>
        <v>9.926938775510191</v>
      </c>
      <c r="M4" s="1">
        <f>Sheet2!M4*Sheet6!M4</f>
        <v>8.365714285714283</v>
      </c>
      <c r="N4" s="1">
        <f>Sheet2!N4*Sheet6!N4</f>
        <v>11.289795918367325</v>
      </c>
      <c r="O4" s="1">
        <f>Sheet2!O4*Sheet6!O4</f>
        <v>5.7693877551020334</v>
      </c>
      <c r="Q4" s="1">
        <f t="shared" si="0"/>
        <v>487.48858418367405</v>
      </c>
      <c r="R4" s="1">
        <f t="shared" si="1"/>
        <v>12.388793175012076</v>
      </c>
    </row>
    <row r="5" spans="1:18" s="3" customFormat="1" ht="13.2" x14ac:dyDescent="0.25">
      <c r="A5" s="6">
        <v>1987</v>
      </c>
      <c r="B5" s="6">
        <v>4</v>
      </c>
      <c r="C5" s="7">
        <v>-134.76814516129099</v>
      </c>
      <c r="D5" s="1">
        <f>Sheet2!D5*Sheet6!D5</f>
        <v>94.844081632652689</v>
      </c>
      <c r="E5" s="1">
        <f>Sheet2!E5*Sheet6!E5</f>
        <v>89.237959183673127</v>
      </c>
      <c r="F5" s="1">
        <f>Sheet2!F5*Sheet6!F5</f>
        <v>71.05959183673464</v>
      </c>
      <c r="G5" s="1">
        <f>Sheet2!G5*Sheet6!G5</f>
        <v>75.674285714285716</v>
      </c>
      <c r="H5" s="1">
        <f>Sheet2!H5*Sheet6!H5</f>
        <v>44.957755102040807</v>
      </c>
      <c r="I5" s="1">
        <f>Sheet2!I5*Sheet6!I5</f>
        <v>38.038775510204133</v>
      </c>
      <c r="J5" s="1">
        <f>Sheet2!J5*Sheet6!J5</f>
        <v>42.263265306122463</v>
      </c>
      <c r="K5" s="1">
        <f>Sheet2!K5*Sheet6!K5</f>
        <v>32.265000000000001</v>
      </c>
      <c r="L5" s="1">
        <f>Sheet2!L5*Sheet6!L5</f>
        <v>16.531428571428563</v>
      </c>
      <c r="M5" s="1">
        <f>Sheet2!M5*Sheet6!M5</f>
        <v>11.240816326530627</v>
      </c>
      <c r="N5" s="1">
        <f>Sheet2!N5*Sheet6!N5</f>
        <v>9.2571428571428651</v>
      </c>
      <c r="O5" s="1">
        <f>Sheet2!O5*Sheet6!O5</f>
        <v>11.015510204081634</v>
      </c>
      <c r="Q5" s="1">
        <f t="shared" si="0"/>
        <v>536.38561224489717</v>
      </c>
      <c r="R5" s="1">
        <f t="shared" si="1"/>
        <v>26.067288865358101</v>
      </c>
    </row>
    <row r="6" spans="1:18" s="3" customFormat="1" ht="13.2" x14ac:dyDescent="0.25">
      <c r="A6" s="6">
        <v>1988</v>
      </c>
      <c r="B6" s="6">
        <v>5</v>
      </c>
      <c r="C6" s="7">
        <v>61.769657258064399</v>
      </c>
      <c r="D6" s="1">
        <f>Sheet2!D6*Sheet6!D6</f>
        <v>112.90571428571403</v>
      </c>
      <c r="E6" s="1">
        <f>Sheet2!E6*Sheet6!E6</f>
        <v>90.64102040816357</v>
      </c>
      <c r="F6" s="1">
        <f>Sheet2!F6*Sheet6!F6</f>
        <v>90.535714285714491</v>
      </c>
      <c r="G6" s="1">
        <f>Sheet2!G6*Sheet6!G6</f>
        <v>60.063061224489815</v>
      </c>
      <c r="H6" s="1">
        <f>Sheet2!H6*Sheet6!H6</f>
        <v>49.224489795918309</v>
      </c>
      <c r="I6" s="1">
        <f>Sheet2!I6*Sheet6!I6</f>
        <v>46.488979591836717</v>
      </c>
      <c r="J6" s="1">
        <f>Sheet2!J6*Sheet6!J6</f>
        <v>52.114285714285678</v>
      </c>
      <c r="K6" s="1">
        <f>Sheet2!K6*Sheet6!K6</f>
        <v>42.39</v>
      </c>
      <c r="L6" s="1">
        <f>Sheet2!L6*Sheet6!L6</f>
        <v>13.675102040816311</v>
      </c>
      <c r="M6" s="1">
        <f>Sheet2!M6*Sheet6!M6</f>
        <v>7.7444897959183399</v>
      </c>
      <c r="N6" s="1">
        <f>Sheet2!N6*Sheet6!N6</f>
        <v>9.931428571428583</v>
      </c>
      <c r="O6" s="1">
        <f>Sheet2!O6*Sheet6!O6</f>
        <v>12.184897959183699</v>
      </c>
      <c r="Q6" s="1">
        <f t="shared" si="0"/>
        <v>587.89918367346957</v>
      </c>
      <c r="R6" s="1">
        <f t="shared" si="1"/>
        <v>25.994746263264755</v>
      </c>
    </row>
    <row r="7" spans="1:18" s="3" customFormat="1" ht="13.2" x14ac:dyDescent="0.25">
      <c r="A7" s="6">
        <v>1989</v>
      </c>
      <c r="B7" s="6">
        <v>6</v>
      </c>
      <c r="C7" s="7">
        <v>73.307459677419104</v>
      </c>
      <c r="D7" s="1">
        <f>Sheet2!D7*Sheet6!D7</f>
        <v>97.306938775510488</v>
      </c>
      <c r="E7" s="1">
        <f>Sheet2!E7*Sheet6!E7</f>
        <v>99.48979591836698</v>
      </c>
      <c r="F7" s="1">
        <f>Sheet2!F7*Sheet6!F7</f>
        <v>88.580408163265048</v>
      </c>
      <c r="G7" s="1">
        <f>Sheet2!G7*Sheet6!G7</f>
        <v>67.069387755102071</v>
      </c>
      <c r="H7" s="1">
        <f>Sheet2!H7*Sheet6!H7</f>
        <v>42.13469387755098</v>
      </c>
      <c r="I7" s="1">
        <f>Sheet2!I7*Sheet6!I7</f>
        <v>38.8995918367347</v>
      </c>
      <c r="J7" s="1">
        <f>Sheet2!J7*Sheet6!J7</f>
        <v>31.986122448979621</v>
      </c>
      <c r="K7" s="1">
        <f>Sheet2!K7*Sheet6!K7</f>
        <v>18.233749999999997</v>
      </c>
      <c r="L7" s="1">
        <f>Sheet2!L7*Sheet6!L7</f>
        <v>7.0285714285714196</v>
      </c>
      <c r="M7" s="1">
        <f>Sheet2!M7*Sheet6!M7</f>
        <v>18.102857142857147</v>
      </c>
      <c r="N7" s="1">
        <f>Sheet2!N7*Sheet6!N7</f>
        <v>22.15102040816322</v>
      </c>
      <c r="O7" s="1">
        <f>Sheet2!O7*Sheet6!O7</f>
        <v>31.46938775510203</v>
      </c>
      <c r="Q7" s="1">
        <f t="shared" si="0"/>
        <v>562.45252551020383</v>
      </c>
      <c r="R7" s="1">
        <f t="shared" si="1"/>
        <v>23.267609812730647</v>
      </c>
    </row>
    <row r="8" spans="1:18" s="3" customFormat="1" ht="13.2" x14ac:dyDescent="0.25">
      <c r="A8" s="6">
        <v>1990</v>
      </c>
      <c r="B8" s="6">
        <v>7</v>
      </c>
      <c r="C8" s="7">
        <v>424.84526209677398</v>
      </c>
      <c r="D8" s="1">
        <f>Sheet2!D8*Sheet6!D8</f>
        <v>110.05265306122469</v>
      </c>
      <c r="E8" s="1">
        <f>Sheet2!E8*Sheet6!E8</f>
        <v>99.188571428571692</v>
      </c>
      <c r="F8" s="1">
        <f>Sheet2!F8*Sheet6!F8</f>
        <v>82.424489795918078</v>
      </c>
      <c r="G8" s="1">
        <f>Sheet2!G8*Sheet6!G8</f>
        <v>71.438571428571407</v>
      </c>
      <c r="H8" s="1">
        <f>Sheet2!H8*Sheet6!H8</f>
        <v>41.784489795918375</v>
      </c>
      <c r="I8" s="1">
        <f>Sheet2!I8*Sheet6!I8</f>
        <v>57.2</v>
      </c>
      <c r="J8" s="1">
        <f>Sheet2!J8*Sheet6!J8</f>
        <v>45.176326530612293</v>
      </c>
      <c r="K8" s="1">
        <f>Sheet2!K8*Sheet6!K8</f>
        <v>42.524062500000007</v>
      </c>
      <c r="L8" s="1">
        <f>Sheet2!L8*Sheet6!L8</f>
        <v>2.2200000000000064</v>
      </c>
      <c r="M8" s="1">
        <f>Sheet2!M8*Sheet6!M8</f>
        <v>14.671428571428564</v>
      </c>
      <c r="N8" s="1">
        <f>Sheet2!N8*Sheet6!N8</f>
        <v>14.005714285714301</v>
      </c>
      <c r="O8" s="1">
        <f>Sheet2!O8*Sheet6!O8</f>
        <v>23.605714285714278</v>
      </c>
      <c r="Q8" s="1">
        <f t="shared" si="0"/>
        <v>604.29202168367362</v>
      </c>
      <c r="R8" s="1">
        <f t="shared" si="1"/>
        <v>29.207797226661416</v>
      </c>
    </row>
    <row r="9" spans="1:18" s="3" customFormat="1" ht="13.2" x14ac:dyDescent="0.25">
      <c r="A9" s="6">
        <v>1991</v>
      </c>
      <c r="B9" s="6">
        <v>8</v>
      </c>
      <c r="C9" s="7">
        <v>172.383064516129</v>
      </c>
      <c r="D9" s="1">
        <f>Sheet2!D9*Sheet6!D9</f>
        <v>38.97142857142854</v>
      </c>
      <c r="E9" s="1">
        <f>Sheet2!E9*Sheet6!E9</f>
        <v>72.849795918367604</v>
      </c>
      <c r="F9" s="1">
        <f>Sheet2!F9*Sheet6!F9</f>
        <v>56.571428571428584</v>
      </c>
      <c r="G9" s="1">
        <f>Sheet2!G9*Sheet6!G9</f>
        <v>68.64</v>
      </c>
      <c r="H9" s="1">
        <f>Sheet2!H9*Sheet6!H9</f>
        <v>36.369387755102025</v>
      </c>
      <c r="I9" s="1">
        <f>Sheet2!I9*Sheet6!I9</f>
        <v>50.377142857142886</v>
      </c>
      <c r="J9" s="1">
        <f>Sheet2!J9*Sheet6!J9</f>
        <v>45.857142857142897</v>
      </c>
      <c r="K9" s="1">
        <f>Sheet2!K9*Sheet6!K9</f>
        <v>26.6678125</v>
      </c>
      <c r="L9" s="1">
        <f>Sheet2!L9*Sheet6!L9</f>
        <v>9.1910204081632525</v>
      </c>
      <c r="M9" s="1">
        <f>Sheet2!M9*Sheet6!M9</f>
        <v>9.5608163265306008</v>
      </c>
      <c r="N9" s="1">
        <f>Sheet2!N9*Sheet6!N9</f>
        <v>8.8571428571428594</v>
      </c>
      <c r="O9" s="1">
        <f>Sheet2!O9*Sheet6!O9</f>
        <v>22.257142857142828</v>
      </c>
      <c r="Q9" s="1">
        <f t="shared" si="0"/>
        <v>446.170261479592</v>
      </c>
      <c r="R9" s="1">
        <f t="shared" si="1"/>
        <v>31.711096190192677</v>
      </c>
    </row>
    <row r="10" spans="1:18" s="3" customFormat="1" ht="13.2" x14ac:dyDescent="0.25">
      <c r="A10" s="6">
        <v>1992</v>
      </c>
      <c r="B10" s="6">
        <v>9</v>
      </c>
      <c r="C10" s="7">
        <v>-64.0791330645161</v>
      </c>
      <c r="D10" s="1">
        <f>Sheet2!D10*Sheet6!D10</f>
        <v>88.664081632652696</v>
      </c>
      <c r="E10" s="1">
        <f>Sheet2!E10*Sheet6!E10</f>
        <v>121.48040816326561</v>
      </c>
      <c r="F10" s="1">
        <f>Sheet2!F10*Sheet6!F10</f>
        <v>110.15510204081664</v>
      </c>
      <c r="G10" s="1">
        <f>Sheet2!G10*Sheet6!G10</f>
        <v>79.102040816326522</v>
      </c>
      <c r="H10" s="1">
        <f>Sheet2!H10*Sheet6!H10</f>
        <v>77.244489795918412</v>
      </c>
      <c r="I10" s="1">
        <f>Sheet2!I10*Sheet6!I10</f>
        <v>32.524897959183711</v>
      </c>
      <c r="J10" s="1">
        <f>Sheet2!J10*Sheet6!J10</f>
        <v>45.839387755102045</v>
      </c>
      <c r="K10" s="1">
        <f>Sheet2!K10*Sheet6!K10</f>
        <v>43.6175</v>
      </c>
      <c r="L10" s="1">
        <f>Sheet2!L10*Sheet6!L10</f>
        <v>24.754285714285697</v>
      </c>
      <c r="M10" s="1">
        <f>Sheet2!M10*Sheet6!M10</f>
        <v>12.440816326530586</v>
      </c>
      <c r="N10" s="1">
        <f>Sheet2!N10*Sheet6!N10</f>
        <v>12.595102040816348</v>
      </c>
      <c r="O10" s="1">
        <f>Sheet2!O10*Sheet6!O10</f>
        <v>10.778061224489781</v>
      </c>
      <c r="Q10" s="1">
        <f t="shared" si="0"/>
        <v>659.19617346938799</v>
      </c>
      <c r="R10" s="1">
        <f t="shared" si="1"/>
        <v>24.661107171856315</v>
      </c>
    </row>
    <row r="11" spans="1:18" s="3" customFormat="1" ht="13.2" x14ac:dyDescent="0.25">
      <c r="A11" s="6">
        <v>1993</v>
      </c>
      <c r="B11" s="6">
        <v>10</v>
      </c>
      <c r="C11" s="7">
        <v>30.458669354839</v>
      </c>
      <c r="D11" s="1">
        <f>Sheet2!D11*Sheet6!D11</f>
        <v>106.94816326530587</v>
      </c>
      <c r="E11" s="1">
        <f>Sheet2!E11*Sheet6!E11</f>
        <v>72.646530612245058</v>
      </c>
      <c r="F11" s="1">
        <f>Sheet2!F11*Sheet6!F11</f>
        <v>13.840000000000005</v>
      </c>
      <c r="G11" s="1">
        <f>Sheet2!G11*Sheet6!G11</f>
        <v>33.927346938775486</v>
      </c>
      <c r="H11" s="1">
        <f>Sheet2!H11*Sheet6!H11</f>
        <v>54.340000000000018</v>
      </c>
      <c r="I11" s="1">
        <f>Sheet2!I11*Sheet6!I11</f>
        <v>28.267346938775553</v>
      </c>
      <c r="J11" s="1">
        <f>Sheet2!J11*Sheet6!J11</f>
        <v>19.467755102040815</v>
      </c>
      <c r="K11" s="1">
        <f>Sheet2!K11*Sheet6!K11</f>
        <v>19.284375000000001</v>
      </c>
      <c r="L11" s="1">
        <f>Sheet2!L11*Sheet6!L11</f>
        <v>11.976530612244909</v>
      </c>
      <c r="M11" s="1">
        <f>Sheet2!M11*Sheet6!M11</f>
        <v>15.067346938775483</v>
      </c>
      <c r="N11" s="1">
        <f>Sheet2!N11*Sheet6!N11</f>
        <v>13.555918367346925</v>
      </c>
      <c r="O11" s="1">
        <f>Sheet2!O11*Sheet6!O11</f>
        <v>23.985306122448989</v>
      </c>
      <c r="Q11" s="1">
        <f t="shared" si="0"/>
        <v>413.30661989795914</v>
      </c>
      <c r="R11" s="1">
        <f t="shared" si="1"/>
        <v>15.500944879338117</v>
      </c>
    </row>
    <row r="12" spans="1:18" s="3" customFormat="1" ht="13.2" x14ac:dyDescent="0.25">
      <c r="A12" s="6">
        <v>1994</v>
      </c>
      <c r="B12" s="6">
        <v>11</v>
      </c>
      <c r="C12" s="7">
        <v>-19.003528225806399</v>
      </c>
      <c r="D12" s="1">
        <f>Sheet2!D12*Sheet6!D12</f>
        <v>94.565714285713952</v>
      </c>
      <c r="E12" s="1">
        <f>Sheet2!E12*Sheet6!E12</f>
        <v>74.955510204081676</v>
      </c>
      <c r="F12" s="1">
        <f>Sheet2!F12*Sheet6!F12</f>
        <v>62.904897959183621</v>
      </c>
      <c r="G12" s="1">
        <f>Sheet2!G12*Sheet6!G12</f>
        <v>54.514285714285791</v>
      </c>
      <c r="H12" s="1">
        <f>Sheet2!H12*Sheet6!H12</f>
        <v>20.953469387755035</v>
      </c>
      <c r="I12" s="1">
        <f>Sheet2!I12*Sheet6!I12</f>
        <v>17.998367346938775</v>
      </c>
      <c r="J12" s="1">
        <f>Sheet2!J12*Sheet6!J12</f>
        <v>7.7797959183673466</v>
      </c>
      <c r="K12" s="1">
        <f>Sheet2!K12*Sheet6!K12</f>
        <v>26.874218750000001</v>
      </c>
      <c r="L12" s="1">
        <f>Sheet2!L12*Sheet6!L12</f>
        <v>6.6612244897959298</v>
      </c>
      <c r="M12" s="1">
        <f>Sheet2!M12*Sheet6!M12</f>
        <v>8.4185714285713935</v>
      </c>
      <c r="N12" s="1">
        <f>Sheet2!N12*Sheet6!N12</f>
        <v>8.8273469387755323</v>
      </c>
      <c r="O12" s="1">
        <f>Sheet2!O12*Sheet6!O12</f>
        <v>14.158775510204102</v>
      </c>
      <c r="Q12" s="1">
        <f t="shared" si="0"/>
        <v>398.61217793367319</v>
      </c>
      <c r="R12" s="1">
        <f t="shared" si="1"/>
        <v>12.038226244557128</v>
      </c>
    </row>
    <row r="13" spans="1:18" s="3" customFormat="1" ht="13.2" x14ac:dyDescent="0.25">
      <c r="A13" s="6">
        <v>1995</v>
      </c>
      <c r="B13" s="6">
        <v>12</v>
      </c>
      <c r="C13" s="7">
        <v>-32.465725806451701</v>
      </c>
      <c r="D13" s="1">
        <f>Sheet2!D13*Sheet6!D13</f>
        <v>94.694285714285741</v>
      </c>
      <c r="E13" s="1">
        <f>Sheet2!E13*Sheet6!E13</f>
        <v>94.334693877550748</v>
      </c>
      <c r="F13" s="1">
        <f>Sheet2!F13*Sheet6!F13</f>
        <v>66.471428571428632</v>
      </c>
      <c r="G13" s="1">
        <f>Sheet2!G13*Sheet6!G13</f>
        <v>72.221632653061192</v>
      </c>
      <c r="H13" s="1">
        <f>Sheet2!H13*Sheet6!H13</f>
        <v>57.508163265306074</v>
      </c>
      <c r="I13" s="1">
        <f>Sheet2!I13*Sheet6!I13</f>
        <v>47.835102040816366</v>
      </c>
      <c r="J13" s="1">
        <f>Sheet2!J13*Sheet6!J13</f>
        <v>50.428571428571402</v>
      </c>
      <c r="K13" s="1">
        <f>Sheet2!K13*Sheet6!K13</f>
        <v>19.868749999999999</v>
      </c>
      <c r="L13" s="1">
        <f>Sheet2!L13*Sheet6!L13</f>
        <v>9.76</v>
      </c>
      <c r="M13" s="1">
        <f>Sheet2!M13*Sheet6!M13</f>
        <v>8.3000000000000007</v>
      </c>
      <c r="N13" s="1">
        <f>Sheet2!N13*Sheet6!N13</f>
        <v>12.927346938775528</v>
      </c>
      <c r="O13" s="1">
        <f>Sheet2!O13*Sheet6!O13</f>
        <v>18.477551020408164</v>
      </c>
      <c r="Q13" s="1">
        <f t="shared" si="0"/>
        <v>552.82752551020383</v>
      </c>
      <c r="R13" s="1">
        <f t="shared" si="1"/>
        <v>26.914103121612541</v>
      </c>
    </row>
    <row r="14" spans="1:18" s="3" customFormat="1" ht="13.2" x14ac:dyDescent="0.25">
      <c r="A14" s="6">
        <v>1996</v>
      </c>
      <c r="B14" s="6">
        <v>13</v>
      </c>
      <c r="C14" s="7">
        <v>-98.427923387096598</v>
      </c>
      <c r="D14" s="1">
        <f>Sheet2!D14*Sheet6!D14</f>
        <v>95.84693877551048</v>
      </c>
      <c r="E14" s="1">
        <f>Sheet2!E14*Sheet6!E14</f>
        <v>81.30530612244911</v>
      </c>
      <c r="F14" s="1">
        <f>Sheet2!F14*Sheet6!F14</f>
        <v>65.573469387755111</v>
      </c>
      <c r="G14" s="1">
        <f>Sheet2!G14*Sheet6!G14</f>
        <v>47.849999999999966</v>
      </c>
      <c r="H14" s="1">
        <f>Sheet2!H14*Sheet6!H14</f>
        <v>37.200000000000003</v>
      </c>
      <c r="I14" s="1">
        <f>Sheet2!I14*Sheet6!I14</f>
        <v>27.069183673469393</v>
      </c>
      <c r="J14" s="1">
        <f>Sheet2!J14*Sheet6!J14</f>
        <v>16.45714285714287</v>
      </c>
      <c r="K14" s="1">
        <f>Sheet2!K14*Sheet6!K14</f>
        <v>37.056249999999999</v>
      </c>
      <c r="L14" s="1">
        <f>Sheet2!L14*Sheet6!L14</f>
        <v>6.263265306122431</v>
      </c>
      <c r="M14" s="1">
        <f>Sheet2!M14*Sheet6!M14</f>
        <v>4.8704081632653171</v>
      </c>
      <c r="N14" s="1">
        <f>Sheet2!N14*Sheet6!N14</f>
        <v>7.8795918367346882</v>
      </c>
      <c r="O14" s="1">
        <f>Sheet2!O14*Sheet6!O14</f>
        <v>16.668163265306102</v>
      </c>
      <c r="Q14" s="1">
        <f t="shared" si="0"/>
        <v>444.03971938775538</v>
      </c>
      <c r="R14" s="1">
        <f t="shared" si="1"/>
        <v>14.293354893017341</v>
      </c>
    </row>
    <row r="15" spans="1:18" s="3" customFormat="1" ht="13.2" x14ac:dyDescent="0.25">
      <c r="A15" s="6">
        <v>1997</v>
      </c>
      <c r="B15" s="6">
        <v>14</v>
      </c>
      <c r="C15" s="7">
        <v>-138.14012096774101</v>
      </c>
      <c r="D15" s="1">
        <f>Sheet2!D15*Sheet6!D15</f>
        <v>60.362448979591683</v>
      </c>
      <c r="E15" s="1">
        <f>Sheet2!E15*Sheet6!E15</f>
        <v>61.507142857142824</v>
      </c>
      <c r="F15" s="1">
        <f>Sheet2!F15*Sheet6!F15</f>
        <v>47.486734693877679</v>
      </c>
      <c r="G15" s="1">
        <f>Sheet2!G15*Sheet6!G15</f>
        <v>33.979591836734741</v>
      </c>
      <c r="H15" s="1">
        <f>Sheet2!H15*Sheet6!H15</f>
        <v>35.48816326530617</v>
      </c>
      <c r="I15" s="1">
        <f>Sheet2!I15*Sheet6!I15</f>
        <v>8.4799999999999986</v>
      </c>
      <c r="J15" s="1">
        <f>Sheet2!J15*Sheet6!J15</f>
        <v>3.5142857142857173</v>
      </c>
      <c r="K15" s="1">
        <f>Sheet2!K15*Sheet6!K15</f>
        <v>6.1987500000000004</v>
      </c>
      <c r="L15" s="1">
        <f>Sheet2!L15*Sheet6!L15</f>
        <v>8.6197959183673447</v>
      </c>
      <c r="M15" s="1">
        <f>Sheet2!M15*Sheet6!M15</f>
        <v>11.571428571428566</v>
      </c>
      <c r="N15" s="1">
        <f>Sheet2!N15*Sheet6!N15</f>
        <v>4.3934693877550837</v>
      </c>
      <c r="O15" s="1">
        <f>Sheet2!O15*Sheet6!O15</f>
        <v>7.6408163265306204</v>
      </c>
      <c r="Q15" s="1">
        <f t="shared" si="0"/>
        <v>289.24262755102046</v>
      </c>
      <c r="R15" s="1">
        <f t="shared" si="1"/>
        <v>5.1716211998027948</v>
      </c>
    </row>
    <row r="16" spans="1:18" s="3" customFormat="1" ht="13.2" x14ac:dyDescent="0.25">
      <c r="A16" s="6">
        <v>1998</v>
      </c>
      <c r="B16" s="6">
        <v>15</v>
      </c>
      <c r="C16" s="7">
        <v>-190.97731854838699</v>
      </c>
      <c r="D16" s="1">
        <f>Sheet2!D16*Sheet6!D16</f>
        <v>63.175510204081782</v>
      </c>
      <c r="E16" s="1">
        <f>Sheet2!E16*Sheet6!E16</f>
        <v>72.854693877551128</v>
      </c>
      <c r="F16" s="1">
        <f>Sheet2!F16*Sheet6!F16</f>
        <v>59.468979591836799</v>
      </c>
      <c r="G16" s="1">
        <f>Sheet2!G16*Sheet6!G16</f>
        <v>70.726530612244915</v>
      </c>
      <c r="H16" s="1">
        <f>Sheet2!H16*Sheet6!H16</f>
        <v>67.693877551020393</v>
      </c>
      <c r="I16" s="1">
        <f>Sheet2!I16*Sheet6!I16</f>
        <v>16.814285714285731</v>
      </c>
      <c r="J16" s="1">
        <f>Sheet2!J16*Sheet6!J16</f>
        <v>5.6204081632653073</v>
      </c>
      <c r="K16" s="1">
        <f>Sheet2!K16*Sheet6!K16</f>
        <v>12.269687500000002</v>
      </c>
      <c r="L16" s="1">
        <f>Sheet2!L16*Sheet6!L16</f>
        <v>17.863673469387788</v>
      </c>
      <c r="M16" s="1">
        <f>Sheet2!M16*Sheet6!M16</f>
        <v>17.595918367346922</v>
      </c>
      <c r="N16" s="1">
        <f>Sheet2!N16*Sheet6!N16</f>
        <v>18.344489795918381</v>
      </c>
      <c r="O16" s="1">
        <f>Sheet2!O16*Sheet6!O16</f>
        <v>20.154693877550919</v>
      </c>
      <c r="Q16" s="1">
        <f t="shared" si="0"/>
        <v>442.58274872449005</v>
      </c>
      <c r="R16" s="1">
        <f t="shared" si="1"/>
        <v>15.703075496206885</v>
      </c>
    </row>
    <row r="17" spans="1:18" s="3" customFormat="1" ht="13.2" x14ac:dyDescent="0.25">
      <c r="A17" s="6">
        <v>1999</v>
      </c>
      <c r="B17" s="6">
        <v>16</v>
      </c>
      <c r="C17" s="7">
        <v>416.68548387096803</v>
      </c>
      <c r="D17" s="1">
        <f>Sheet2!D17*Sheet6!D17</f>
        <v>102.67959183673483</v>
      </c>
      <c r="E17" s="1">
        <f>Sheet2!E17*Sheet6!E17</f>
        <v>63.367346938775512</v>
      </c>
      <c r="F17" s="1">
        <f>Sheet2!F17*Sheet6!F17</f>
        <v>66.589795918367358</v>
      </c>
      <c r="G17" s="1">
        <f>Sheet2!G17*Sheet6!G17</f>
        <v>62.623673469387739</v>
      </c>
      <c r="H17" s="1">
        <f>Sheet2!H17*Sheet6!H17</f>
        <v>18.783673469387772</v>
      </c>
      <c r="I17" s="1">
        <f>Sheet2!I17*Sheet6!I17</f>
        <v>35.642857142857153</v>
      </c>
      <c r="J17" s="1">
        <f>Sheet2!J17*Sheet6!J17</f>
        <v>23.921632653061248</v>
      </c>
      <c r="K17" s="1">
        <f>Sheet2!K17*Sheet6!K17</f>
        <v>5.546875</v>
      </c>
      <c r="L17" s="1">
        <f>Sheet2!L17*Sheet6!L17</f>
        <v>6.1959183673469544</v>
      </c>
      <c r="M17" s="1">
        <f>Sheet2!M17*Sheet6!M17</f>
        <v>12.560816326530576</v>
      </c>
      <c r="N17" s="1">
        <f>Sheet2!N17*Sheet6!N17</f>
        <v>12.982040816326522</v>
      </c>
      <c r="O17" s="1">
        <f>Sheet2!O17*Sheet6!O17</f>
        <v>21.378367346938798</v>
      </c>
      <c r="Q17" s="1">
        <f t="shared" si="0"/>
        <v>432.27258928571445</v>
      </c>
      <c r="R17" s="1">
        <f t="shared" si="1"/>
        <v>20.485620303051654</v>
      </c>
    </row>
    <row r="18" spans="1:18" s="3" customFormat="1" ht="13.2" x14ac:dyDescent="0.25">
      <c r="A18" s="6">
        <v>2000</v>
      </c>
      <c r="B18" s="6">
        <v>17</v>
      </c>
      <c r="C18" s="7">
        <v>-117.776713709677</v>
      </c>
      <c r="D18" s="1">
        <f>Sheet2!D18*Sheet6!D18</f>
        <v>101.52918367346953</v>
      </c>
      <c r="E18" s="1">
        <f>Sheet2!E18*Sheet6!E18</f>
        <v>73.175510204081874</v>
      </c>
      <c r="F18" s="1">
        <f>Sheet2!F18*Sheet6!F18</f>
        <v>18.2</v>
      </c>
      <c r="G18" s="1">
        <f>Sheet2!G18*Sheet6!G18</f>
        <v>29.961020408163233</v>
      </c>
      <c r="H18" s="1">
        <f>Sheet2!H18*Sheet6!H18</f>
        <v>35.688979591836762</v>
      </c>
      <c r="I18" s="1">
        <f>Sheet2!I18*Sheet6!I18</f>
        <v>33.805102040816337</v>
      </c>
      <c r="J18" s="1">
        <f>Sheet2!J18*Sheet6!J18</f>
        <v>36.349387755102065</v>
      </c>
      <c r="K18" s="1">
        <f>Sheet2!K18*Sheet6!K18</f>
        <v>22.481249999999999</v>
      </c>
      <c r="L18" s="1">
        <f>Sheet2!L18*Sheet6!L18</f>
        <v>11.303265306122475</v>
      </c>
      <c r="M18" s="1">
        <f>Sheet2!M18*Sheet6!M18</f>
        <v>5.44</v>
      </c>
      <c r="N18" s="1">
        <f>Sheet2!N18*Sheet6!N18</f>
        <v>9.3877551020408383</v>
      </c>
      <c r="O18" s="1">
        <f>Sheet2!O18*Sheet6!O18</f>
        <v>15.737142857142889</v>
      </c>
      <c r="Q18" s="1">
        <f t="shared" si="0"/>
        <v>393.05859693877591</v>
      </c>
      <c r="R18" s="1">
        <f t="shared" si="1"/>
        <v>17.353048327477762</v>
      </c>
    </row>
    <row r="19" spans="1:18" s="3" customFormat="1" ht="13.2" x14ac:dyDescent="0.25">
      <c r="A19" s="6">
        <v>2001</v>
      </c>
      <c r="B19" s="6">
        <v>18</v>
      </c>
      <c r="C19" s="7">
        <v>-178.23891129032199</v>
      </c>
      <c r="D19" s="1">
        <f>Sheet2!D19*Sheet6!D19</f>
        <v>72.007346938775385</v>
      </c>
      <c r="E19" s="1">
        <f>Sheet2!E19*Sheet6!E19</f>
        <v>54.228571428571286</v>
      </c>
      <c r="F19" s="1">
        <f>Sheet2!F19*Sheet6!F19</f>
        <v>62.462857142857175</v>
      </c>
      <c r="G19" s="1">
        <f>Sheet2!G19*Sheet6!G19</f>
        <v>46.967551020408209</v>
      </c>
      <c r="H19" s="1">
        <f>Sheet2!H19*Sheet6!H19</f>
        <v>54.73469387755101</v>
      </c>
      <c r="I19" s="1">
        <f>Sheet2!I19*Sheet6!I19</f>
        <v>43.831836734693916</v>
      </c>
      <c r="J19" s="1">
        <f>Sheet2!J19*Sheet6!J19</f>
        <v>40.904081632653053</v>
      </c>
      <c r="K19" s="1">
        <f>Sheet2!K19*Sheet6!K19</f>
        <v>15.78359375</v>
      </c>
      <c r="L19" s="1">
        <f>Sheet2!L19*Sheet6!L19</f>
        <v>5.0999999999999996</v>
      </c>
      <c r="M19" s="1">
        <f>Sheet2!M19*Sheet6!M19</f>
        <v>12.085714285714278</v>
      </c>
      <c r="N19" s="1">
        <f>Sheet2!N19*Sheet6!N19</f>
        <v>18.141224489795924</v>
      </c>
      <c r="O19" s="1">
        <f>Sheet2!O19*Sheet6!O19</f>
        <v>20.285714285714302</v>
      </c>
      <c r="Q19" s="1">
        <f t="shared" si="0"/>
        <v>446.53318558673465</v>
      </c>
      <c r="R19" s="1">
        <f t="shared" si="1"/>
        <v>22.336589246561935</v>
      </c>
    </row>
    <row r="20" spans="1:18" s="3" customFormat="1" ht="13.2" x14ac:dyDescent="0.25">
      <c r="A20" s="6">
        <v>2002</v>
      </c>
      <c r="B20" s="6">
        <v>19</v>
      </c>
      <c r="C20" s="7">
        <v>268.298891129033</v>
      </c>
      <c r="D20" s="1">
        <f>Sheet2!D20*Sheet6!D20</f>
        <v>45.481632653061276</v>
      </c>
      <c r="E20" s="1">
        <f>Sheet2!E20*Sheet6!E20</f>
        <v>85.515306122448862</v>
      </c>
      <c r="F20" s="1">
        <f>Sheet2!F20*Sheet6!F20</f>
        <v>67.683673469387585</v>
      </c>
      <c r="G20" s="1">
        <f>Sheet2!G20*Sheet6!G20</f>
        <v>50.365714285714304</v>
      </c>
      <c r="H20" s="1">
        <f>Sheet2!H20*Sheet6!H20</f>
        <v>33.761224489795929</v>
      </c>
      <c r="I20" s="1">
        <f>Sheet2!I20*Sheet6!I20</f>
        <v>38.61142857142859</v>
      </c>
      <c r="J20" s="1">
        <f>Sheet2!J20*Sheet6!J20</f>
        <v>43.236734693877601</v>
      </c>
      <c r="K20" s="1">
        <f>Sheet2!K20*Sheet6!K20</f>
        <v>33.034687499999997</v>
      </c>
      <c r="L20" s="1">
        <f>Sheet2!L20*Sheet6!L20</f>
        <v>10.934693877551021</v>
      </c>
      <c r="M20" s="1">
        <f>Sheet2!M20*Sheet6!M20</f>
        <v>7.5967346938775711</v>
      </c>
      <c r="N20" s="1">
        <f>Sheet2!N20*Sheet6!N20</f>
        <v>5.8726530612244945</v>
      </c>
      <c r="O20" s="1">
        <f>Sheet2!O20*Sheet6!O20</f>
        <v>16.966122448979572</v>
      </c>
      <c r="Q20" s="1">
        <f t="shared" si="0"/>
        <v>439.06060586734679</v>
      </c>
      <c r="R20" s="1">
        <f t="shared" si="1"/>
        <v>24.545864516192736</v>
      </c>
    </row>
    <row r="21" spans="1:18" s="3" customFormat="1" ht="13.2" x14ac:dyDescent="0.25">
      <c r="A21" s="6">
        <v>2003</v>
      </c>
      <c r="B21" s="6">
        <v>20</v>
      </c>
      <c r="C21" s="7">
        <v>-269.16330645161202</v>
      </c>
      <c r="D21" s="1">
        <f>Sheet2!D21*Sheet6!D21</f>
        <v>47.474285714285678</v>
      </c>
      <c r="E21" s="1">
        <f>Sheet2!E21*Sheet6!E21</f>
        <v>77.134693877551257</v>
      </c>
      <c r="F21" s="1">
        <f>Sheet2!F21*Sheet6!F21</f>
        <v>54.326530612244923</v>
      </c>
      <c r="G21" s="1">
        <f>Sheet2!G21*Sheet6!G21</f>
        <v>37.024489795918313</v>
      </c>
      <c r="H21" s="1">
        <f>Sheet2!H21*Sheet6!H21</f>
        <v>45.936734693877511</v>
      </c>
      <c r="I21" s="1">
        <f>Sheet2!I21*Sheet6!I21</f>
        <v>21.890204081632731</v>
      </c>
      <c r="J21" s="1">
        <f>Sheet2!J21*Sheet6!J21</f>
        <v>7.0918367346938762</v>
      </c>
      <c r="K21" s="1">
        <f>Sheet2!K21*Sheet6!K21</f>
        <v>5.0320312500000002</v>
      </c>
      <c r="L21" s="1">
        <f>Sheet2!L21*Sheet6!L21</f>
        <v>8.3057142857142914</v>
      </c>
      <c r="M21" s="1">
        <f>Sheet2!M21*Sheet6!M21</f>
        <v>9.7208163265306364</v>
      </c>
      <c r="N21" s="1">
        <f>Sheet2!N21*Sheet6!N21</f>
        <v>13.371428571428591</v>
      </c>
      <c r="O21" s="1">
        <f>Sheet2!O21*Sheet6!O21</f>
        <v>13.313877551020409</v>
      </c>
      <c r="Q21" s="1">
        <f t="shared" si="0"/>
        <v>340.62264349489817</v>
      </c>
      <c r="R21" s="1">
        <f t="shared" si="1"/>
        <v>7.2219361390724224</v>
      </c>
    </row>
    <row r="22" spans="1:18" s="3" customFormat="1" ht="13.2" x14ac:dyDescent="0.25">
      <c r="A22" s="6">
        <v>2004</v>
      </c>
      <c r="B22" s="6">
        <v>21</v>
      </c>
      <c r="C22" s="7">
        <v>110.37449596774201</v>
      </c>
      <c r="D22" s="1">
        <f>Sheet2!D22*Sheet6!D22</f>
        <v>74.202040816326658</v>
      </c>
      <c r="E22" s="1">
        <f>Sheet2!E22*Sheet6!E22</f>
        <v>67.512653061224455</v>
      </c>
      <c r="F22" s="1">
        <f>Sheet2!F22*Sheet6!F22</f>
        <v>86.06448979591822</v>
      </c>
      <c r="G22" s="1">
        <f>Sheet2!G22*Sheet6!G22</f>
        <v>47.071632653061151</v>
      </c>
      <c r="H22" s="1">
        <f>Sheet2!H22*Sheet6!H22</f>
        <v>39.112040816326541</v>
      </c>
      <c r="I22" s="1">
        <f>Sheet2!I22*Sheet6!I22</f>
        <v>17.70775510204081</v>
      </c>
      <c r="J22" s="1">
        <f>Sheet2!J22*Sheet6!J22</f>
        <v>12.42367346938774</v>
      </c>
      <c r="K22" s="1">
        <f>Sheet2!K22*Sheet6!K22</f>
        <v>10.43109375</v>
      </c>
      <c r="L22" s="1">
        <f>Sheet2!L22*Sheet6!L22</f>
        <v>10.768979591836764</v>
      </c>
      <c r="M22" s="1">
        <f>Sheet2!M22*Sheet6!M22</f>
        <v>12.558571428571437</v>
      </c>
      <c r="N22" s="1">
        <f>Sheet2!N22*Sheet6!N22</f>
        <v>10.709999999999999</v>
      </c>
      <c r="O22" s="1">
        <f>Sheet2!O22*Sheet6!O22</f>
        <v>11.190612244897967</v>
      </c>
      <c r="Q22" s="1">
        <f t="shared" si="0"/>
        <v>399.75354272959174</v>
      </c>
      <c r="R22" s="1">
        <f t="shared" si="1"/>
        <v>10.333549236350523</v>
      </c>
    </row>
    <row r="23" spans="1:18" s="3" customFormat="1" ht="13.2" x14ac:dyDescent="0.25">
      <c r="A23" s="6">
        <v>2005</v>
      </c>
      <c r="B23" s="6">
        <v>22</v>
      </c>
      <c r="C23" s="7">
        <v>-152.08770161290201</v>
      </c>
      <c r="D23" s="1">
        <f>Sheet2!D23*Sheet6!D23</f>
        <v>68.841224489795877</v>
      </c>
      <c r="E23" s="1">
        <f>Sheet2!E23*Sheet6!E23</f>
        <v>98.595918367347124</v>
      </c>
      <c r="F23" s="1">
        <f>Sheet2!F23*Sheet6!F23</f>
        <v>58.798571428571414</v>
      </c>
      <c r="G23" s="1">
        <f>Sheet2!G23*Sheet6!G23</f>
        <v>42.4514285714286</v>
      </c>
      <c r="H23" s="1">
        <f>Sheet2!H23*Sheet6!H23</f>
        <v>21.14285714285716</v>
      </c>
      <c r="I23" s="1">
        <f>Sheet2!I23*Sheet6!I23</f>
        <v>14.8926530612245</v>
      </c>
      <c r="J23" s="1">
        <f>Sheet2!J23*Sheet6!J23</f>
        <v>8.627755102040819</v>
      </c>
      <c r="K23" s="1">
        <f>Sheet2!K23*Sheet6!K23</f>
        <v>18.331250000000001</v>
      </c>
      <c r="L23" s="1">
        <f>Sheet2!L23*Sheet6!L23</f>
        <v>8.0612244897959222</v>
      </c>
      <c r="M23" s="1">
        <f>Sheet2!M23*Sheet6!M23</f>
        <v>4.0473469387754921</v>
      </c>
      <c r="N23" s="1">
        <f>Sheet2!N23*Sheet6!N23</f>
        <v>20.659591836734634</v>
      </c>
      <c r="O23" s="1">
        <f>Sheet2!O23*Sheet6!O23</f>
        <v>7.4195918367346865</v>
      </c>
      <c r="Q23" s="1">
        <f t="shared" si="0"/>
        <v>371.86941326530621</v>
      </c>
      <c r="R23" s="1">
        <f t="shared" si="1"/>
        <v>4.0187063126104459</v>
      </c>
    </row>
    <row r="24" spans="1:18" s="3" customFormat="1" ht="13.2" x14ac:dyDescent="0.25">
      <c r="A24" s="6">
        <v>2006</v>
      </c>
      <c r="B24" s="6">
        <v>23</v>
      </c>
      <c r="C24" s="7">
        <v>-93.549899193547404</v>
      </c>
      <c r="D24" s="1">
        <f>Sheet2!D24*Sheet6!D24</f>
        <v>57.060204081632527</v>
      </c>
      <c r="E24" s="1">
        <f>Sheet2!E24*Sheet6!E24</f>
        <v>65.887346938775394</v>
      </c>
      <c r="F24" s="1">
        <f>Sheet2!F24*Sheet6!F24</f>
        <v>86.710204081632625</v>
      </c>
      <c r="G24" s="1">
        <f>Sheet2!G24*Sheet6!G24</f>
        <v>47.988571428571447</v>
      </c>
      <c r="H24" s="1">
        <f>Sheet2!H24*Sheet6!H24</f>
        <v>27.011020408163336</v>
      </c>
      <c r="I24" s="1">
        <f>Sheet2!I24*Sheet6!I24</f>
        <v>21.80816326530616</v>
      </c>
      <c r="J24" s="1">
        <f>Sheet2!J24*Sheet6!J24</f>
        <v>16.816326530612283</v>
      </c>
      <c r="K24" s="1">
        <f>Sheet2!K24*Sheet6!K24</f>
        <v>34.355937499999996</v>
      </c>
      <c r="L24" s="1">
        <f>Sheet2!L24*Sheet6!L24</f>
        <v>8.2814285714285685</v>
      </c>
      <c r="M24" s="1">
        <f>Sheet2!M24*Sheet6!M24</f>
        <v>5.0873469387755001</v>
      </c>
      <c r="N24" s="1">
        <f>Sheet2!N24*Sheet6!N24</f>
        <v>11.795918367346953</v>
      </c>
      <c r="O24" s="1">
        <f>Sheet2!O24*Sheet6!O24</f>
        <v>17.010000000000002</v>
      </c>
      <c r="Q24" s="1">
        <f t="shared" si="0"/>
        <v>399.8124681122448</v>
      </c>
      <c r="R24" s="1">
        <f t="shared" si="1"/>
        <v>15.299311158969182</v>
      </c>
    </row>
    <row r="25" spans="1:18" s="3" customFormat="1" ht="13.2" x14ac:dyDescent="0.25">
      <c r="A25" s="6">
        <v>2007</v>
      </c>
      <c r="B25" s="6">
        <v>24</v>
      </c>
      <c r="C25" s="7">
        <v>90.487903225807301</v>
      </c>
      <c r="D25" s="1">
        <f>Sheet2!D25*Sheet6!D25</f>
        <v>37.644489795918417</v>
      </c>
      <c r="E25" s="1">
        <f>Sheet2!E25*Sheet6!E25</f>
        <v>41.554285714285562</v>
      </c>
      <c r="F25" s="1">
        <f>Sheet2!F25*Sheet6!F25</f>
        <v>30.523265306122415</v>
      </c>
      <c r="G25" s="1">
        <f>Sheet2!G25*Sheet6!G25</f>
        <v>22.130204081632634</v>
      </c>
      <c r="H25" s="1">
        <f>Sheet2!H25*Sheet6!H25</f>
        <v>21.32448979591835</v>
      </c>
      <c r="I25" s="1">
        <f>Sheet2!I25*Sheet6!I25</f>
        <v>7.9510204081632478</v>
      </c>
      <c r="J25" s="1">
        <f>Sheet2!J25*Sheet6!J25</f>
        <v>28.815102040816331</v>
      </c>
      <c r="K25" s="1">
        <f>Sheet2!K25*Sheet6!K25</f>
        <v>27.119531249999998</v>
      </c>
      <c r="L25" s="1">
        <f>Sheet2!L25*Sheet6!L25</f>
        <v>4.6402040816326435</v>
      </c>
      <c r="M25" s="1">
        <f>Sheet2!M25*Sheet6!M25</f>
        <v>17.672857142857183</v>
      </c>
      <c r="N25" s="1">
        <f>Sheet2!N25*Sheet6!N25</f>
        <v>25.855102040816341</v>
      </c>
      <c r="O25" s="1">
        <f>Sheet2!O25*Sheet6!O25</f>
        <v>11.50530612244896</v>
      </c>
      <c r="Q25" s="1">
        <f t="shared" si="0"/>
        <v>276.73585778061209</v>
      </c>
      <c r="R25" s="1">
        <f t="shared" si="1"/>
        <v>11.208572964317582</v>
      </c>
    </row>
    <row r="26" spans="1:18" s="3" customFormat="1" ht="13.2" x14ac:dyDescent="0.25">
      <c r="A26" s="6">
        <v>2008</v>
      </c>
      <c r="B26" s="6">
        <v>25</v>
      </c>
      <c r="C26" s="7">
        <v>-25.349294354838101</v>
      </c>
      <c r="D26" s="1">
        <f>Sheet2!D26*Sheet6!D26</f>
        <v>24.581632653061305</v>
      </c>
      <c r="E26" s="1">
        <f>Sheet2!E26*Sheet6!E26</f>
        <v>26.811428571428667</v>
      </c>
      <c r="F26" s="1">
        <f>Sheet2!F26*Sheet6!F26</f>
        <v>64.806734693877445</v>
      </c>
      <c r="G26" s="1">
        <f>Sheet2!G26*Sheet6!G26</f>
        <v>35.717551020408173</v>
      </c>
      <c r="H26" s="1">
        <f>Sheet2!H26*Sheet6!H26</f>
        <v>45.337959183673419</v>
      </c>
      <c r="I26" s="1">
        <f>Sheet2!I26*Sheet6!I26</f>
        <v>32.630612244897954</v>
      </c>
      <c r="J26" s="1">
        <f>Sheet2!J26*Sheet6!J26</f>
        <v>30.877142857142903</v>
      </c>
      <c r="K26" s="1">
        <f>Sheet2!K26*Sheet6!K26</f>
        <v>24.693749999999998</v>
      </c>
      <c r="L26" s="1">
        <f>Sheet2!L26*Sheet6!L26</f>
        <v>11.588571428571436</v>
      </c>
      <c r="M26" s="1">
        <f>Sheet2!M26*Sheet6!M26</f>
        <v>11.314285714285694</v>
      </c>
      <c r="N26" s="1">
        <f>Sheet2!N26*Sheet6!N26</f>
        <v>27.25306122448977</v>
      </c>
      <c r="O26" s="1">
        <f>Sheet2!O26*Sheet6!O26</f>
        <v>28.267346938775429</v>
      </c>
      <c r="Q26" s="1">
        <f t="shared" si="0"/>
        <v>363.88007653061214</v>
      </c>
      <c r="R26" s="1">
        <f t="shared" si="1"/>
        <v>22.82601230157605</v>
      </c>
    </row>
    <row r="27" spans="1:18" s="3" customFormat="1" ht="13.2" x14ac:dyDescent="0.25">
      <c r="A27" s="6">
        <v>2009</v>
      </c>
      <c r="B27" s="6">
        <v>26</v>
      </c>
      <c r="C27" s="7">
        <v>-327.93649193548299</v>
      </c>
      <c r="D27" s="1">
        <f>Sheet2!D27*Sheet6!D27</f>
        <v>63.449999999999996</v>
      </c>
      <c r="E27" s="1">
        <f>Sheet2!E27*Sheet6!E27</f>
        <v>40.675510204081604</v>
      </c>
      <c r="F27" s="1">
        <f>Sheet2!F27*Sheet6!F27</f>
        <v>53.769795918367336</v>
      </c>
      <c r="G27" s="1">
        <f>Sheet2!G27*Sheet6!G27</f>
        <v>42.948775510204108</v>
      </c>
      <c r="H27" s="1">
        <f>Sheet2!H27*Sheet6!H27</f>
        <v>47.373061224489824</v>
      </c>
      <c r="I27" s="1">
        <f>Sheet2!I27*Sheet6!I27</f>
        <v>22.79959183673467</v>
      </c>
      <c r="J27" s="1">
        <f>Sheet2!J27*Sheet6!J27</f>
        <v>25.985306122448979</v>
      </c>
      <c r="K27" s="1">
        <f>Sheet2!K27*Sheet6!K27</f>
        <v>11.81875</v>
      </c>
      <c r="L27" s="1">
        <f>Sheet2!L27*Sheet6!L27</f>
        <v>8.6469387755102218</v>
      </c>
      <c r="M27" s="1">
        <f>Sheet2!M27*Sheet6!M27</f>
        <v>11.283673469387766</v>
      </c>
      <c r="N27" s="1">
        <f>Sheet2!N27*Sheet6!N27</f>
        <v>9.9510204081632523</v>
      </c>
      <c r="O27" s="1">
        <f>Sheet2!O27*Sheet6!O27</f>
        <v>14.519387755102063</v>
      </c>
      <c r="Q27" s="1">
        <f t="shared" si="0"/>
        <v>353.2218112244899</v>
      </c>
      <c r="R27" s="1">
        <f t="shared" si="1"/>
        <v>16.441136785369121</v>
      </c>
    </row>
    <row r="28" spans="1:18" s="3" customFormat="1" ht="13.2" x14ac:dyDescent="0.25">
      <c r="A28" s="6">
        <v>2010</v>
      </c>
      <c r="B28" s="6">
        <v>27</v>
      </c>
      <c r="C28" s="7">
        <v>-274.398689516128</v>
      </c>
      <c r="D28" s="1">
        <f>Sheet2!D28*Sheet6!D28</f>
        <v>49.773877551020455</v>
      </c>
      <c r="E28" s="1">
        <f>Sheet2!E28*Sheet6!E28</f>
        <v>16.214285714285701</v>
      </c>
      <c r="F28" s="1">
        <f>Sheet2!F28*Sheet6!F28</f>
        <v>47.067755102040934</v>
      </c>
      <c r="G28" s="1">
        <f>Sheet2!G28*Sheet6!G28</f>
        <v>49.716734693877513</v>
      </c>
      <c r="H28" s="1">
        <f>Sheet2!H28*Sheet6!H28</f>
        <v>8.2714285714285651</v>
      </c>
      <c r="I28" s="1">
        <f>Sheet2!I28*Sheet6!I28</f>
        <v>20.096326530612242</v>
      </c>
      <c r="J28" s="1">
        <f>Sheet2!J28*Sheet6!J28</f>
        <v>25.299591836734699</v>
      </c>
      <c r="K28" s="1">
        <f>Sheet2!K28*Sheet6!K28</f>
        <v>12.094687500000001</v>
      </c>
      <c r="L28" s="1">
        <f>Sheet2!L28*Sheet6!L28</f>
        <v>8.2979591836734787</v>
      </c>
      <c r="M28" s="1">
        <f>Sheet2!M28*Sheet6!M28</f>
        <v>6.2640816326530588</v>
      </c>
      <c r="N28" s="1">
        <f>Sheet2!N28*Sheet6!N28</f>
        <v>8.5346938775510424</v>
      </c>
      <c r="O28" s="1">
        <f>Sheet2!O28*Sheet6!O28</f>
        <v>8.8075510204081606</v>
      </c>
      <c r="Q28" s="1">
        <f t="shared" si="0"/>
        <v>260.4389732142858</v>
      </c>
      <c r="R28" s="1">
        <f t="shared" si="1"/>
        <v>18.67814633523939</v>
      </c>
    </row>
    <row r="29" spans="1:18" s="3" customFormat="1" ht="13.2" x14ac:dyDescent="0.25">
      <c r="A29" s="6">
        <v>2011</v>
      </c>
      <c r="B29" s="6">
        <v>28</v>
      </c>
      <c r="C29" s="7">
        <v>47.1391129032272</v>
      </c>
      <c r="D29" s="1">
        <f>Sheet2!D29*Sheet6!D29</f>
        <v>73.913877551020576</v>
      </c>
      <c r="E29" s="1">
        <f>Sheet2!E29*Sheet6!E29</f>
        <v>84.385714285714386</v>
      </c>
      <c r="F29" s="1">
        <f>Sheet2!F29*Sheet6!F29</f>
        <v>21.35204081632666</v>
      </c>
      <c r="G29" s="1">
        <f>Sheet2!G29*Sheet6!G29</f>
        <v>27.700612244897908</v>
      </c>
      <c r="H29" s="1">
        <f>Sheet2!H29*Sheet6!H29</f>
        <v>52.019999999999989</v>
      </c>
      <c r="I29" s="1">
        <f>Sheet2!I29*Sheet6!I29</f>
        <v>19.98122448979591</v>
      </c>
      <c r="J29" s="1">
        <f>Sheet2!J29*Sheet6!J29</f>
        <v>6.6000000000000076</v>
      </c>
      <c r="K29" s="1">
        <f>Sheet2!K29*Sheet6!K29</f>
        <v>3.3179687499999999</v>
      </c>
      <c r="L29" s="1">
        <f>Sheet2!L29*Sheet6!L29</f>
        <v>19.171836734693912</v>
      </c>
      <c r="M29" s="1">
        <f>Sheet2!M29*Sheet6!M29</f>
        <v>6.844897959183692</v>
      </c>
      <c r="N29" s="1">
        <f>Sheet2!N29*Sheet6!N29</f>
        <v>19.619591836734724</v>
      </c>
      <c r="O29" s="1">
        <f>Sheet2!O29*Sheet6!O29</f>
        <v>17.291836734693884</v>
      </c>
      <c r="Q29" s="1">
        <f t="shared" si="0"/>
        <v>352.19960140306171</v>
      </c>
      <c r="R29" s="1">
        <f t="shared" si="1"/>
        <v>6.4991047560808441</v>
      </c>
    </row>
    <row r="30" spans="1:18" s="3" customFormat="1" ht="13.2" x14ac:dyDescent="0.25">
      <c r="A30" s="6">
        <v>2012</v>
      </c>
      <c r="B30" s="6">
        <v>29</v>
      </c>
      <c r="C30" s="7">
        <v>-282.32308467741899</v>
      </c>
      <c r="D30" s="1">
        <f>Sheet2!D30*Sheet6!D30</f>
        <v>25.320000000000089</v>
      </c>
      <c r="E30" s="1">
        <f>Sheet2!E30*Sheet6!E30</f>
        <v>20.055714285714327</v>
      </c>
      <c r="F30" s="1">
        <f>Sheet2!F30*Sheet6!F30</f>
        <v>43.946326530612254</v>
      </c>
      <c r="G30" s="1">
        <f>Sheet2!G30*Sheet6!G30</f>
        <v>45.436734693877519</v>
      </c>
      <c r="H30" s="1">
        <f>Sheet2!H30*Sheet6!H30</f>
        <v>32.897959183673514</v>
      </c>
      <c r="I30" s="1">
        <f>Sheet2!I30*Sheet6!I30</f>
        <v>37.840816326530522</v>
      </c>
      <c r="J30" s="1">
        <f>Sheet2!J30*Sheet6!J30</f>
        <v>41.982244897959205</v>
      </c>
      <c r="K30" s="1">
        <f>Sheet2!K30*Sheet6!K30</f>
        <v>8.0046875000000011</v>
      </c>
      <c r="L30" s="1">
        <f>Sheet2!L30*Sheet6!L30</f>
        <v>3.0934693877550892</v>
      </c>
      <c r="M30" s="1">
        <f>Sheet2!M30*Sheet6!M30</f>
        <v>11.556122448979616</v>
      </c>
      <c r="N30" s="1">
        <f>Sheet2!N30*Sheet6!N30</f>
        <v>18.146938775510186</v>
      </c>
      <c r="O30" s="1">
        <f>Sheet2!O30*Sheet6!O30</f>
        <v>8.2138775510204098</v>
      </c>
      <c r="Q30" s="1">
        <f t="shared" si="0"/>
        <v>296.49489158163277</v>
      </c>
      <c r="R30" s="1">
        <f t="shared" si="1"/>
        <v>21.38085258299407</v>
      </c>
    </row>
    <row r="31" spans="1:18" s="3" customFormat="1" ht="13.2" x14ac:dyDescent="0.25">
      <c r="A31" s="6">
        <v>2013</v>
      </c>
      <c r="B31" s="6">
        <v>30</v>
      </c>
      <c r="C31" s="7">
        <v>-135.785282258064</v>
      </c>
      <c r="D31" s="1">
        <f>Sheet2!D31*Sheet6!D31</f>
        <v>21.16285714285722</v>
      </c>
      <c r="E31" s="1">
        <f>Sheet2!E31*Sheet6!E31</f>
        <v>44.591632653061168</v>
      </c>
      <c r="F31" s="1">
        <f>Sheet2!F31*Sheet6!F31</f>
        <v>47.883061224489765</v>
      </c>
      <c r="G31" s="1">
        <f>Sheet2!G31*Sheet6!G31</f>
        <v>66.454081632653057</v>
      </c>
      <c r="H31" s="1">
        <f>Sheet2!H31*Sheet6!H31</f>
        <v>31.451836734693899</v>
      </c>
      <c r="I31" s="1">
        <f>Sheet2!I31*Sheet6!I31</f>
        <v>43.97469387755104</v>
      </c>
      <c r="J31" s="1">
        <f>Sheet2!J31*Sheet6!J31</f>
        <v>3.6146938775510224</v>
      </c>
      <c r="K31" s="1">
        <f>Sheet2!K31*Sheet6!K31</f>
        <v>22.907500000000002</v>
      </c>
      <c r="L31" s="1">
        <f>Sheet2!L31*Sheet6!L31</f>
        <v>6.2710204081632428</v>
      </c>
      <c r="M31" s="1">
        <f>Sheet2!M31*Sheet6!M31</f>
        <v>11.787755102040789</v>
      </c>
      <c r="N31" s="1">
        <f>Sheet2!N31*Sheet6!N31</f>
        <v>28.705306122448956</v>
      </c>
      <c r="O31" s="1">
        <f>Sheet2!O31*Sheet6!O31</f>
        <v>32.527551020408197</v>
      </c>
      <c r="Q31" s="1">
        <f t="shared" si="0"/>
        <v>361.33198979591839</v>
      </c>
      <c r="R31" s="1">
        <f t="shared" si="1"/>
        <v>23.408357630657143</v>
      </c>
    </row>
    <row r="32" spans="1:18" s="3" customFormat="1" ht="13.2" x14ac:dyDescent="0.25">
      <c r="A32" s="6">
        <v>2014</v>
      </c>
      <c r="B32" s="6">
        <v>31</v>
      </c>
      <c r="C32" s="12">
        <v>492.75252016129201</v>
      </c>
      <c r="D32" s="1">
        <f>Sheet2!D32*Sheet6!D32</f>
        <v>71.507142857142796</v>
      </c>
      <c r="E32" s="1">
        <f>Sheet2!E32*Sheet6!E32</f>
        <v>48.0838775510204</v>
      </c>
      <c r="F32" s="1">
        <f>Sheet2!F32*Sheet6!F32</f>
        <v>46.954285714285689</v>
      </c>
      <c r="G32" s="1">
        <f>Sheet2!G32*Sheet6!G32</f>
        <v>68.232653061224269</v>
      </c>
      <c r="H32" s="1">
        <f>Sheet2!H32*Sheet6!H32</f>
        <v>69.152448979591796</v>
      </c>
      <c r="I32" s="1">
        <f>Sheet2!I32*Sheet6!I32</f>
        <v>31.73877551020411</v>
      </c>
      <c r="J32" s="1">
        <f>Sheet2!J32*Sheet6!J32</f>
        <v>13.239591836734713</v>
      </c>
      <c r="K32" s="1">
        <f>Sheet2!K32*Sheet6!K32</f>
        <v>9.4426562500000006</v>
      </c>
      <c r="L32" s="1">
        <f>Sheet2!L32*Sheet6!L32</f>
        <v>16.681632653061179</v>
      </c>
      <c r="M32" s="1">
        <f>Sheet2!M32*Sheet6!M32</f>
        <v>10.86020408163264</v>
      </c>
      <c r="N32" s="1">
        <f>Sheet2!N32*Sheet6!N32</f>
        <v>8.584897959183678</v>
      </c>
      <c r="O32" s="1">
        <f>Sheet2!O32*Sheet6!O32</f>
        <v>16.198979591836771</v>
      </c>
      <c r="Q32" s="1">
        <f t="shared" si="0"/>
        <v>410.67714604591799</v>
      </c>
      <c r="R32" s="1">
        <f t="shared" si="1"/>
        <v>20.019544177952994</v>
      </c>
    </row>
    <row r="33" spans="1:18" s="3" customFormat="1" ht="13.2" x14ac:dyDescent="0.25">
      <c r="A33" s="6">
        <v>2015</v>
      </c>
      <c r="B33" s="6">
        <v>32</v>
      </c>
      <c r="C33" s="7">
        <v>-56.709677419353298</v>
      </c>
      <c r="D33" s="1">
        <f>Sheet2!D33*Sheet6!D33</f>
        <v>23.853673469387754</v>
      </c>
      <c r="E33" s="1">
        <f>Sheet2!E33*Sheet6!E33</f>
        <v>38.755102040816396</v>
      </c>
      <c r="F33" s="1">
        <f>Sheet2!F33*Sheet6!F33</f>
        <v>38.505918367346915</v>
      </c>
      <c r="G33" s="1">
        <f>Sheet2!G33*Sheet6!G33</f>
        <v>13.995714285714328</v>
      </c>
      <c r="H33" s="1">
        <f>Sheet2!H33*Sheet6!H33</f>
        <v>19.229387755102056</v>
      </c>
      <c r="I33" s="1">
        <f>Sheet2!I33*Sheet6!I33</f>
        <v>23.409795918367397</v>
      </c>
      <c r="J33" s="1">
        <f>Sheet2!J33*Sheet6!J33</f>
        <v>10.085510204081624</v>
      </c>
      <c r="K33" s="1">
        <f>Sheet2!K33*Sheet6!K33</f>
        <v>26.673437500000002</v>
      </c>
      <c r="L33" s="1">
        <f>Sheet2!L33*Sheet6!L33</f>
        <v>11.258775510204096</v>
      </c>
      <c r="M33" s="1">
        <f>Sheet2!M33*Sheet6!M33</f>
        <v>14.528163265306089</v>
      </c>
      <c r="N33" s="1">
        <f>Sheet2!N33*Sheet6!N33</f>
        <v>11.438775510204117</v>
      </c>
      <c r="O33" s="1">
        <f>Sheet2!O33*Sheet6!O33</f>
        <v>5.633469387755099</v>
      </c>
      <c r="Q33" s="1">
        <f t="shared" si="0"/>
        <v>237.36772321428589</v>
      </c>
      <c r="R33" s="1">
        <f t="shared" si="1"/>
        <v>9.7759069811863633</v>
      </c>
    </row>
    <row r="34" spans="1:18" s="3" customFormat="1" ht="13.2" x14ac:dyDescent="0.25">
      <c r="A34" s="6">
        <v>2016</v>
      </c>
      <c r="B34" s="6">
        <v>33</v>
      </c>
      <c r="C34" s="7">
        <v>500.82812500000199</v>
      </c>
      <c r="D34" s="1">
        <f>Sheet2!D34*Sheet6!D34</f>
        <v>7.2163265306122506</v>
      </c>
      <c r="E34" s="1">
        <f>Sheet2!E34*Sheet6!E34</f>
        <v>7.407142857142853</v>
      </c>
      <c r="F34" s="1">
        <f>Sheet2!F34*Sheet6!F34</f>
        <v>32.409795918367358</v>
      </c>
      <c r="G34" s="1">
        <f>Sheet2!G34*Sheet6!G34</f>
        <v>51.122857142857178</v>
      </c>
      <c r="H34" s="1">
        <f>Sheet2!H34*Sheet6!H34</f>
        <v>23.664693877551006</v>
      </c>
      <c r="I34" s="1">
        <f>Sheet2!I34*Sheet6!I34</f>
        <v>29.469183673469352</v>
      </c>
      <c r="J34" s="1">
        <f>Sheet2!J34*Sheet6!J34</f>
        <v>25.238775510204103</v>
      </c>
      <c r="K34" s="1">
        <f>Sheet2!K34*Sheet6!K34</f>
        <v>17.964375</v>
      </c>
      <c r="L34" s="1">
        <f>Sheet2!L34*Sheet6!L34</f>
        <v>26.901020408163294</v>
      </c>
      <c r="M34" s="1">
        <f>Sheet2!M34*Sheet6!M34</f>
        <v>13.36530612244896</v>
      </c>
      <c r="N34" s="1">
        <f>Sheet2!N34*Sheet6!N34</f>
        <v>14.017959183673458</v>
      </c>
      <c r="O34" s="1">
        <f>Sheet2!O34*Sheet6!O34</f>
        <v>19.079999999999998</v>
      </c>
      <c r="Q34" s="1">
        <f t="shared" si="0"/>
        <v>267.85743622448985</v>
      </c>
      <c r="R34" s="1">
        <f t="shared" si="1"/>
        <v>28.877282840754695</v>
      </c>
    </row>
    <row r="35" spans="1:18" s="3" customFormat="1" ht="13.2" x14ac:dyDescent="0.25">
      <c r="A35" s="6">
        <v>2017</v>
      </c>
      <c r="B35" s="6">
        <v>34</v>
      </c>
      <c r="C35" s="7">
        <v>267.36592741935601</v>
      </c>
      <c r="D35" s="1">
        <f>Sheet2!D35*Sheet6!D35</f>
        <v>1.9799999999999982</v>
      </c>
      <c r="E35" s="1">
        <f>Sheet2!E35*Sheet6!E35</f>
        <v>3.1834693877550895</v>
      </c>
      <c r="F35" s="1">
        <f>Sheet2!F35*Sheet6!F35</f>
        <v>42.814285714285745</v>
      </c>
      <c r="G35" s="1">
        <f>Sheet2!G35*Sheet6!G35</f>
        <v>35.040816326530596</v>
      </c>
      <c r="H35" s="1">
        <f>Sheet2!H35*Sheet6!H35</f>
        <v>29.799183673469344</v>
      </c>
      <c r="I35" s="1">
        <f>Sheet2!I35*Sheet6!I35</f>
        <v>22.653061224489775</v>
      </c>
      <c r="J35" s="1">
        <f>Sheet2!J35*Sheet6!J35</f>
        <v>39.613469387755067</v>
      </c>
      <c r="K35" s="1">
        <f>Sheet2!K35*Sheet6!K35</f>
        <v>21.600624999999997</v>
      </c>
      <c r="L35" s="1">
        <f>Sheet2!L35*Sheet6!L35</f>
        <v>8.517551020408149</v>
      </c>
      <c r="M35" s="1">
        <f>Sheet2!M35*Sheet6!M35</f>
        <v>6</v>
      </c>
      <c r="N35" s="1">
        <f>Sheet2!N35*Sheet6!N35</f>
        <v>8.130612244897959</v>
      </c>
      <c r="O35" s="1">
        <f>Sheet2!O35*Sheet6!O35</f>
        <v>11.676734693877568</v>
      </c>
      <c r="Q35" s="1">
        <f t="shared" si="0"/>
        <v>231.00980867346928</v>
      </c>
      <c r="R35" s="1">
        <f t="shared" si="1"/>
        <v>22.602052289724259</v>
      </c>
    </row>
    <row r="36" spans="1:18" s="3" customFormat="1" ht="13.2" x14ac:dyDescent="0.25">
      <c r="A36" s="6">
        <v>2018</v>
      </c>
      <c r="B36" s="6">
        <v>35</v>
      </c>
      <c r="C36" s="7">
        <v>220</v>
      </c>
      <c r="D36" s="1">
        <f>Sheet2!D36*Sheet6!D36</f>
        <v>38.179183673469311</v>
      </c>
      <c r="E36" s="1">
        <f>Sheet2!E36*Sheet6!E36</f>
        <v>50.489999999999995</v>
      </c>
      <c r="F36" s="1">
        <f>Sheet2!F36*Sheet6!F36</f>
        <v>39.509455782312997</v>
      </c>
      <c r="G36" s="1">
        <f>Sheet2!G36*Sheet6!G36</f>
        <v>23.22</v>
      </c>
      <c r="H36" s="1">
        <f>Sheet2!H36*Sheet6!H36</f>
        <v>41.118979591836698</v>
      </c>
      <c r="I36" s="1">
        <f>Sheet2!I36*Sheet6!I36</f>
        <v>18.359387755102055</v>
      </c>
      <c r="J36" s="1">
        <f>Sheet2!J36*Sheet6!J36</f>
        <v>59.71428571428585</v>
      </c>
      <c r="K36" s="1">
        <f>Sheet2!K36*Sheet6!K36</f>
        <v>12.379687500000001</v>
      </c>
      <c r="L36" s="1">
        <f>Sheet2!L36*Sheet6!L36</f>
        <v>6.3073469387755248</v>
      </c>
      <c r="M36" s="1">
        <f>Sheet2!M36*Sheet6!M36</f>
        <v>1.8947619047618982</v>
      </c>
      <c r="N36" s="1">
        <f>Sheet2!N36*Sheet6!N36</f>
        <v>5.9234013605442239</v>
      </c>
      <c r="O36" s="1">
        <f>Sheet2!O36*Sheet6!O36</f>
        <v>22.04163265306126</v>
      </c>
      <c r="Q36" s="1">
        <f t="shared" si="0"/>
        <v>319.13812287414981</v>
      </c>
      <c r="R36" s="1">
        <f t="shared" si="1"/>
        <v>21.350982932964541</v>
      </c>
    </row>
    <row r="37" spans="1:18" s="3" customFormat="1" ht="13.2" x14ac:dyDescent="0.25">
      <c r="A37" s="6">
        <v>2019</v>
      </c>
      <c r="B37" s="6">
        <v>36</v>
      </c>
      <c r="C37" s="4"/>
      <c r="D37" s="1">
        <f>Sheet2!D37*Sheet6!D37</f>
        <v>73.983673469387782</v>
      </c>
      <c r="E37" s="1">
        <f>Sheet2!E37*Sheet6!E37</f>
        <v>40.5630612244899</v>
      </c>
      <c r="F37" s="1">
        <f>Sheet2!F37*Sheet6!F37</f>
        <v>55.79448979591826</v>
      </c>
      <c r="G37" s="1">
        <f>Sheet2!G37*Sheet6!G37</f>
        <v>42.279183673469475</v>
      </c>
      <c r="H37" s="1">
        <f>Sheet2!H37*Sheet6!H37</f>
        <v>30.893877551020378</v>
      </c>
      <c r="I37" s="1">
        <f>Sheet2!I37*Sheet6!I37</f>
        <v>19.546122448979627</v>
      </c>
      <c r="J37" s="1">
        <f>Sheet2!J37*Sheet6!J37</f>
        <v>5.8971428571428568</v>
      </c>
      <c r="K37" s="1">
        <f>Sheet2!K37*Sheet6!K37</f>
        <v>1.5075000000000001</v>
      </c>
      <c r="L37" s="1">
        <f>Sheet2!L37*Sheet6!L37</f>
        <v>9.0597959183673424</v>
      </c>
      <c r="M37" s="1">
        <f>Sheet2!M37*Sheet6!M37</f>
        <v>12.300612244897998</v>
      </c>
      <c r="N37" s="1">
        <f>Sheet2!N37*Sheet6!N37</f>
        <v>12.8</v>
      </c>
      <c r="O37" s="1">
        <f>Sheet2!O37*Sheet6!O37</f>
        <v>11.715102040816305</v>
      </c>
      <c r="Q37" s="1">
        <f t="shared" si="0"/>
        <v>316.34056122448993</v>
      </c>
      <c r="R37" s="1">
        <f t="shared" si="1"/>
        <v>9.9014052451621293</v>
      </c>
    </row>
    <row r="38" spans="1:18" s="3" customFormat="1" ht="13.2" x14ac:dyDescent="0.25">
      <c r="A38" s="17"/>
      <c r="B38" s="17"/>
      <c r="C38" s="18" t="s">
        <v>19</v>
      </c>
      <c r="D38" s="19">
        <f>CORREL($C$2:$C$37,D2:D37)</f>
        <v>-2.1305788409828753E-2</v>
      </c>
      <c r="E38" s="19">
        <f t="shared" ref="E38:O38" si="2">CORREL($C$2:$C$37,E2:E37)</f>
        <v>-7.2418626380080064E-2</v>
      </c>
      <c r="F38" s="19">
        <f t="shared" si="2"/>
        <v>-1.7901596017879374E-2</v>
      </c>
      <c r="G38" s="19">
        <f t="shared" si="2"/>
        <v>0.17270338606249011</v>
      </c>
      <c r="H38" s="19">
        <f t="shared" si="2"/>
        <v>-3.9214761257065113E-2</v>
      </c>
      <c r="I38" s="19">
        <f t="shared" si="2"/>
        <v>0.15585798690169686</v>
      </c>
      <c r="J38" s="19">
        <f t="shared" si="2"/>
        <v>0.21961539356344775</v>
      </c>
      <c r="K38" s="19">
        <f t="shared" si="2"/>
        <v>8.5798738132209743E-2</v>
      </c>
      <c r="L38" s="19">
        <f t="shared" si="2"/>
        <v>0.20293191748371231</v>
      </c>
      <c r="M38" s="19">
        <f t="shared" si="2"/>
        <v>0.11178265418217342</v>
      </c>
      <c r="N38" s="19">
        <f t="shared" si="2"/>
        <v>-0.13857385487553611</v>
      </c>
      <c r="O38" s="19">
        <f t="shared" si="2"/>
        <v>0.29134355177919868</v>
      </c>
      <c r="P38" s="19"/>
      <c r="Q38" s="20"/>
      <c r="R38" s="20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38"/>
  <sheetViews>
    <sheetView topLeftCell="A10" zoomScaleNormal="100" workbookViewId="0">
      <selection activeCell="D38" sqref="D38:O38"/>
    </sheetView>
  </sheetViews>
  <sheetFormatPr defaultColWidth="9.109375" defaultRowHeight="14.4" x14ac:dyDescent="0.3"/>
  <sheetData>
    <row r="1" spans="1:18" s="3" customFormat="1" ht="13.2" x14ac:dyDescent="0.25">
      <c r="A1" s="4" t="s">
        <v>0</v>
      </c>
      <c r="B1" s="4" t="s">
        <v>1</v>
      </c>
      <c r="C1" s="4" t="s">
        <v>2</v>
      </c>
      <c r="D1" s="1" t="s">
        <v>216</v>
      </c>
      <c r="E1" s="1" t="s">
        <v>217</v>
      </c>
      <c r="F1" s="1" t="s">
        <v>218</v>
      </c>
      <c r="G1" s="1" t="s">
        <v>219</v>
      </c>
      <c r="H1" s="1" t="s">
        <v>220</v>
      </c>
      <c r="I1" s="1" t="s">
        <v>221</v>
      </c>
      <c r="J1" s="1" t="s">
        <v>222</v>
      </c>
      <c r="K1" s="1" t="s">
        <v>223</v>
      </c>
      <c r="L1" s="1" t="s">
        <v>224</v>
      </c>
      <c r="M1" s="1" t="s">
        <v>225</v>
      </c>
      <c r="N1" s="1" t="s">
        <v>226</v>
      </c>
      <c r="O1" s="1" t="s">
        <v>227</v>
      </c>
      <c r="P1" s="1"/>
      <c r="Q1" s="1" t="s">
        <v>228</v>
      </c>
      <c r="R1" s="1" t="s">
        <v>229</v>
      </c>
    </row>
    <row r="2" spans="1:18" s="3" customFormat="1" ht="13.2" x14ac:dyDescent="0.25">
      <c r="A2" s="6" t="s">
        <v>18</v>
      </c>
      <c r="B2" s="6">
        <v>1</v>
      </c>
      <c r="C2" s="7">
        <v>-152.38155241935499</v>
      </c>
      <c r="D2" s="1">
        <f>Sheet4!D2*Sheet3!D2</f>
        <v>0</v>
      </c>
      <c r="E2" s="1">
        <f>Sheet4!E2*Sheet3!E2</f>
        <v>0</v>
      </c>
      <c r="F2" s="1">
        <f>Sheet4!F2*Sheet3!F2</f>
        <v>0</v>
      </c>
      <c r="G2" s="1">
        <f>Sheet4!G2*Sheet3!G2</f>
        <v>0</v>
      </c>
      <c r="H2" s="1">
        <f>Sheet4!H2*Sheet3!H2</f>
        <v>0</v>
      </c>
      <c r="I2" s="1">
        <f>Sheet4!I2*Sheet3!I2</f>
        <v>0</v>
      </c>
      <c r="J2" s="1">
        <f>Sheet4!J2*Sheet3!J2</f>
        <v>0</v>
      </c>
      <c r="K2" s="1">
        <f>Sheet4!K2*Sheet3!K2</f>
        <v>0</v>
      </c>
      <c r="L2" s="1">
        <f>Sheet4!L2*Sheet3!L2</f>
        <v>0</v>
      </c>
      <c r="M2" s="1">
        <f>Sheet4!M2*Sheet3!M2</f>
        <v>0</v>
      </c>
      <c r="N2" s="1">
        <f>Sheet4!N2*Sheet3!N2</f>
        <v>0</v>
      </c>
      <c r="O2" s="1">
        <f>Sheet4!O2*Sheet3!O2</f>
        <v>0</v>
      </c>
      <c r="Q2" s="1">
        <f t="shared" ref="Q2:Q37" si="0">SUM(D2:O2)</f>
        <v>0</v>
      </c>
      <c r="R2" s="1">
        <f t="shared" ref="R2:R37" si="1">SUMPRODUCT(D2:O2,$D$38:$O$38)</f>
        <v>0</v>
      </c>
    </row>
    <row r="3" spans="1:18" s="3" customFormat="1" ht="13.2" x14ac:dyDescent="0.25">
      <c r="A3" s="6">
        <v>1985</v>
      </c>
      <c r="B3" s="6">
        <v>2</v>
      </c>
      <c r="C3" s="7">
        <v>-39.843750000000497</v>
      </c>
      <c r="D3" s="1">
        <f>Sheet4!D3*Sheet3!D3</f>
        <v>0</v>
      </c>
      <c r="E3" s="1">
        <f>Sheet4!E3*Sheet3!E3</f>
        <v>0</v>
      </c>
      <c r="F3" s="1">
        <f>Sheet4!F3*Sheet3!F3</f>
        <v>0</v>
      </c>
      <c r="G3" s="1">
        <f>Sheet4!G3*Sheet3!G3</f>
        <v>0</v>
      </c>
      <c r="H3" s="1">
        <f>Sheet4!H3*Sheet3!H3</f>
        <v>0</v>
      </c>
      <c r="I3" s="1">
        <f>Sheet4!I3*Sheet3!I3</f>
        <v>1460.3714285714282</v>
      </c>
      <c r="J3" s="1">
        <f>Sheet4!J3*Sheet3!J3</f>
        <v>0</v>
      </c>
      <c r="K3" s="1">
        <f>Sheet4!K3*Sheet3!K3</f>
        <v>772.875</v>
      </c>
      <c r="L3" s="1">
        <f>Sheet4!L3*Sheet3!L3</f>
        <v>0</v>
      </c>
      <c r="M3" s="1">
        <f>Sheet4!M3*Sheet3!M3</f>
        <v>0</v>
      </c>
      <c r="N3" s="1">
        <f>Sheet4!N3*Sheet3!N3</f>
        <v>0</v>
      </c>
      <c r="O3" s="1">
        <f>Sheet4!O3*Sheet3!O3</f>
        <v>0</v>
      </c>
      <c r="Q3" s="1">
        <f t="shared" si="0"/>
        <v>2233.2464285714282</v>
      </c>
      <c r="R3" s="1">
        <f t="shared" si="1"/>
        <v>310.54322594081134</v>
      </c>
    </row>
    <row r="4" spans="1:18" s="3" customFormat="1" ht="13.2" x14ac:dyDescent="0.25">
      <c r="A4" s="6">
        <v>1986</v>
      </c>
      <c r="B4" s="6">
        <v>3</v>
      </c>
      <c r="C4" s="7">
        <v>-58.305947580645402</v>
      </c>
      <c r="D4" s="1">
        <f>Sheet4!D4*Sheet3!D4</f>
        <v>0</v>
      </c>
      <c r="E4" s="1">
        <f>Sheet4!E4*Sheet3!E4</f>
        <v>0</v>
      </c>
      <c r="F4" s="1">
        <f>Sheet4!F4*Sheet3!F4</f>
        <v>0</v>
      </c>
      <c r="G4" s="1">
        <f>Sheet4!G4*Sheet3!G4</f>
        <v>0</v>
      </c>
      <c r="H4" s="1">
        <f>Sheet4!H4*Sheet3!H4</f>
        <v>0</v>
      </c>
      <c r="I4" s="1">
        <f>Sheet4!I4*Sheet3!I4</f>
        <v>506.05714285714276</v>
      </c>
      <c r="J4" s="1">
        <f>Sheet4!J4*Sheet3!J4</f>
        <v>0</v>
      </c>
      <c r="K4" s="1">
        <f>Sheet4!K4*Sheet3!K4</f>
        <v>0</v>
      </c>
      <c r="L4" s="1">
        <f>Sheet4!L4*Sheet3!L4</f>
        <v>0</v>
      </c>
      <c r="M4" s="1">
        <f>Sheet4!M4*Sheet3!M4</f>
        <v>0</v>
      </c>
      <c r="N4" s="1">
        <f>Sheet4!N4*Sheet3!N4</f>
        <v>2011.6</v>
      </c>
      <c r="O4" s="1">
        <f>Sheet4!O4*Sheet3!O4</f>
        <v>0</v>
      </c>
      <c r="Q4" s="1">
        <f t="shared" si="0"/>
        <v>2517.6571428571428</v>
      </c>
      <c r="R4" s="1">
        <f t="shared" si="1"/>
        <v>-588.76167183912776</v>
      </c>
    </row>
    <row r="5" spans="1:18" s="3" customFormat="1" ht="13.2" x14ac:dyDescent="0.25">
      <c r="A5" s="6">
        <v>1987</v>
      </c>
      <c r="B5" s="6">
        <v>4</v>
      </c>
      <c r="C5" s="7">
        <v>-134.76814516129099</v>
      </c>
      <c r="D5" s="1">
        <f>Sheet4!D5*Sheet3!D5</f>
        <v>0</v>
      </c>
      <c r="E5" s="1">
        <f>Sheet4!E5*Sheet3!E5</f>
        <v>0</v>
      </c>
      <c r="F5" s="1">
        <f>Sheet4!F5*Sheet3!F5</f>
        <v>0</v>
      </c>
      <c r="G5" s="1">
        <f>Sheet4!G5*Sheet3!G5</f>
        <v>0</v>
      </c>
      <c r="H5" s="1">
        <f>Sheet4!H5*Sheet3!H5</f>
        <v>0</v>
      </c>
      <c r="I5" s="1">
        <f>Sheet4!I5*Sheet3!I5</f>
        <v>569.14285714285745</v>
      </c>
      <c r="J5" s="1">
        <f>Sheet4!J5*Sheet3!J5</f>
        <v>0</v>
      </c>
      <c r="K5" s="1">
        <f>Sheet4!K5*Sheet3!K5</f>
        <v>0</v>
      </c>
      <c r="L5" s="1">
        <f>Sheet4!L5*Sheet3!L5</f>
        <v>0</v>
      </c>
      <c r="M5" s="1">
        <f>Sheet4!M5*Sheet3!M5</f>
        <v>0</v>
      </c>
      <c r="N5" s="1">
        <f>Sheet4!N5*Sheet3!N5</f>
        <v>0</v>
      </c>
      <c r="O5" s="1">
        <f>Sheet4!O5*Sheet3!O5</f>
        <v>0</v>
      </c>
      <c r="Q5" s="1">
        <f t="shared" si="0"/>
        <v>569.14285714285745</v>
      </c>
      <c r="R5" s="1">
        <f t="shared" si="1"/>
        <v>19.384933066889257</v>
      </c>
    </row>
    <row r="6" spans="1:18" s="3" customFormat="1" ht="13.2" x14ac:dyDescent="0.25">
      <c r="A6" s="6">
        <v>1988</v>
      </c>
      <c r="B6" s="6">
        <v>5</v>
      </c>
      <c r="C6" s="7">
        <v>61.769657258064399</v>
      </c>
      <c r="D6" s="1">
        <f>Sheet4!D6*Sheet3!D6</f>
        <v>0</v>
      </c>
      <c r="E6" s="1">
        <f>Sheet4!E6*Sheet3!E6</f>
        <v>0</v>
      </c>
      <c r="F6" s="1">
        <f>Sheet4!F6*Sheet3!F6</f>
        <v>0</v>
      </c>
      <c r="G6" s="1">
        <f>Sheet4!G6*Sheet3!G6</f>
        <v>0</v>
      </c>
      <c r="H6" s="1">
        <f>Sheet4!H6*Sheet3!H6</f>
        <v>0</v>
      </c>
      <c r="I6" s="1">
        <f>Sheet4!I6*Sheet3!I6</f>
        <v>0</v>
      </c>
      <c r="J6" s="1">
        <f>Sheet4!J6*Sheet3!J6</f>
        <v>0</v>
      </c>
      <c r="K6" s="1">
        <f>Sheet4!K6*Sheet3!K6</f>
        <v>96.875</v>
      </c>
      <c r="L6" s="1">
        <f>Sheet4!L6*Sheet3!L6</f>
        <v>3331.1428571428582</v>
      </c>
      <c r="M6" s="1">
        <f>Sheet4!M6*Sheet3!M6</f>
        <v>2615.9999999999991</v>
      </c>
      <c r="N6" s="1">
        <f>Sheet4!N6*Sheet3!N6</f>
        <v>0</v>
      </c>
      <c r="O6" s="1">
        <f>Sheet4!O6*Sheet3!O6</f>
        <v>0</v>
      </c>
      <c r="Q6" s="1">
        <f t="shared" si="0"/>
        <v>6044.0178571428569</v>
      </c>
      <c r="R6" s="1">
        <f t="shared" si="1"/>
        <v>217.12828401635568</v>
      </c>
    </row>
    <row r="7" spans="1:18" s="3" customFormat="1" ht="13.2" x14ac:dyDescent="0.25">
      <c r="A7" s="6">
        <v>1989</v>
      </c>
      <c r="B7" s="6">
        <v>6</v>
      </c>
      <c r="C7" s="7">
        <v>73.307459677419104</v>
      </c>
      <c r="D7" s="1">
        <f>Sheet4!D7*Sheet3!D7</f>
        <v>0</v>
      </c>
      <c r="E7" s="1">
        <f>Sheet4!E7*Sheet3!E7</f>
        <v>0</v>
      </c>
      <c r="F7" s="1">
        <f>Sheet4!F7*Sheet3!F7</f>
        <v>705.77142857142837</v>
      </c>
      <c r="G7" s="1">
        <f>Sheet4!G7*Sheet3!G7</f>
        <v>0</v>
      </c>
      <c r="H7" s="1">
        <f>Sheet4!H7*Sheet3!H7</f>
        <v>0</v>
      </c>
      <c r="I7" s="1">
        <f>Sheet4!I7*Sheet3!I7</f>
        <v>0</v>
      </c>
      <c r="J7" s="1">
        <f>Sheet4!J7*Sheet3!J7</f>
        <v>921.59999999999991</v>
      </c>
      <c r="K7" s="1">
        <f>Sheet4!K7*Sheet3!K7</f>
        <v>0</v>
      </c>
      <c r="L7" s="1">
        <f>Sheet4!L7*Sheet3!L7</f>
        <v>0</v>
      </c>
      <c r="M7" s="1">
        <f>Sheet4!M7*Sheet3!M7</f>
        <v>0</v>
      </c>
      <c r="N7" s="1">
        <f>Sheet4!N7*Sheet3!N7</f>
        <v>0</v>
      </c>
      <c r="O7" s="1">
        <f>Sheet4!O7*Sheet3!O7</f>
        <v>0</v>
      </c>
      <c r="Q7" s="1">
        <f t="shared" si="0"/>
        <v>1627.3714285714282</v>
      </c>
      <c r="R7" s="1">
        <f t="shared" si="1"/>
        <v>274.40470183762574</v>
      </c>
    </row>
    <row r="8" spans="1:18" s="3" customFormat="1" ht="13.2" x14ac:dyDescent="0.25">
      <c r="A8" s="6">
        <v>1990</v>
      </c>
      <c r="B8" s="6">
        <v>7</v>
      </c>
      <c r="C8" s="7">
        <v>424.84526209677398</v>
      </c>
      <c r="D8" s="1">
        <f>Sheet4!D8*Sheet3!D8</f>
        <v>0</v>
      </c>
      <c r="E8" s="1">
        <f>Sheet4!E8*Sheet3!E8</f>
        <v>0</v>
      </c>
      <c r="F8" s="1">
        <f>Sheet4!F8*Sheet3!F8</f>
        <v>2500.4</v>
      </c>
      <c r="G8" s="1">
        <f>Sheet4!G8*Sheet3!G8</f>
        <v>0</v>
      </c>
      <c r="H8" s="1">
        <f>Sheet4!H8*Sheet3!H8</f>
        <v>0</v>
      </c>
      <c r="I8" s="1">
        <f>Sheet4!I8*Sheet3!I8</f>
        <v>0</v>
      </c>
      <c r="J8" s="1">
        <f>Sheet4!J8*Sheet3!J8</f>
        <v>0</v>
      </c>
      <c r="K8" s="1">
        <f>Sheet4!K8*Sheet3!K8</f>
        <v>3882.4</v>
      </c>
      <c r="L8" s="1">
        <f>Sheet4!L8*Sheet3!L8</f>
        <v>0</v>
      </c>
      <c r="M8" s="1">
        <f>Sheet4!M8*Sheet3!M8</f>
        <v>0</v>
      </c>
      <c r="N8" s="1">
        <f>Sheet4!N8*Sheet3!N8</f>
        <v>0</v>
      </c>
      <c r="O8" s="1">
        <f>Sheet4!O8*Sheet3!O8</f>
        <v>0</v>
      </c>
      <c r="Q8" s="1">
        <f t="shared" si="0"/>
        <v>6382.8</v>
      </c>
      <c r="R8" s="1">
        <f t="shared" si="1"/>
        <v>1902.4563201569513</v>
      </c>
    </row>
    <row r="9" spans="1:18" s="3" customFormat="1" ht="13.2" x14ac:dyDescent="0.25">
      <c r="A9" s="6">
        <v>1991</v>
      </c>
      <c r="B9" s="6">
        <v>8</v>
      </c>
      <c r="C9" s="7">
        <v>172.383064516129</v>
      </c>
      <c r="D9" s="1">
        <f>Sheet4!D9*Sheet3!D9</f>
        <v>589.65714285714273</v>
      </c>
      <c r="E9" s="1">
        <f>Sheet4!E9*Sheet3!E9</f>
        <v>0</v>
      </c>
      <c r="F9" s="1">
        <f>Sheet4!F9*Sheet3!F9</f>
        <v>0</v>
      </c>
      <c r="G9" s="1">
        <f>Sheet4!G9*Sheet3!G9</f>
        <v>0</v>
      </c>
      <c r="H9" s="1">
        <f>Sheet4!H9*Sheet3!H9</f>
        <v>0</v>
      </c>
      <c r="I9" s="1">
        <f>Sheet4!I9*Sheet3!I9</f>
        <v>0</v>
      </c>
      <c r="J9" s="1">
        <f>Sheet4!J9*Sheet3!J9</f>
        <v>725.25714285714264</v>
      </c>
      <c r="K9" s="1">
        <f>Sheet4!K9*Sheet3!K9</f>
        <v>275.79999999999995</v>
      </c>
      <c r="L9" s="1">
        <f>Sheet4!L9*Sheet3!L9</f>
        <v>0</v>
      </c>
      <c r="M9" s="1">
        <f>Sheet4!M9*Sheet3!M9</f>
        <v>0</v>
      </c>
      <c r="N9" s="1">
        <f>Sheet4!N9*Sheet3!N9</f>
        <v>0</v>
      </c>
      <c r="O9" s="1">
        <f>Sheet4!O9*Sheet3!O9</f>
        <v>0</v>
      </c>
      <c r="Q9" s="1">
        <f t="shared" si="0"/>
        <v>1590.7142857142853</v>
      </c>
      <c r="R9" s="1">
        <f t="shared" si="1"/>
        <v>92.912133166222233</v>
      </c>
    </row>
    <row r="10" spans="1:18" s="3" customFormat="1" ht="13.2" x14ac:dyDescent="0.25">
      <c r="A10" s="6">
        <v>1992</v>
      </c>
      <c r="B10" s="6">
        <v>9</v>
      </c>
      <c r="C10" s="7">
        <v>-64.0791330645161</v>
      </c>
      <c r="D10" s="1">
        <f>Sheet4!D10*Sheet3!D10</f>
        <v>0</v>
      </c>
      <c r="E10" s="1">
        <f>Sheet4!E10*Sheet3!E10</f>
        <v>0</v>
      </c>
      <c r="F10" s="1">
        <f>Sheet4!F10*Sheet3!F10</f>
        <v>1740.428571428572</v>
      </c>
      <c r="G10" s="1">
        <f>Sheet4!G10*Sheet3!G10</f>
        <v>0</v>
      </c>
      <c r="H10" s="1">
        <f>Sheet4!H10*Sheet3!H10</f>
        <v>0</v>
      </c>
      <c r="I10" s="1">
        <f>Sheet4!I10*Sheet3!I10</f>
        <v>0</v>
      </c>
      <c r="J10" s="1">
        <f>Sheet4!J10*Sheet3!J10</f>
        <v>0</v>
      </c>
      <c r="K10" s="1">
        <f>Sheet4!K10*Sheet3!K10</f>
        <v>0</v>
      </c>
      <c r="L10" s="1">
        <f>Sheet4!L10*Sheet3!L10</f>
        <v>492.51428571428562</v>
      </c>
      <c r="M10" s="1">
        <f>Sheet4!M10*Sheet3!M10</f>
        <v>0</v>
      </c>
      <c r="N10" s="1">
        <f>Sheet4!N10*Sheet3!N10</f>
        <v>478.40000000000003</v>
      </c>
      <c r="O10" s="1">
        <f>Sheet4!O10*Sheet3!O10</f>
        <v>0</v>
      </c>
      <c r="Q10" s="1">
        <f t="shared" si="0"/>
        <v>2711.3428571428576</v>
      </c>
      <c r="R10" s="1">
        <f t="shared" si="1"/>
        <v>277.99206536177905</v>
      </c>
    </row>
    <row r="11" spans="1:18" s="3" customFormat="1" ht="13.2" x14ac:dyDescent="0.25">
      <c r="A11" s="6">
        <v>1993</v>
      </c>
      <c r="B11" s="6">
        <v>10</v>
      </c>
      <c r="C11" s="7">
        <v>30.458669354839</v>
      </c>
      <c r="D11" s="1">
        <f>Sheet4!D11*Sheet3!D11</f>
        <v>0</v>
      </c>
      <c r="E11" s="1">
        <f>Sheet4!E11*Sheet3!E11</f>
        <v>0</v>
      </c>
      <c r="F11" s="1">
        <f>Sheet4!F11*Sheet3!F11</f>
        <v>0</v>
      </c>
      <c r="G11" s="1">
        <f>Sheet4!G11*Sheet3!G11</f>
        <v>0</v>
      </c>
      <c r="H11" s="1">
        <f>Sheet4!H11*Sheet3!H11</f>
        <v>0</v>
      </c>
      <c r="I11" s="1">
        <f>Sheet4!I11*Sheet3!I11</f>
        <v>0</v>
      </c>
      <c r="J11" s="1">
        <f>Sheet4!J11*Sheet3!J11</f>
        <v>0</v>
      </c>
      <c r="K11" s="1">
        <f>Sheet4!K11*Sheet3!K11</f>
        <v>0</v>
      </c>
      <c r="L11" s="1">
        <f>Sheet4!L11*Sheet3!L11</f>
        <v>0</v>
      </c>
      <c r="M11" s="1">
        <f>Sheet4!M11*Sheet3!M11</f>
        <v>2990.0571428571425</v>
      </c>
      <c r="N11" s="1">
        <f>Sheet4!N11*Sheet3!N11</f>
        <v>0</v>
      </c>
      <c r="O11" s="1">
        <f>Sheet4!O11*Sheet3!O11</f>
        <v>0</v>
      </c>
      <c r="Q11" s="1">
        <f t="shared" si="0"/>
        <v>2990.0571428571425</v>
      </c>
      <c r="R11" s="1">
        <f t="shared" si="1"/>
        <v>135.09602233586057</v>
      </c>
    </row>
    <row r="12" spans="1:18" s="3" customFormat="1" ht="13.2" x14ac:dyDescent="0.25">
      <c r="A12" s="6">
        <v>1994</v>
      </c>
      <c r="B12" s="6">
        <v>11</v>
      </c>
      <c r="C12" s="7">
        <v>-19.003528225806399</v>
      </c>
      <c r="D12" s="1">
        <f>Sheet4!D12*Sheet3!D12</f>
        <v>0</v>
      </c>
      <c r="E12" s="1">
        <f>Sheet4!E12*Sheet3!E12</f>
        <v>0</v>
      </c>
      <c r="F12" s="1">
        <f>Sheet4!F12*Sheet3!F12</f>
        <v>0</v>
      </c>
      <c r="G12" s="1">
        <f>Sheet4!G12*Sheet3!G12</f>
        <v>0</v>
      </c>
      <c r="H12" s="1">
        <f>Sheet4!H12*Sheet3!H12</f>
        <v>0</v>
      </c>
      <c r="I12" s="1">
        <f>Sheet4!I12*Sheet3!I12</f>
        <v>0</v>
      </c>
      <c r="J12" s="1">
        <f>Sheet4!J12*Sheet3!J12</f>
        <v>0</v>
      </c>
      <c r="K12" s="1">
        <f>Sheet4!K12*Sheet3!K12</f>
        <v>0</v>
      </c>
      <c r="L12" s="1">
        <f>Sheet4!L12*Sheet3!L12</f>
        <v>0</v>
      </c>
      <c r="M12" s="1">
        <f>Sheet4!M12*Sheet3!M12</f>
        <v>6222.25714285714</v>
      </c>
      <c r="N12" s="1">
        <f>Sheet4!N12*Sheet3!N12</f>
        <v>305.37142857142851</v>
      </c>
      <c r="O12" s="1">
        <f>Sheet4!O12*Sheet3!O12</f>
        <v>0</v>
      </c>
      <c r="Q12" s="1">
        <f t="shared" si="0"/>
        <v>6527.6285714285686</v>
      </c>
      <c r="R12" s="1">
        <f t="shared" si="1"/>
        <v>189.13882230815798</v>
      </c>
    </row>
    <row r="13" spans="1:18" s="3" customFormat="1" ht="13.2" x14ac:dyDescent="0.25">
      <c r="A13" s="6">
        <v>1995</v>
      </c>
      <c r="B13" s="6">
        <v>12</v>
      </c>
      <c r="C13" s="7">
        <v>-32.465725806451701</v>
      </c>
      <c r="D13" s="1">
        <f>Sheet4!D13*Sheet3!D13</f>
        <v>0</v>
      </c>
      <c r="E13" s="1">
        <f>Sheet4!E13*Sheet3!E13</f>
        <v>0</v>
      </c>
      <c r="F13" s="1">
        <f>Sheet4!F13*Sheet3!F13</f>
        <v>0</v>
      </c>
      <c r="G13" s="1">
        <f>Sheet4!G13*Sheet3!G13</f>
        <v>0</v>
      </c>
      <c r="H13" s="1">
        <f>Sheet4!H13*Sheet3!H13</f>
        <v>0</v>
      </c>
      <c r="I13" s="1">
        <f>Sheet4!I13*Sheet3!I13</f>
        <v>0</v>
      </c>
      <c r="J13" s="1">
        <f>Sheet4!J13*Sheet3!J13</f>
        <v>145.28571428571425</v>
      </c>
      <c r="K13" s="1">
        <f>Sheet4!K13*Sheet3!K13</f>
        <v>0</v>
      </c>
      <c r="L13" s="1">
        <f>Sheet4!L13*Sheet3!L13</f>
        <v>0</v>
      </c>
      <c r="M13" s="1">
        <f>Sheet4!M13*Sheet3!M13</f>
        <v>0</v>
      </c>
      <c r="N13" s="1">
        <f>Sheet4!N13*Sheet3!N13</f>
        <v>785.14285714285677</v>
      </c>
      <c r="O13" s="1">
        <f>Sheet4!O13*Sheet3!O13</f>
        <v>34.742857142857162</v>
      </c>
      <c r="Q13" s="1">
        <f t="shared" si="0"/>
        <v>965.17142857142812</v>
      </c>
      <c r="R13" s="1">
        <f t="shared" si="1"/>
        <v>-199.6138120039337</v>
      </c>
    </row>
    <row r="14" spans="1:18" s="3" customFormat="1" ht="13.2" x14ac:dyDescent="0.25">
      <c r="A14" s="6">
        <v>1996</v>
      </c>
      <c r="B14" s="6">
        <v>13</v>
      </c>
      <c r="C14" s="7">
        <v>-98.427923387096598</v>
      </c>
      <c r="D14" s="1">
        <f>Sheet4!D14*Sheet3!D14</f>
        <v>0</v>
      </c>
      <c r="E14" s="1">
        <f>Sheet4!E14*Sheet3!E14</f>
        <v>0</v>
      </c>
      <c r="F14" s="1">
        <f>Sheet4!F14*Sheet3!F14</f>
        <v>0</v>
      </c>
      <c r="G14" s="1">
        <f>Sheet4!G14*Sheet3!G14</f>
        <v>0</v>
      </c>
      <c r="H14" s="1">
        <f>Sheet4!H14*Sheet3!H14</f>
        <v>0</v>
      </c>
      <c r="I14" s="1">
        <f>Sheet4!I14*Sheet3!I14</f>
        <v>0</v>
      </c>
      <c r="J14" s="1">
        <f>Sheet4!J14*Sheet3!J14</f>
        <v>0</v>
      </c>
      <c r="K14" s="1">
        <f>Sheet4!K14*Sheet3!K14</f>
        <v>0</v>
      </c>
      <c r="L14" s="1">
        <f>Sheet4!L14*Sheet3!L14</f>
        <v>0</v>
      </c>
      <c r="M14" s="1">
        <f>Sheet4!M14*Sheet3!M14</f>
        <v>0</v>
      </c>
      <c r="N14" s="1">
        <f>Sheet4!N14*Sheet3!N14</f>
        <v>265.28571428571422</v>
      </c>
      <c r="O14" s="1">
        <f>Sheet4!O14*Sheet3!O14</f>
        <v>0</v>
      </c>
      <c r="Q14" s="1">
        <f t="shared" si="0"/>
        <v>265.28571428571422</v>
      </c>
      <c r="R14" s="1">
        <f t="shared" si="1"/>
        <v>-79.917771597951599</v>
      </c>
    </row>
    <row r="15" spans="1:18" s="3" customFormat="1" ht="13.2" x14ac:dyDescent="0.25">
      <c r="A15" s="6">
        <v>1997</v>
      </c>
      <c r="B15" s="6">
        <v>14</v>
      </c>
      <c r="C15" s="7">
        <v>-138.14012096774101</v>
      </c>
      <c r="D15" s="1">
        <f>Sheet4!D15*Sheet3!D15</f>
        <v>86.857142857142904</v>
      </c>
      <c r="E15" s="1">
        <f>Sheet4!E15*Sheet3!E15</f>
        <v>0</v>
      </c>
      <c r="F15" s="1">
        <f>Sheet4!F15*Sheet3!F15</f>
        <v>114.8</v>
      </c>
      <c r="G15" s="1">
        <f>Sheet4!G15*Sheet3!G15</f>
        <v>2929.4</v>
      </c>
      <c r="H15" s="1">
        <f>Sheet4!H15*Sheet3!H15</f>
        <v>3674.285714285716</v>
      </c>
      <c r="I15" s="1">
        <f>Sheet4!I15*Sheet3!I15</f>
        <v>796.11428571428587</v>
      </c>
      <c r="J15" s="1">
        <f>Sheet4!J15*Sheet3!J15</f>
        <v>0</v>
      </c>
      <c r="K15" s="1">
        <f>Sheet4!K15*Sheet3!K15</f>
        <v>467.5</v>
      </c>
      <c r="L15" s="1">
        <f>Sheet4!L15*Sheet3!L15</f>
        <v>0</v>
      </c>
      <c r="M15" s="1">
        <f>Sheet4!M15*Sheet3!M15</f>
        <v>0</v>
      </c>
      <c r="N15" s="1">
        <f>Sheet4!N15*Sheet3!N15</f>
        <v>0</v>
      </c>
      <c r="O15" s="1">
        <f>Sheet4!O15*Sheet3!O15</f>
        <v>0</v>
      </c>
      <c r="Q15" s="1">
        <f t="shared" si="0"/>
        <v>8068.9571428571453</v>
      </c>
      <c r="R15" s="1">
        <f t="shared" si="1"/>
        <v>-577.62083197337961</v>
      </c>
    </row>
    <row r="16" spans="1:18" s="3" customFormat="1" ht="13.2" x14ac:dyDescent="0.25">
      <c r="A16" s="6">
        <v>1998</v>
      </c>
      <c r="B16" s="6">
        <v>15</v>
      </c>
      <c r="C16" s="7">
        <v>-190.97731854838699</v>
      </c>
      <c r="D16" s="1">
        <f>Sheet4!D16*Sheet3!D16</f>
        <v>3250.7142857142876</v>
      </c>
      <c r="E16" s="1">
        <f>Sheet4!E16*Sheet3!E16</f>
        <v>0</v>
      </c>
      <c r="F16" s="1">
        <f>Sheet4!F16*Sheet3!F16</f>
        <v>0</v>
      </c>
      <c r="G16" s="1">
        <f>Sheet4!G16*Sheet3!G16</f>
        <v>0</v>
      </c>
      <c r="H16" s="1">
        <f>Sheet4!H16*Sheet3!H16</f>
        <v>0</v>
      </c>
      <c r="I16" s="1">
        <f>Sheet4!I16*Sheet3!I16</f>
        <v>0</v>
      </c>
      <c r="J16" s="1">
        <f>Sheet4!J16*Sheet3!J16</f>
        <v>0</v>
      </c>
      <c r="K16" s="1">
        <f>Sheet4!K16*Sheet3!K16</f>
        <v>0</v>
      </c>
      <c r="L16" s="1">
        <f>Sheet4!L16*Sheet3!L16</f>
        <v>5303.9999999999973</v>
      </c>
      <c r="M16" s="1">
        <f>Sheet4!M16*Sheet3!M16</f>
        <v>0</v>
      </c>
      <c r="N16" s="1">
        <f>Sheet4!N16*Sheet3!N16</f>
        <v>0</v>
      </c>
      <c r="O16" s="1">
        <f>Sheet4!O16*Sheet3!O16</f>
        <v>637</v>
      </c>
      <c r="Q16" s="1">
        <f t="shared" si="0"/>
        <v>9191.7142857142844</v>
      </c>
      <c r="R16" s="1">
        <f t="shared" si="1"/>
        <v>6.4349331674424661</v>
      </c>
    </row>
    <row r="17" spans="1:18" s="3" customFormat="1" ht="13.2" x14ac:dyDescent="0.25">
      <c r="A17" s="6">
        <v>1999</v>
      </c>
      <c r="B17" s="6">
        <v>16</v>
      </c>
      <c r="C17" s="7">
        <v>416.68548387096803</v>
      </c>
      <c r="D17" s="1">
        <f>Sheet4!D17*Sheet3!D17</f>
        <v>0</v>
      </c>
      <c r="E17" s="1">
        <f>Sheet4!E17*Sheet3!E17</f>
        <v>0</v>
      </c>
      <c r="F17" s="1">
        <f>Sheet4!F17*Sheet3!F17</f>
        <v>0</v>
      </c>
      <c r="G17" s="1">
        <f>Sheet4!G17*Sheet3!G17</f>
        <v>0</v>
      </c>
      <c r="H17" s="1">
        <f>Sheet4!H17*Sheet3!H17</f>
        <v>0</v>
      </c>
      <c r="I17" s="1">
        <f>Sheet4!I17*Sheet3!I17</f>
        <v>0</v>
      </c>
      <c r="J17" s="1">
        <f>Sheet4!J17*Sheet3!J17</f>
        <v>0</v>
      </c>
      <c r="K17" s="1">
        <f>Sheet4!K17*Sheet3!K17</f>
        <v>0</v>
      </c>
      <c r="L17" s="1">
        <f>Sheet4!L17*Sheet3!L17</f>
        <v>0</v>
      </c>
      <c r="M17" s="1">
        <f>Sheet4!M17*Sheet3!M17</f>
        <v>799.15714285714319</v>
      </c>
      <c r="N17" s="1">
        <f>Sheet4!N17*Sheet3!N17</f>
        <v>0</v>
      </c>
      <c r="O17" s="1">
        <f>Sheet4!O17*Sheet3!O17</f>
        <v>1503.857142857142</v>
      </c>
      <c r="Q17" s="1">
        <f t="shared" si="0"/>
        <v>2303.0142857142851</v>
      </c>
      <c r="R17" s="1">
        <f t="shared" si="1"/>
        <v>902.31968369576748</v>
      </c>
    </row>
    <row r="18" spans="1:18" s="3" customFormat="1" ht="13.2" x14ac:dyDescent="0.25">
      <c r="A18" s="6">
        <v>2000</v>
      </c>
      <c r="B18" s="6">
        <v>17</v>
      </c>
      <c r="C18" s="7">
        <v>-117.776713709677</v>
      </c>
      <c r="D18" s="1">
        <f>Sheet4!D18*Sheet3!D18</f>
        <v>0</v>
      </c>
      <c r="E18" s="1">
        <f>Sheet4!E18*Sheet3!E18</f>
        <v>0</v>
      </c>
      <c r="F18" s="1">
        <f>Sheet4!F18*Sheet3!F18</f>
        <v>0</v>
      </c>
      <c r="G18" s="1">
        <f>Sheet4!G18*Sheet3!G18</f>
        <v>67.771428571428558</v>
      </c>
      <c r="H18" s="1">
        <f>Sheet4!H18*Sheet3!H18</f>
        <v>0</v>
      </c>
      <c r="I18" s="1">
        <f>Sheet4!I18*Sheet3!I18</f>
        <v>0</v>
      </c>
      <c r="J18" s="1">
        <f>Sheet4!J18*Sheet3!J18</f>
        <v>0</v>
      </c>
      <c r="K18" s="1">
        <f>Sheet4!K18*Sheet3!K18</f>
        <v>356.5</v>
      </c>
      <c r="L18" s="1">
        <f>Sheet4!L18*Sheet3!L18</f>
        <v>1753.7714285714289</v>
      </c>
      <c r="M18" s="1">
        <f>Sheet4!M18*Sheet3!M18</f>
        <v>0</v>
      </c>
      <c r="N18" s="1">
        <f>Sheet4!N18*Sheet3!N18</f>
        <v>0</v>
      </c>
      <c r="O18" s="1">
        <f>Sheet4!O18*Sheet3!O18</f>
        <v>0</v>
      </c>
      <c r="Q18" s="1">
        <f t="shared" si="0"/>
        <v>2178.0428571428574</v>
      </c>
      <c r="R18" s="1">
        <f t="shared" si="1"/>
        <v>147.10851189308576</v>
      </c>
    </row>
    <row r="19" spans="1:18" s="3" customFormat="1" ht="13.2" x14ac:dyDescent="0.25">
      <c r="A19" s="6">
        <v>2001</v>
      </c>
      <c r="B19" s="6">
        <v>18</v>
      </c>
      <c r="C19" s="7">
        <v>-178.23891129032199</v>
      </c>
      <c r="D19" s="1">
        <f>Sheet4!D19*Sheet3!D19</f>
        <v>38.714285714285701</v>
      </c>
      <c r="E19" s="1">
        <f>Sheet4!E19*Sheet3!E19</f>
        <v>0</v>
      </c>
      <c r="F19" s="1">
        <f>Sheet4!F19*Sheet3!F19</f>
        <v>0</v>
      </c>
      <c r="G19" s="1">
        <f>Sheet4!G19*Sheet3!G19</f>
        <v>0</v>
      </c>
      <c r="H19" s="1">
        <f>Sheet4!H19*Sheet3!H19</f>
        <v>0</v>
      </c>
      <c r="I19" s="1">
        <f>Sheet4!I19*Sheet3!I19</f>
        <v>0</v>
      </c>
      <c r="J19" s="1">
        <f>Sheet4!J19*Sheet3!J19</f>
        <v>0</v>
      </c>
      <c r="K19" s="1">
        <f>Sheet4!K19*Sheet3!K19</f>
        <v>0</v>
      </c>
      <c r="L19" s="1">
        <f>Sheet4!L19*Sheet3!L19</f>
        <v>0</v>
      </c>
      <c r="M19" s="1">
        <f>Sheet4!M19*Sheet3!M19</f>
        <v>0</v>
      </c>
      <c r="N19" s="1">
        <f>Sheet4!N19*Sheet3!N19</f>
        <v>488.80000000000007</v>
      </c>
      <c r="O19" s="1">
        <f>Sheet4!O19*Sheet3!O19</f>
        <v>0</v>
      </c>
      <c r="Q19" s="1">
        <f t="shared" si="0"/>
        <v>527.51428571428573</v>
      </c>
      <c r="R19" s="1">
        <f t="shared" si="1"/>
        <v>-152.80102273904978</v>
      </c>
    </row>
    <row r="20" spans="1:18" s="3" customFormat="1" ht="13.2" x14ac:dyDescent="0.25">
      <c r="A20" s="6">
        <v>2002</v>
      </c>
      <c r="B20" s="6">
        <v>19</v>
      </c>
      <c r="C20" s="7">
        <v>268.298891129033</v>
      </c>
      <c r="D20" s="1">
        <f>Sheet4!D20*Sheet3!D20</f>
        <v>0</v>
      </c>
      <c r="E20" s="1">
        <f>Sheet4!E20*Sheet3!E20</f>
        <v>0</v>
      </c>
      <c r="F20" s="1">
        <f>Sheet4!F20*Sheet3!F20</f>
        <v>0</v>
      </c>
      <c r="G20" s="1">
        <f>Sheet4!G20*Sheet3!G20</f>
        <v>0</v>
      </c>
      <c r="H20" s="1">
        <f>Sheet4!H20*Sheet3!H20</f>
        <v>0</v>
      </c>
      <c r="I20" s="1">
        <f>Sheet4!I20*Sheet3!I20</f>
        <v>0</v>
      </c>
      <c r="J20" s="1">
        <f>Sheet4!J20*Sheet3!J20</f>
        <v>0</v>
      </c>
      <c r="K20" s="1">
        <f>Sheet4!K20*Sheet3!K20</f>
        <v>1530.9</v>
      </c>
      <c r="L20" s="1">
        <f>Sheet4!L20*Sheet3!L20</f>
        <v>1377.3999999999999</v>
      </c>
      <c r="M20" s="1">
        <f>Sheet4!M20*Sheet3!M20</f>
        <v>0</v>
      </c>
      <c r="N20" s="1">
        <f>Sheet4!N20*Sheet3!N20</f>
        <v>0</v>
      </c>
      <c r="O20" s="1">
        <f>Sheet4!O20*Sheet3!O20</f>
        <v>1266.7428571428566</v>
      </c>
      <c r="Q20" s="1">
        <f t="shared" si="0"/>
        <v>4175.0428571428565</v>
      </c>
      <c r="R20" s="1">
        <f t="shared" si="1"/>
        <v>1273.6221123104592</v>
      </c>
    </row>
    <row r="21" spans="1:18" s="3" customFormat="1" ht="13.2" x14ac:dyDescent="0.25">
      <c r="A21" s="6">
        <v>2003</v>
      </c>
      <c r="B21" s="6">
        <v>20</v>
      </c>
      <c r="C21" s="7">
        <v>-269.16330645161202</v>
      </c>
      <c r="D21" s="1">
        <f>Sheet4!D21*Sheet3!D21</f>
        <v>0</v>
      </c>
      <c r="E21" s="1">
        <f>Sheet4!E21*Sheet3!E21</f>
        <v>0</v>
      </c>
      <c r="F21" s="1">
        <f>Sheet4!F21*Sheet3!F21</f>
        <v>0</v>
      </c>
      <c r="G21" s="1">
        <f>Sheet4!G21*Sheet3!G21</f>
        <v>0</v>
      </c>
      <c r="H21" s="1">
        <f>Sheet4!H21*Sheet3!H21</f>
        <v>0</v>
      </c>
      <c r="I21" s="1">
        <f>Sheet4!I21*Sheet3!I21</f>
        <v>1938.3</v>
      </c>
      <c r="J21" s="1">
        <f>Sheet4!J21*Sheet3!J21</f>
        <v>0</v>
      </c>
      <c r="K21" s="1">
        <f>Sheet4!K21*Sheet3!K21</f>
        <v>0</v>
      </c>
      <c r="L21" s="1">
        <f>Sheet4!L21*Sheet3!L21</f>
        <v>0</v>
      </c>
      <c r="M21" s="1">
        <f>Sheet4!M21*Sheet3!M21</f>
        <v>0</v>
      </c>
      <c r="N21" s="1">
        <f>Sheet4!N21*Sheet3!N21</f>
        <v>464.22857142857129</v>
      </c>
      <c r="O21" s="1">
        <f>Sheet4!O21*Sheet3!O21</f>
        <v>480.12857142857115</v>
      </c>
      <c r="Q21" s="1">
        <f t="shared" si="0"/>
        <v>2882.6571428571424</v>
      </c>
      <c r="R21" s="1">
        <f t="shared" si="1"/>
        <v>202.71967739242558</v>
      </c>
    </row>
    <row r="22" spans="1:18" s="3" customFormat="1" ht="13.2" x14ac:dyDescent="0.25">
      <c r="A22" s="6">
        <v>2004</v>
      </c>
      <c r="B22" s="6">
        <v>21</v>
      </c>
      <c r="C22" s="7">
        <v>110.37449596774201</v>
      </c>
      <c r="D22" s="1">
        <f>Sheet4!D22*Sheet3!D22</f>
        <v>0</v>
      </c>
      <c r="E22" s="1">
        <f>Sheet4!E22*Sheet3!E22</f>
        <v>0</v>
      </c>
      <c r="F22" s="1">
        <f>Sheet4!F22*Sheet3!F22</f>
        <v>0</v>
      </c>
      <c r="G22" s="1">
        <f>Sheet4!G22*Sheet3!G22</f>
        <v>0</v>
      </c>
      <c r="H22" s="1">
        <f>Sheet4!H22*Sheet3!H22</f>
        <v>0</v>
      </c>
      <c r="I22" s="1">
        <f>Sheet4!I22*Sheet3!I22</f>
        <v>0</v>
      </c>
      <c r="J22" s="1">
        <f>Sheet4!J22*Sheet3!J22</f>
        <v>0</v>
      </c>
      <c r="K22" s="1">
        <f>Sheet4!K22*Sheet3!K22</f>
        <v>0</v>
      </c>
      <c r="L22" s="1">
        <f>Sheet4!L22*Sheet3!L22</f>
        <v>0</v>
      </c>
      <c r="M22" s="1">
        <f>Sheet4!M22*Sheet3!M22</f>
        <v>0</v>
      </c>
      <c r="N22" s="1">
        <f>Sheet4!N22*Sheet3!N22</f>
        <v>0</v>
      </c>
      <c r="O22" s="1">
        <f>Sheet4!O22*Sheet3!O22</f>
        <v>206.17142857142855</v>
      </c>
      <c r="Q22" s="1">
        <f t="shared" si="0"/>
        <v>206.17142857142855</v>
      </c>
      <c r="R22" s="1">
        <f t="shared" si="1"/>
        <v>118.75346088464548</v>
      </c>
    </row>
    <row r="23" spans="1:18" s="3" customFormat="1" ht="13.2" x14ac:dyDescent="0.25">
      <c r="A23" s="6">
        <v>2005</v>
      </c>
      <c r="B23" s="6">
        <v>22</v>
      </c>
      <c r="C23" s="7">
        <v>-152.08770161290201</v>
      </c>
      <c r="D23" s="1">
        <f>Sheet4!D23*Sheet3!D23</f>
        <v>0</v>
      </c>
      <c r="E23" s="1">
        <f>Sheet4!E23*Sheet3!E23</f>
        <v>0</v>
      </c>
      <c r="F23" s="1">
        <f>Sheet4!F23*Sheet3!F23</f>
        <v>0</v>
      </c>
      <c r="G23" s="1">
        <f>Sheet4!G23*Sheet3!G23</f>
        <v>0</v>
      </c>
      <c r="H23" s="1">
        <f>Sheet4!H23*Sheet3!H23</f>
        <v>0</v>
      </c>
      <c r="I23" s="1">
        <f>Sheet4!I23*Sheet3!I23</f>
        <v>0</v>
      </c>
      <c r="J23" s="1">
        <f>Sheet4!J23*Sheet3!J23</f>
        <v>0</v>
      </c>
      <c r="K23" s="1">
        <f>Sheet4!K23*Sheet3!K23</f>
        <v>0</v>
      </c>
      <c r="L23" s="1">
        <f>Sheet4!L23*Sheet3!L23</f>
        <v>298.51428571428579</v>
      </c>
      <c r="M23" s="1">
        <f>Sheet4!M23*Sheet3!M23</f>
        <v>0</v>
      </c>
      <c r="N23" s="1">
        <f>Sheet4!N23*Sheet3!N23</f>
        <v>0</v>
      </c>
      <c r="O23" s="1">
        <f>Sheet4!O23*Sheet3!O23</f>
        <v>0</v>
      </c>
      <c r="Q23" s="1">
        <f t="shared" si="0"/>
        <v>298.51428571428579</v>
      </c>
      <c r="R23" s="1">
        <f t="shared" si="1"/>
        <v>5.9362266786922282</v>
      </c>
    </row>
    <row r="24" spans="1:18" s="3" customFormat="1" ht="13.2" x14ac:dyDescent="0.25">
      <c r="A24" s="6">
        <v>2006</v>
      </c>
      <c r="B24" s="6">
        <v>23</v>
      </c>
      <c r="C24" s="7">
        <v>-93.549899193547404</v>
      </c>
      <c r="D24" s="1">
        <f>Sheet4!D24*Sheet3!D24</f>
        <v>0</v>
      </c>
      <c r="E24" s="1">
        <f>Sheet4!E24*Sheet3!E24</f>
        <v>0</v>
      </c>
      <c r="F24" s="1">
        <f>Sheet4!F24*Sheet3!F24</f>
        <v>23.314285714285706</v>
      </c>
      <c r="G24" s="1">
        <f>Sheet4!G24*Sheet3!G24</f>
        <v>0</v>
      </c>
      <c r="H24" s="1">
        <f>Sheet4!H24*Sheet3!H24</f>
        <v>0</v>
      </c>
      <c r="I24" s="1">
        <f>Sheet4!I24*Sheet3!I24</f>
        <v>0</v>
      </c>
      <c r="J24" s="1">
        <f>Sheet4!J24*Sheet3!J24</f>
        <v>0</v>
      </c>
      <c r="K24" s="1">
        <f>Sheet4!K24*Sheet3!K24</f>
        <v>220.2</v>
      </c>
      <c r="L24" s="1">
        <f>Sheet4!L24*Sheet3!L24</f>
        <v>0</v>
      </c>
      <c r="M24" s="1">
        <f>Sheet4!M24*Sheet3!M24</f>
        <v>0</v>
      </c>
      <c r="N24" s="1">
        <f>Sheet4!N24*Sheet3!N24</f>
        <v>0</v>
      </c>
      <c r="O24" s="1">
        <f>Sheet4!O24*Sheet3!O24</f>
        <v>0</v>
      </c>
      <c r="Q24" s="1">
        <f t="shared" si="0"/>
        <v>243.51428571428571</v>
      </c>
      <c r="R24" s="1">
        <f t="shared" si="1"/>
        <v>79.828769027451813</v>
      </c>
    </row>
    <row r="25" spans="1:18" s="3" customFormat="1" ht="13.2" x14ac:dyDescent="0.25">
      <c r="A25" s="6">
        <v>2007</v>
      </c>
      <c r="B25" s="6">
        <v>24</v>
      </c>
      <c r="C25" s="7">
        <v>90.487903225807301</v>
      </c>
      <c r="D25" s="1">
        <f>Sheet4!D25*Sheet3!D25</f>
        <v>0</v>
      </c>
      <c r="E25" s="1">
        <f>Sheet4!E25*Sheet3!E25</f>
        <v>0</v>
      </c>
      <c r="F25" s="1">
        <f>Sheet4!F25*Sheet3!F25</f>
        <v>0</v>
      </c>
      <c r="G25" s="1">
        <f>Sheet4!G25*Sheet3!G25</f>
        <v>0</v>
      </c>
      <c r="H25" s="1">
        <f>Sheet4!H25*Sheet3!H25</f>
        <v>0</v>
      </c>
      <c r="I25" s="1">
        <f>Sheet4!I25*Sheet3!I25</f>
        <v>0</v>
      </c>
      <c r="J25" s="1">
        <f>Sheet4!J25*Sheet3!J25</f>
        <v>0</v>
      </c>
      <c r="K25" s="1">
        <f>Sheet4!K25*Sheet3!K25</f>
        <v>0</v>
      </c>
      <c r="L25" s="1">
        <f>Sheet4!L25*Sheet3!L25</f>
        <v>0</v>
      </c>
      <c r="M25" s="1">
        <f>Sheet4!M25*Sheet3!M25</f>
        <v>161.74285714285722</v>
      </c>
      <c r="N25" s="1">
        <f>Sheet4!N25*Sheet3!N25</f>
        <v>0</v>
      </c>
      <c r="O25" s="1">
        <f>Sheet4!O25*Sheet3!O25</f>
        <v>0</v>
      </c>
      <c r="Q25" s="1">
        <f t="shared" si="0"/>
        <v>161.74285714285722</v>
      </c>
      <c r="R25" s="1">
        <f t="shared" si="1"/>
        <v>7.3078257696298889</v>
      </c>
    </row>
    <row r="26" spans="1:18" s="3" customFormat="1" ht="13.2" x14ac:dyDescent="0.25">
      <c r="A26" s="6">
        <v>2008</v>
      </c>
      <c r="B26" s="6">
        <v>25</v>
      </c>
      <c r="C26" s="7">
        <v>-25.349294354838101</v>
      </c>
      <c r="D26" s="1">
        <f>Sheet4!D26*Sheet3!D26</f>
        <v>0</v>
      </c>
      <c r="E26" s="1">
        <f>Sheet4!E26*Sheet3!E26</f>
        <v>0</v>
      </c>
      <c r="F26" s="1">
        <f>Sheet4!F26*Sheet3!F26</f>
        <v>0</v>
      </c>
      <c r="G26" s="1">
        <f>Sheet4!G26*Sheet3!G26</f>
        <v>0</v>
      </c>
      <c r="H26" s="1">
        <f>Sheet4!H26*Sheet3!H26</f>
        <v>0</v>
      </c>
      <c r="I26" s="1">
        <f>Sheet4!I26*Sheet3!I26</f>
        <v>0</v>
      </c>
      <c r="J26" s="1">
        <f>Sheet4!J26*Sheet3!J26</f>
        <v>0</v>
      </c>
      <c r="K26" s="1">
        <f>Sheet4!K26*Sheet3!K26</f>
        <v>0</v>
      </c>
      <c r="L26" s="1">
        <f>Sheet4!L26*Sheet3!L26</f>
        <v>9.5714285714285694</v>
      </c>
      <c r="M26" s="1">
        <f>Sheet4!M26*Sheet3!M26</f>
        <v>0</v>
      </c>
      <c r="N26" s="1">
        <f>Sheet4!N26*Sheet3!N26</f>
        <v>396.59999999999991</v>
      </c>
      <c r="O26" s="1">
        <f>Sheet4!O26*Sheet3!O26</f>
        <v>0</v>
      </c>
      <c r="Q26" s="1">
        <f t="shared" si="0"/>
        <v>406.17142857142846</v>
      </c>
      <c r="R26" s="1">
        <f t="shared" si="1"/>
        <v>-119.28608648184573</v>
      </c>
    </row>
    <row r="27" spans="1:18" s="3" customFormat="1" ht="13.2" x14ac:dyDescent="0.25">
      <c r="A27" s="6">
        <v>2009</v>
      </c>
      <c r="B27" s="6">
        <v>26</v>
      </c>
      <c r="C27" s="7">
        <v>-327.93649193548299</v>
      </c>
      <c r="D27" s="1">
        <f>Sheet4!D27*Sheet3!D27</f>
        <v>0</v>
      </c>
      <c r="E27" s="1">
        <f>Sheet4!E27*Sheet3!E27</f>
        <v>1269.8857142857139</v>
      </c>
      <c r="F27" s="1">
        <f>Sheet4!F27*Sheet3!F27</f>
        <v>0</v>
      </c>
      <c r="G27" s="1">
        <f>Sheet4!G27*Sheet3!G27</f>
        <v>0</v>
      </c>
      <c r="H27" s="1">
        <f>Sheet4!H27*Sheet3!H27</f>
        <v>0</v>
      </c>
      <c r="I27" s="1">
        <f>Sheet4!I27*Sheet3!I27</f>
        <v>91.428571428571402</v>
      </c>
      <c r="J27" s="1">
        <f>Sheet4!J27*Sheet3!J27</f>
        <v>0</v>
      </c>
      <c r="K27" s="1">
        <f>Sheet4!K27*Sheet3!K27</f>
        <v>0</v>
      </c>
      <c r="L27" s="1">
        <f>Sheet4!L27*Sheet3!L27</f>
        <v>0</v>
      </c>
      <c r="M27" s="1">
        <f>Sheet4!M27*Sheet3!M27</f>
        <v>0</v>
      </c>
      <c r="N27" s="1">
        <f>Sheet4!N27*Sheet3!N27</f>
        <v>0</v>
      </c>
      <c r="O27" s="1">
        <f>Sheet4!O27*Sheet3!O27</f>
        <v>0</v>
      </c>
      <c r="Q27" s="1">
        <f t="shared" si="0"/>
        <v>1361.3142857142852</v>
      </c>
      <c r="R27" s="1">
        <f t="shared" si="1"/>
        <v>-445.34280008930557</v>
      </c>
    </row>
    <row r="28" spans="1:18" s="3" customFormat="1" ht="13.2" x14ac:dyDescent="0.25">
      <c r="A28" s="6">
        <v>2010</v>
      </c>
      <c r="B28" s="6">
        <v>27</v>
      </c>
      <c r="C28" s="7">
        <v>-274.398689516128</v>
      </c>
      <c r="D28" s="1">
        <f>Sheet4!D28*Sheet3!D28</f>
        <v>0</v>
      </c>
      <c r="E28" s="1">
        <f>Sheet4!E28*Sheet3!E28</f>
        <v>1173.5999999999995</v>
      </c>
      <c r="F28" s="1">
        <f>Sheet4!F28*Sheet3!F28</f>
        <v>72.914285714285683</v>
      </c>
      <c r="G28" s="1">
        <f>Sheet4!G28*Sheet3!G28</f>
        <v>0</v>
      </c>
      <c r="H28" s="1">
        <f>Sheet4!H28*Sheet3!H28</f>
        <v>0</v>
      </c>
      <c r="I28" s="1">
        <f>Sheet4!I28*Sheet3!I28</f>
        <v>0</v>
      </c>
      <c r="J28" s="1">
        <f>Sheet4!J28*Sheet3!J28</f>
        <v>0</v>
      </c>
      <c r="K28" s="1">
        <f>Sheet4!K28*Sheet3!K28</f>
        <v>26.925000000000001</v>
      </c>
      <c r="L28" s="1">
        <f>Sheet4!L28*Sheet3!L28</f>
        <v>0</v>
      </c>
      <c r="M28" s="1">
        <f>Sheet4!M28*Sheet3!M28</f>
        <v>0</v>
      </c>
      <c r="N28" s="1">
        <f>Sheet4!N28*Sheet3!N28</f>
        <v>0</v>
      </c>
      <c r="O28" s="1">
        <f>Sheet4!O28*Sheet3!O28</f>
        <v>0</v>
      </c>
      <c r="Q28" s="1">
        <f t="shared" si="0"/>
        <v>1273.439285714285</v>
      </c>
      <c r="R28" s="1">
        <f t="shared" si="1"/>
        <v>-388.09429421129022</v>
      </c>
    </row>
    <row r="29" spans="1:18" s="3" customFormat="1" ht="13.2" x14ac:dyDescent="0.25">
      <c r="A29" s="6">
        <v>2011</v>
      </c>
      <c r="B29" s="6">
        <v>28</v>
      </c>
      <c r="C29" s="7">
        <v>47.1391129032272</v>
      </c>
      <c r="D29" s="1">
        <f>Sheet4!D29*Sheet3!D29</f>
        <v>0</v>
      </c>
      <c r="E29" s="1">
        <f>Sheet4!E29*Sheet3!E29</f>
        <v>0</v>
      </c>
      <c r="F29" s="1">
        <f>Sheet4!F29*Sheet3!F29</f>
        <v>0</v>
      </c>
      <c r="G29" s="1">
        <f>Sheet4!G29*Sheet3!G29</f>
        <v>0</v>
      </c>
      <c r="H29" s="1">
        <f>Sheet4!H29*Sheet3!H29</f>
        <v>0</v>
      </c>
      <c r="I29" s="1">
        <f>Sheet4!I29*Sheet3!I29</f>
        <v>0</v>
      </c>
      <c r="J29" s="1">
        <f>Sheet4!J29*Sheet3!J29</f>
        <v>0</v>
      </c>
      <c r="K29" s="1">
        <f>Sheet4!K29*Sheet3!K29</f>
        <v>0</v>
      </c>
      <c r="L29" s="1">
        <f>Sheet4!L29*Sheet3!L29</f>
        <v>641.14285714285677</v>
      </c>
      <c r="M29" s="1">
        <f>Sheet4!M29*Sheet3!M29</f>
        <v>0</v>
      </c>
      <c r="N29" s="1">
        <f>Sheet4!N29*Sheet3!N29</f>
        <v>766.11428571428542</v>
      </c>
      <c r="O29" s="1">
        <f>Sheet4!O29*Sheet3!O29</f>
        <v>0</v>
      </c>
      <c r="Q29" s="1">
        <f t="shared" si="0"/>
        <v>1407.2571428571423</v>
      </c>
      <c r="R29" s="1">
        <f t="shared" si="1"/>
        <v>-218.04352276311249</v>
      </c>
    </row>
    <row r="30" spans="1:18" s="3" customFormat="1" ht="13.2" x14ac:dyDescent="0.25">
      <c r="A30" s="6">
        <v>2012</v>
      </c>
      <c r="B30" s="6">
        <v>29</v>
      </c>
      <c r="C30" s="7">
        <v>-282.32308467741899</v>
      </c>
      <c r="D30" s="1">
        <f>Sheet4!D30*Sheet3!D30</f>
        <v>0</v>
      </c>
      <c r="E30" s="1">
        <f>Sheet4!E30*Sheet3!E30</f>
        <v>0</v>
      </c>
      <c r="F30" s="1">
        <f>Sheet4!F30*Sheet3!F30</f>
        <v>0</v>
      </c>
      <c r="G30" s="1">
        <f>Sheet4!G30*Sheet3!G30</f>
        <v>0</v>
      </c>
      <c r="H30" s="1">
        <f>Sheet4!H30*Sheet3!H30</f>
        <v>0</v>
      </c>
      <c r="I30" s="1">
        <f>Sheet4!I30*Sheet3!I30</f>
        <v>748.19999999999993</v>
      </c>
      <c r="J30" s="1">
        <f>Sheet4!J30*Sheet3!J30</f>
        <v>0</v>
      </c>
      <c r="K30" s="1">
        <f>Sheet4!K30*Sheet3!K30</f>
        <v>0</v>
      </c>
      <c r="L30" s="1">
        <f>Sheet4!L30*Sheet3!L30</f>
        <v>0</v>
      </c>
      <c r="M30" s="1">
        <f>Sheet4!M30*Sheet3!M30</f>
        <v>0</v>
      </c>
      <c r="N30" s="1">
        <f>Sheet4!N30*Sheet3!N30</f>
        <v>3765.2571428571432</v>
      </c>
      <c r="O30" s="1">
        <f>Sheet4!O30*Sheet3!O30</f>
        <v>0</v>
      </c>
      <c r="Q30" s="1">
        <f t="shared" si="0"/>
        <v>4513.4571428571435</v>
      </c>
      <c r="R30" s="1">
        <f t="shared" si="1"/>
        <v>-1108.8065071393323</v>
      </c>
    </row>
    <row r="31" spans="1:18" s="3" customFormat="1" ht="13.2" x14ac:dyDescent="0.25">
      <c r="A31" s="6">
        <v>2013</v>
      </c>
      <c r="B31" s="6">
        <v>30</v>
      </c>
      <c r="C31" s="7">
        <v>-135.785282258064</v>
      </c>
      <c r="D31" s="1">
        <f>Sheet4!D31*Sheet3!D31</f>
        <v>37.828571428571443</v>
      </c>
      <c r="E31" s="1">
        <f>Sheet4!E31*Sheet3!E31</f>
        <v>0</v>
      </c>
      <c r="F31" s="1">
        <f>Sheet4!F31*Sheet3!F31</f>
        <v>0</v>
      </c>
      <c r="G31" s="1">
        <f>Sheet4!G31*Sheet3!G31</f>
        <v>0</v>
      </c>
      <c r="H31" s="1">
        <f>Sheet4!H31*Sheet3!H31</f>
        <v>0</v>
      </c>
      <c r="I31" s="1">
        <f>Sheet4!I31*Sheet3!I31</f>
        <v>0</v>
      </c>
      <c r="J31" s="1">
        <f>Sheet4!J31*Sheet3!J31</f>
        <v>0</v>
      </c>
      <c r="K31" s="1">
        <f>Sheet4!K31*Sheet3!K31</f>
        <v>625.6</v>
      </c>
      <c r="L31" s="1">
        <f>Sheet4!L31*Sheet3!L31</f>
        <v>0</v>
      </c>
      <c r="M31" s="1">
        <f>Sheet4!M31*Sheet3!M31</f>
        <v>0</v>
      </c>
      <c r="N31" s="1">
        <f>Sheet4!N31*Sheet3!N31</f>
        <v>564.25714285714298</v>
      </c>
      <c r="O31" s="1">
        <f>Sheet4!O31*Sheet3!O31</f>
        <v>1236.1142857142861</v>
      </c>
      <c r="Q31" s="1">
        <f t="shared" si="0"/>
        <v>2463.8000000000002</v>
      </c>
      <c r="R31" s="1">
        <f t="shared" si="1"/>
        <v>747.69436413078483</v>
      </c>
    </row>
    <row r="32" spans="1:18" s="3" customFormat="1" ht="13.2" x14ac:dyDescent="0.25">
      <c r="A32" s="6">
        <v>2014</v>
      </c>
      <c r="B32" s="6">
        <v>31</v>
      </c>
      <c r="C32" s="12">
        <v>492.75252016129201</v>
      </c>
      <c r="D32" s="1">
        <f>Sheet4!D32*Sheet3!D32</f>
        <v>0</v>
      </c>
      <c r="E32" s="1">
        <f>Sheet4!E32*Sheet3!E32</f>
        <v>0</v>
      </c>
      <c r="F32" s="1">
        <f>Sheet4!F32*Sheet3!F32</f>
        <v>0</v>
      </c>
      <c r="G32" s="1">
        <f>Sheet4!G32*Sheet3!G32</f>
        <v>0</v>
      </c>
      <c r="H32" s="1">
        <f>Sheet4!H32*Sheet3!H32</f>
        <v>0</v>
      </c>
      <c r="I32" s="1">
        <f>Sheet4!I32*Sheet3!I32</f>
        <v>2451.4285714285725</v>
      </c>
      <c r="J32" s="1">
        <f>Sheet4!J32*Sheet3!J32</f>
        <v>0</v>
      </c>
      <c r="K32" s="1">
        <f>Sheet4!K32*Sheet3!K32</f>
        <v>0</v>
      </c>
      <c r="L32" s="1">
        <f>Sheet4!L32*Sheet3!L32</f>
        <v>1834.8571428571433</v>
      </c>
      <c r="M32" s="1">
        <f>Sheet4!M32*Sheet3!M32</f>
        <v>136.20000000000002</v>
      </c>
      <c r="N32" s="1">
        <f>Sheet4!N32*Sheet3!N32</f>
        <v>0</v>
      </c>
      <c r="O32" s="1">
        <f>Sheet4!O32*Sheet3!O32</f>
        <v>1478.4</v>
      </c>
      <c r="Q32" s="1">
        <f t="shared" si="0"/>
        <v>5900.8857142857159</v>
      </c>
      <c r="R32" s="1">
        <f t="shared" si="1"/>
        <v>977.68610080382291</v>
      </c>
    </row>
    <row r="33" spans="1:18" s="3" customFormat="1" ht="13.2" x14ac:dyDescent="0.25">
      <c r="A33" s="6">
        <v>2015</v>
      </c>
      <c r="B33" s="6">
        <v>32</v>
      </c>
      <c r="C33" s="7">
        <v>-56.709677419353298</v>
      </c>
      <c r="D33" s="1">
        <f>Sheet4!D33*Sheet3!D33</f>
        <v>213.94285714285704</v>
      </c>
      <c r="E33" s="1">
        <f>Sheet4!E33*Sheet3!E33</f>
        <v>0</v>
      </c>
      <c r="F33" s="1">
        <f>Sheet4!F33*Sheet3!F33</f>
        <v>0</v>
      </c>
      <c r="G33" s="1">
        <f>Sheet4!G33*Sheet3!G33</f>
        <v>0</v>
      </c>
      <c r="H33" s="1">
        <f>Sheet4!H33*Sheet3!H33</f>
        <v>0</v>
      </c>
      <c r="I33" s="1">
        <f>Sheet4!I33*Sheet3!I33</f>
        <v>0</v>
      </c>
      <c r="J33" s="1">
        <f>Sheet4!J33*Sheet3!J33</f>
        <v>0</v>
      </c>
      <c r="K33" s="1">
        <f>Sheet4!K33*Sheet3!K33</f>
        <v>0</v>
      </c>
      <c r="L33" s="1">
        <f>Sheet4!L33*Sheet3!L33</f>
        <v>0</v>
      </c>
      <c r="M33" s="1">
        <f>Sheet4!M33*Sheet3!M33</f>
        <v>0</v>
      </c>
      <c r="N33" s="1">
        <f>Sheet4!N33*Sheet3!N33</f>
        <v>0</v>
      </c>
      <c r="O33" s="1">
        <f>Sheet4!O33*Sheet3!O33</f>
        <v>0</v>
      </c>
      <c r="Q33" s="1">
        <f t="shared" si="0"/>
        <v>213.94285714285704</v>
      </c>
      <c r="R33" s="1">
        <f t="shared" si="1"/>
        <v>-30.66594782616037</v>
      </c>
    </row>
    <row r="34" spans="1:18" s="3" customFormat="1" ht="13.2" x14ac:dyDescent="0.25">
      <c r="A34" s="6">
        <v>2016</v>
      </c>
      <c r="B34" s="6">
        <v>33</v>
      </c>
      <c r="C34" s="7">
        <v>500.82812500000199</v>
      </c>
      <c r="D34" s="1">
        <f>Sheet4!D34*Sheet3!D34</f>
        <v>0</v>
      </c>
      <c r="E34" s="1">
        <f>Sheet4!E34*Sheet3!E34</f>
        <v>0</v>
      </c>
      <c r="F34" s="1">
        <f>Sheet4!F34*Sheet3!F34</f>
        <v>0</v>
      </c>
      <c r="G34" s="1">
        <f>Sheet4!G34*Sheet3!G34</f>
        <v>0</v>
      </c>
      <c r="H34" s="1">
        <f>Sheet4!H34*Sheet3!H34</f>
        <v>0</v>
      </c>
      <c r="I34" s="1">
        <f>Sheet4!I34*Sheet3!I34</f>
        <v>0</v>
      </c>
      <c r="J34" s="1">
        <f>Sheet4!J34*Sheet3!J34</f>
        <v>0</v>
      </c>
      <c r="K34" s="1">
        <f>Sheet4!K34*Sheet3!K34</f>
        <v>0</v>
      </c>
      <c r="L34" s="1">
        <f>Sheet4!L34*Sheet3!L34</f>
        <v>482.857142857143</v>
      </c>
      <c r="M34" s="1">
        <f>Sheet4!M34*Sheet3!M34</f>
        <v>0</v>
      </c>
      <c r="N34" s="1">
        <f>Sheet4!N34*Sheet3!N34</f>
        <v>0</v>
      </c>
      <c r="O34" s="1">
        <f>Sheet4!O34*Sheet3!O34</f>
        <v>5681</v>
      </c>
      <c r="Q34" s="1">
        <f t="shared" si="0"/>
        <v>6163.8571428571431</v>
      </c>
      <c r="R34" s="1">
        <f t="shared" si="1"/>
        <v>3281.8227267753505</v>
      </c>
    </row>
    <row r="35" spans="1:18" s="3" customFormat="1" ht="13.2" x14ac:dyDescent="0.25">
      <c r="A35" s="6">
        <v>2017</v>
      </c>
      <c r="B35" s="6">
        <v>34</v>
      </c>
      <c r="C35" s="7">
        <v>267.36592741935601</v>
      </c>
      <c r="D35" s="1">
        <f>Sheet4!D35*Sheet3!D35</f>
        <v>0</v>
      </c>
      <c r="E35" s="1">
        <f>Sheet4!E35*Sheet3!E35</f>
        <v>0</v>
      </c>
      <c r="F35" s="1">
        <f>Sheet4!F35*Sheet3!F35</f>
        <v>0</v>
      </c>
      <c r="G35" s="1">
        <f>Sheet4!G35*Sheet3!G35</f>
        <v>0</v>
      </c>
      <c r="H35" s="1">
        <f>Sheet4!H35*Sheet3!H35</f>
        <v>0</v>
      </c>
      <c r="I35" s="1">
        <f>Sheet4!I35*Sheet3!I35</f>
        <v>714.6285714285716</v>
      </c>
      <c r="J35" s="1">
        <f>Sheet4!J35*Sheet3!J35</f>
        <v>0</v>
      </c>
      <c r="K35" s="1">
        <f>Sheet4!K35*Sheet3!K35</f>
        <v>0</v>
      </c>
      <c r="L35" s="1">
        <f>Sheet4!L35*Sheet3!L35</f>
        <v>0</v>
      </c>
      <c r="M35" s="1">
        <f>Sheet4!M35*Sheet3!M35</f>
        <v>0</v>
      </c>
      <c r="N35" s="1">
        <f>Sheet4!N35*Sheet3!N35</f>
        <v>0</v>
      </c>
      <c r="O35" s="1">
        <f>Sheet4!O35*Sheet3!O35</f>
        <v>566.57142857142844</v>
      </c>
      <c r="Q35" s="1">
        <f t="shared" si="0"/>
        <v>1281.2</v>
      </c>
      <c r="R35" s="1">
        <f t="shared" si="1"/>
        <v>350.68177784512454</v>
      </c>
    </row>
    <row r="36" spans="1:18" s="3" customFormat="1" ht="13.2" x14ac:dyDescent="0.25">
      <c r="A36" s="6">
        <v>2018</v>
      </c>
      <c r="B36" s="6">
        <v>35</v>
      </c>
      <c r="C36" s="7">
        <v>220</v>
      </c>
      <c r="D36" s="1">
        <f>Sheet4!D36*Sheet3!D36</f>
        <v>0</v>
      </c>
      <c r="E36" s="1">
        <f>Sheet4!E36*Sheet3!E36</f>
        <v>0</v>
      </c>
      <c r="F36" s="1">
        <f>Sheet4!F36*Sheet3!F36</f>
        <v>0</v>
      </c>
      <c r="G36" s="1">
        <f>Sheet4!G36*Sheet3!G36</f>
        <v>0</v>
      </c>
      <c r="H36" s="1">
        <f>Sheet4!H36*Sheet3!H36</f>
        <v>0</v>
      </c>
      <c r="I36" s="1">
        <f>Sheet4!I36*Sheet3!I36</f>
        <v>-566.32857142857119</v>
      </c>
      <c r="J36" s="1">
        <f>Sheet4!J36*Sheet3!J36</f>
        <v>0</v>
      </c>
      <c r="K36" s="1">
        <f>Sheet4!K36*Sheet3!K36</f>
        <v>0</v>
      </c>
      <c r="L36" s="1">
        <f>Sheet4!L36*Sheet3!L36</f>
        <v>-662.00000000000023</v>
      </c>
      <c r="M36" s="1">
        <f>Sheet4!M36*Sheet3!M36</f>
        <v>-62.19999999999996</v>
      </c>
      <c r="N36" s="1">
        <f>Sheet4!N36*Sheet3!N36</f>
        <v>0</v>
      </c>
      <c r="O36" s="1">
        <f>Sheet4!O36*Sheet3!O36</f>
        <v>2648.7857142857133</v>
      </c>
      <c r="Q36" s="1">
        <f t="shared" si="0"/>
        <v>1358.2571428571418</v>
      </c>
      <c r="R36" s="1">
        <f t="shared" si="1"/>
        <v>1490.4202484228301</v>
      </c>
    </row>
    <row r="37" spans="1:18" s="3" customFormat="1" ht="13.2" x14ac:dyDescent="0.25">
      <c r="A37" s="6">
        <v>2019</v>
      </c>
      <c r="B37" s="6">
        <v>36</v>
      </c>
      <c r="C37" s="4"/>
      <c r="D37" s="1">
        <f>Sheet4!D37*Sheet3!D37</f>
        <v>223.6</v>
      </c>
      <c r="E37" s="1">
        <f>Sheet4!E37*Sheet3!E37</f>
        <v>0</v>
      </c>
      <c r="F37" s="1">
        <f>Sheet4!F37*Sheet3!F37</f>
        <v>0</v>
      </c>
      <c r="G37" s="1">
        <f>Sheet4!G37*Sheet3!G37</f>
        <v>364.8</v>
      </c>
      <c r="H37" s="1">
        <f>Sheet4!H37*Sheet3!H37</f>
        <v>0</v>
      </c>
      <c r="I37" s="1">
        <f>Sheet4!I37*Sheet3!I37</f>
        <v>5911.7142857142871</v>
      </c>
      <c r="J37" s="1">
        <f>Sheet4!J37*Sheet3!J37</f>
        <v>0</v>
      </c>
      <c r="K37" s="1">
        <f>Sheet4!K37*Sheet3!K37</f>
        <v>0</v>
      </c>
      <c r="L37" s="1">
        <f>Sheet4!L37*Sheet3!L37</f>
        <v>0</v>
      </c>
      <c r="M37" s="1">
        <f>Sheet4!M37*Sheet3!M37</f>
        <v>2178.5714285714289</v>
      </c>
      <c r="N37" s="1">
        <f>Sheet4!N37*Sheet3!N37</f>
        <v>1421.2000000000003</v>
      </c>
      <c r="O37" s="1">
        <f>Sheet4!O37*Sheet3!O37</f>
        <v>220.35714285714275</v>
      </c>
      <c r="Q37" s="1">
        <f t="shared" si="0"/>
        <v>10320.242857142859</v>
      </c>
      <c r="R37" s="1">
        <f t="shared" si="1"/>
        <v>-76.899176077616588</v>
      </c>
    </row>
    <row r="38" spans="1:18" s="3" customFormat="1" ht="13.2" x14ac:dyDescent="0.25">
      <c r="A38" s="17"/>
      <c r="B38" s="17"/>
      <c r="C38" s="18" t="s">
        <v>19</v>
      </c>
      <c r="D38" s="19">
        <f>CORREL($C$2:$C$37,D2:D37)</f>
        <v>-0.14333709587548257</v>
      </c>
      <c r="E38" s="19">
        <f t="shared" ref="E38:O38" si="2">CORREL($C$2:$C$37,E2:E37)</f>
        <v>-0.35314740572079473</v>
      </c>
      <c r="F38" s="19">
        <f t="shared" si="2"/>
        <v>0.23690531844913651</v>
      </c>
      <c r="G38" s="19">
        <f t="shared" si="2"/>
        <v>-0.11901958154205843</v>
      </c>
      <c r="H38" s="19">
        <f t="shared" si="2"/>
        <v>-0.11664391055620928</v>
      </c>
      <c r="I38" s="19">
        <f t="shared" si="2"/>
        <v>3.4059872356482113E-2</v>
      </c>
      <c r="J38" s="19">
        <f t="shared" si="2"/>
        <v>0.11632345572874295</v>
      </c>
      <c r="K38" s="19">
        <f t="shared" si="2"/>
        <v>0.33744546206128428</v>
      </c>
      <c r="L38" s="19">
        <f t="shared" si="2"/>
        <v>1.9885904838651217E-2</v>
      </c>
      <c r="M38" s="19">
        <f t="shared" si="2"/>
        <v>4.5181752682749689E-2</v>
      </c>
      <c r="N38" s="19">
        <f t="shared" si="2"/>
        <v>-0.30125169692281173</v>
      </c>
      <c r="O38" s="19">
        <f t="shared" si="2"/>
        <v>0.57599378200701112</v>
      </c>
      <c r="P38" s="19"/>
      <c r="Q38" s="20"/>
      <c r="R38" s="20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H38"/>
  <sheetViews>
    <sheetView topLeftCell="A9" zoomScaleNormal="100" workbookViewId="0">
      <selection activeCell="D38" sqref="D38:O38"/>
    </sheetView>
  </sheetViews>
  <sheetFormatPr defaultColWidth="9.109375" defaultRowHeight="14.4" x14ac:dyDescent="0.3"/>
  <sheetData>
    <row r="1" spans="1:18" s="3" customFormat="1" ht="13.2" x14ac:dyDescent="0.25">
      <c r="A1" s="4" t="s">
        <v>0</v>
      </c>
      <c r="B1" s="4" t="s">
        <v>1</v>
      </c>
      <c r="C1" s="4" t="s">
        <v>2</v>
      </c>
      <c r="D1" s="1" t="s">
        <v>230</v>
      </c>
      <c r="E1" s="1" t="s">
        <v>231</v>
      </c>
      <c r="F1" s="1" t="s">
        <v>232</v>
      </c>
      <c r="G1" s="1" t="s">
        <v>233</v>
      </c>
      <c r="H1" s="1" t="s">
        <v>234</v>
      </c>
      <c r="I1" s="1" t="s">
        <v>235</v>
      </c>
      <c r="J1" s="1" t="s">
        <v>236</v>
      </c>
      <c r="K1" s="1" t="s">
        <v>237</v>
      </c>
      <c r="L1" s="1" t="s">
        <v>238</v>
      </c>
      <c r="M1" s="1" t="s">
        <v>239</v>
      </c>
      <c r="N1" s="1" t="s">
        <v>240</v>
      </c>
      <c r="O1" s="1" t="s">
        <v>241</v>
      </c>
      <c r="P1" s="1"/>
      <c r="Q1" s="1" t="s">
        <v>242</v>
      </c>
      <c r="R1" s="1" t="s">
        <v>243</v>
      </c>
    </row>
    <row r="2" spans="1:18" s="3" customFormat="1" ht="13.2" x14ac:dyDescent="0.25">
      <c r="A2" s="6" t="s">
        <v>18</v>
      </c>
      <c r="B2" s="6">
        <v>1</v>
      </c>
      <c r="C2" s="7">
        <v>-152.38155241935499</v>
      </c>
      <c r="D2" s="1">
        <f>Sheet3!D2*Sheet5!D2</f>
        <v>0</v>
      </c>
      <c r="E2" s="1">
        <f>Sheet3!E2*Sheet5!E2</f>
        <v>0</v>
      </c>
      <c r="F2" s="1">
        <f>Sheet3!F2*Sheet5!F2</f>
        <v>0</v>
      </c>
      <c r="G2" s="1">
        <f>Sheet3!G2*Sheet5!G2</f>
        <v>0</v>
      </c>
      <c r="H2" s="1">
        <f>Sheet3!H2*Sheet5!H2</f>
        <v>0</v>
      </c>
      <c r="I2" s="1">
        <f>Sheet3!I2*Sheet5!I2</f>
        <v>0</v>
      </c>
      <c r="J2" s="1">
        <f>Sheet3!J2*Sheet5!J2</f>
        <v>0</v>
      </c>
      <c r="K2" s="1">
        <f>Sheet3!K2*Sheet5!K2</f>
        <v>0</v>
      </c>
      <c r="L2" s="1">
        <f>Sheet3!L2*Sheet5!L2</f>
        <v>0</v>
      </c>
      <c r="M2" s="1">
        <f>Sheet3!M2*Sheet5!M2</f>
        <v>0</v>
      </c>
      <c r="N2" s="1">
        <f>Sheet3!N2*Sheet5!N2</f>
        <v>0</v>
      </c>
      <c r="O2" s="1">
        <f>Sheet3!O2*Sheet5!O2</f>
        <v>0</v>
      </c>
      <c r="Q2" s="1">
        <f t="shared" ref="Q2:Q37" si="0">SUM(D2:O2)</f>
        <v>0</v>
      </c>
      <c r="R2" s="1">
        <f t="shared" ref="R2:R37" si="1">SUMPRODUCT(D2:O2,$D$38:$O$38)</f>
        <v>0</v>
      </c>
    </row>
    <row r="3" spans="1:18" s="3" customFormat="1" ht="13.2" x14ac:dyDescent="0.25">
      <c r="A3" s="6">
        <v>1985</v>
      </c>
      <c r="B3" s="6">
        <v>2</v>
      </c>
      <c r="C3" s="7">
        <v>-39.843750000000497</v>
      </c>
      <c r="D3" s="1">
        <f>Sheet3!D3*Sheet5!D3</f>
        <v>0</v>
      </c>
      <c r="E3" s="1">
        <f>Sheet3!E3*Sheet5!E3</f>
        <v>0</v>
      </c>
      <c r="F3" s="1">
        <f>Sheet3!F3*Sheet5!F3</f>
        <v>0</v>
      </c>
      <c r="G3" s="1">
        <f>Sheet3!G3*Sheet5!G3</f>
        <v>0</v>
      </c>
      <c r="H3" s="1">
        <f>Sheet3!H3*Sheet5!H3</f>
        <v>0</v>
      </c>
      <c r="I3" s="1">
        <f>Sheet3!I3*Sheet5!I3</f>
        <v>1110.5142857142862</v>
      </c>
      <c r="J3" s="1">
        <f>Sheet3!J3*Sheet5!J3</f>
        <v>0</v>
      </c>
      <c r="K3" s="1">
        <f>Sheet3!K3*Sheet5!K3</f>
        <v>493.875</v>
      </c>
      <c r="L3" s="1">
        <f>Sheet3!L3*Sheet5!L3</f>
        <v>0</v>
      </c>
      <c r="M3" s="1">
        <f>Sheet3!M3*Sheet5!M3</f>
        <v>0</v>
      </c>
      <c r="N3" s="1">
        <f>Sheet3!N3*Sheet5!N3</f>
        <v>0</v>
      </c>
      <c r="O3" s="1">
        <f>Sheet3!O3*Sheet5!O3</f>
        <v>0</v>
      </c>
      <c r="Q3" s="1">
        <f t="shared" si="0"/>
        <v>1604.3892857142862</v>
      </c>
      <c r="R3" s="1">
        <f t="shared" si="1"/>
        <v>208.20918262836716</v>
      </c>
    </row>
    <row r="4" spans="1:18" s="3" customFormat="1" ht="13.2" x14ac:dyDescent="0.25">
      <c r="A4" s="6">
        <v>1986</v>
      </c>
      <c r="B4" s="6">
        <v>3</v>
      </c>
      <c r="C4" s="7">
        <v>-58.305947580645402</v>
      </c>
      <c r="D4" s="1">
        <f>Sheet3!D4*Sheet5!D4</f>
        <v>0</v>
      </c>
      <c r="E4" s="1">
        <f>Sheet3!E4*Sheet5!E4</f>
        <v>0</v>
      </c>
      <c r="F4" s="1">
        <f>Sheet3!F4*Sheet5!F4</f>
        <v>0</v>
      </c>
      <c r="G4" s="1">
        <f>Sheet3!G4*Sheet5!G4</f>
        <v>0</v>
      </c>
      <c r="H4" s="1">
        <f>Sheet3!H4*Sheet5!H4</f>
        <v>0</v>
      </c>
      <c r="I4" s="1">
        <f>Sheet3!I4*Sheet5!I4</f>
        <v>290.82857142857165</v>
      </c>
      <c r="J4" s="1">
        <f>Sheet3!J4*Sheet5!J4</f>
        <v>0</v>
      </c>
      <c r="K4" s="1">
        <f>Sheet3!K4*Sheet5!K4</f>
        <v>0</v>
      </c>
      <c r="L4" s="1">
        <f>Sheet3!L4*Sheet5!L4</f>
        <v>0</v>
      </c>
      <c r="M4" s="1">
        <f>Sheet3!M4*Sheet5!M4</f>
        <v>0</v>
      </c>
      <c r="N4" s="1">
        <f>Sheet3!N4*Sheet5!N4</f>
        <v>1485.7714285714278</v>
      </c>
      <c r="O4" s="1">
        <f>Sheet3!O4*Sheet5!O4</f>
        <v>0</v>
      </c>
      <c r="Q4" s="1">
        <f t="shared" si="0"/>
        <v>1776.5999999999995</v>
      </c>
      <c r="R4" s="1">
        <f t="shared" si="1"/>
        <v>-433.85011787885043</v>
      </c>
    </row>
    <row r="5" spans="1:18" s="3" customFormat="1" ht="13.2" x14ac:dyDescent="0.25">
      <c r="A5" s="6">
        <v>1987</v>
      </c>
      <c r="B5" s="6">
        <v>4</v>
      </c>
      <c r="C5" s="7">
        <v>-134.76814516129099</v>
      </c>
      <c r="D5" s="1">
        <f>Sheet3!D5*Sheet5!D5</f>
        <v>0</v>
      </c>
      <c r="E5" s="1">
        <f>Sheet3!E5*Sheet5!E5</f>
        <v>0</v>
      </c>
      <c r="F5" s="1">
        <f>Sheet3!F5*Sheet5!F5</f>
        <v>0</v>
      </c>
      <c r="G5" s="1">
        <f>Sheet3!G5*Sheet5!G5</f>
        <v>0</v>
      </c>
      <c r="H5" s="1">
        <f>Sheet3!H5*Sheet5!H5</f>
        <v>0</v>
      </c>
      <c r="I5" s="1">
        <f>Sheet3!I5*Sheet5!I5</f>
        <v>325.71428571428578</v>
      </c>
      <c r="J5" s="1">
        <f>Sheet3!J5*Sheet5!J5</f>
        <v>0</v>
      </c>
      <c r="K5" s="1">
        <f>Sheet3!K5*Sheet5!K5</f>
        <v>0</v>
      </c>
      <c r="L5" s="1">
        <f>Sheet3!L5*Sheet5!L5</f>
        <v>0</v>
      </c>
      <c r="M5" s="1">
        <f>Sheet3!M5*Sheet5!M5</f>
        <v>0</v>
      </c>
      <c r="N5" s="1">
        <f>Sheet3!N5*Sheet5!N5</f>
        <v>0</v>
      </c>
      <c r="O5" s="1">
        <f>Sheet3!O5*Sheet5!O5</f>
        <v>0</v>
      </c>
      <c r="Q5" s="1">
        <f t="shared" si="0"/>
        <v>325.71428571428578</v>
      </c>
      <c r="R5" s="1">
        <f t="shared" si="1"/>
        <v>11.723330051501151</v>
      </c>
    </row>
    <row r="6" spans="1:18" s="3" customFormat="1" ht="13.2" x14ac:dyDescent="0.25">
      <c r="A6" s="6">
        <v>1988</v>
      </c>
      <c r="B6" s="6">
        <v>5</v>
      </c>
      <c r="C6" s="7">
        <v>61.769657258064399</v>
      </c>
      <c r="D6" s="1">
        <f>Sheet3!D6*Sheet5!D6</f>
        <v>0</v>
      </c>
      <c r="E6" s="1">
        <f>Sheet3!E6*Sheet5!E6</f>
        <v>0</v>
      </c>
      <c r="F6" s="1">
        <f>Sheet3!F6*Sheet5!F6</f>
        <v>0</v>
      </c>
      <c r="G6" s="1">
        <f>Sheet3!G6*Sheet5!G6</f>
        <v>0</v>
      </c>
      <c r="H6" s="1">
        <f>Sheet3!H6*Sheet5!H6</f>
        <v>0</v>
      </c>
      <c r="I6" s="1">
        <f>Sheet3!I6*Sheet5!I6</f>
        <v>0</v>
      </c>
      <c r="J6" s="1">
        <f>Sheet3!J6*Sheet5!J6</f>
        <v>0</v>
      </c>
      <c r="K6" s="1">
        <f>Sheet3!K6*Sheet5!K6</f>
        <v>51.75</v>
      </c>
      <c r="L6" s="1">
        <f>Sheet3!L6*Sheet5!L6</f>
        <v>2319.0857142857126</v>
      </c>
      <c r="M6" s="1">
        <f>Sheet3!M6*Sheet5!M6</f>
        <v>1528.0000000000007</v>
      </c>
      <c r="N6" s="1">
        <f>Sheet3!N6*Sheet5!N6</f>
        <v>0</v>
      </c>
      <c r="O6" s="1">
        <f>Sheet3!O6*Sheet5!O6</f>
        <v>0</v>
      </c>
      <c r="Q6" s="1">
        <f t="shared" si="0"/>
        <v>3898.835714285713</v>
      </c>
      <c r="R6" s="1">
        <f t="shared" si="1"/>
        <v>192.08595040803164</v>
      </c>
    </row>
    <row r="7" spans="1:18" s="3" customFormat="1" ht="13.2" x14ac:dyDescent="0.25">
      <c r="A7" s="6">
        <v>1989</v>
      </c>
      <c r="B7" s="6">
        <v>6</v>
      </c>
      <c r="C7" s="7">
        <v>73.307459677419104</v>
      </c>
      <c r="D7" s="1">
        <f>Sheet3!D7*Sheet5!D7</f>
        <v>0</v>
      </c>
      <c r="E7" s="1">
        <f>Sheet3!E7*Sheet5!E7</f>
        <v>0</v>
      </c>
      <c r="F7" s="1">
        <f>Sheet3!F7*Sheet5!F7</f>
        <v>404.79999999999995</v>
      </c>
      <c r="G7" s="1">
        <f>Sheet3!G7*Sheet5!G7</f>
        <v>0</v>
      </c>
      <c r="H7" s="1">
        <f>Sheet3!H7*Sheet5!H7</f>
        <v>0</v>
      </c>
      <c r="I7" s="1">
        <f>Sheet3!I7*Sheet5!I7</f>
        <v>0</v>
      </c>
      <c r="J7" s="1">
        <f>Sheet3!J7*Sheet5!J7</f>
        <v>599.31428571428546</v>
      </c>
      <c r="K7" s="1">
        <f>Sheet3!K7*Sheet5!K7</f>
        <v>0</v>
      </c>
      <c r="L7" s="1">
        <f>Sheet3!L7*Sheet5!L7</f>
        <v>0</v>
      </c>
      <c r="M7" s="1">
        <f>Sheet3!M7*Sheet5!M7</f>
        <v>0</v>
      </c>
      <c r="N7" s="1">
        <f>Sheet3!N7*Sheet5!N7</f>
        <v>0</v>
      </c>
      <c r="O7" s="1">
        <f>Sheet3!O7*Sheet5!O7</f>
        <v>0</v>
      </c>
      <c r="Q7" s="1">
        <f t="shared" si="0"/>
        <v>1004.1142857142854</v>
      </c>
      <c r="R7" s="1">
        <f t="shared" si="1"/>
        <v>167.47090910350323</v>
      </c>
    </row>
    <row r="8" spans="1:18" s="3" customFormat="1" ht="13.2" x14ac:dyDescent="0.25">
      <c r="A8" s="6">
        <v>1990</v>
      </c>
      <c r="B8" s="6">
        <v>7</v>
      </c>
      <c r="C8" s="7">
        <v>424.84526209677398</v>
      </c>
      <c r="D8" s="1">
        <f>Sheet3!D8*Sheet5!D8</f>
        <v>0</v>
      </c>
      <c r="E8" s="1">
        <f>Sheet3!E8*Sheet5!E8</f>
        <v>0</v>
      </c>
      <c r="F8" s="1">
        <f>Sheet3!F8*Sheet5!F8</f>
        <v>1504.8000000000009</v>
      </c>
      <c r="G8" s="1">
        <f>Sheet3!G8*Sheet5!G8</f>
        <v>0</v>
      </c>
      <c r="H8" s="1">
        <f>Sheet3!H8*Sheet5!H8</f>
        <v>0</v>
      </c>
      <c r="I8" s="1">
        <f>Sheet3!I8*Sheet5!I8</f>
        <v>0</v>
      </c>
      <c r="J8" s="1">
        <f>Sheet3!J8*Sheet5!J8</f>
        <v>0</v>
      </c>
      <c r="K8" s="1">
        <f>Sheet3!K8*Sheet5!K8</f>
        <v>2563.65</v>
      </c>
      <c r="L8" s="1">
        <f>Sheet3!L8*Sheet5!L8</f>
        <v>0</v>
      </c>
      <c r="M8" s="1">
        <f>Sheet3!M8*Sheet5!M8</f>
        <v>0</v>
      </c>
      <c r="N8" s="1">
        <f>Sheet3!N8*Sheet5!N8</f>
        <v>0</v>
      </c>
      <c r="O8" s="1">
        <f>Sheet3!O8*Sheet5!O8</f>
        <v>0</v>
      </c>
      <c r="Q8" s="1">
        <f t="shared" si="0"/>
        <v>4068.4500000000007</v>
      </c>
      <c r="R8" s="1">
        <f t="shared" si="1"/>
        <v>1236.2064555408074</v>
      </c>
    </row>
    <row r="9" spans="1:18" s="3" customFormat="1" ht="13.2" x14ac:dyDescent="0.25">
      <c r="A9" s="6">
        <v>1991</v>
      </c>
      <c r="B9" s="6">
        <v>8</v>
      </c>
      <c r="C9" s="7">
        <v>172.383064516129</v>
      </c>
      <c r="D9" s="1">
        <f>Sheet3!D9*Sheet5!D9</f>
        <v>304.05714285714276</v>
      </c>
      <c r="E9" s="1">
        <f>Sheet3!E9*Sheet5!E9</f>
        <v>0</v>
      </c>
      <c r="F9" s="1">
        <f>Sheet3!F9*Sheet5!F9</f>
        <v>0</v>
      </c>
      <c r="G9" s="1">
        <f>Sheet3!G9*Sheet5!G9</f>
        <v>0</v>
      </c>
      <c r="H9" s="1">
        <f>Sheet3!H9*Sheet5!H9</f>
        <v>0</v>
      </c>
      <c r="I9" s="1">
        <f>Sheet3!I9*Sheet5!I9</f>
        <v>0</v>
      </c>
      <c r="J9" s="1">
        <f>Sheet3!J9*Sheet5!J9</f>
        <v>458.17142857142863</v>
      </c>
      <c r="K9" s="1">
        <f>Sheet3!K9*Sheet5!K9</f>
        <v>170.1</v>
      </c>
      <c r="L9" s="1">
        <f>Sheet3!L9*Sheet5!L9</f>
        <v>0</v>
      </c>
      <c r="M9" s="1">
        <f>Sheet3!M9*Sheet5!M9</f>
        <v>0</v>
      </c>
      <c r="N9" s="1">
        <f>Sheet3!N9*Sheet5!N9</f>
        <v>0</v>
      </c>
      <c r="O9" s="1">
        <f>Sheet3!O9*Sheet5!O9</f>
        <v>0</v>
      </c>
      <c r="Q9" s="1">
        <f t="shared" si="0"/>
        <v>932.32857142857142</v>
      </c>
      <c r="R9" s="1">
        <f t="shared" si="1"/>
        <v>66.196353963857092</v>
      </c>
    </row>
    <row r="10" spans="1:18" s="3" customFormat="1" ht="13.2" x14ac:dyDescent="0.25">
      <c r="A10" s="6">
        <v>1992</v>
      </c>
      <c r="B10" s="6">
        <v>9</v>
      </c>
      <c r="C10" s="7">
        <v>-64.0791330645161</v>
      </c>
      <c r="D10" s="1">
        <f>Sheet3!D10*Sheet5!D10</f>
        <v>0</v>
      </c>
      <c r="E10" s="1">
        <f>Sheet3!E10*Sheet5!E10</f>
        <v>0</v>
      </c>
      <c r="F10" s="1">
        <f>Sheet3!F10*Sheet5!F10</f>
        <v>1012.3714285714282</v>
      </c>
      <c r="G10" s="1">
        <f>Sheet3!G10*Sheet5!G10</f>
        <v>0</v>
      </c>
      <c r="H10" s="1">
        <f>Sheet3!H10*Sheet5!H10</f>
        <v>0</v>
      </c>
      <c r="I10" s="1">
        <f>Sheet3!I10*Sheet5!I10</f>
        <v>0</v>
      </c>
      <c r="J10" s="1">
        <f>Sheet3!J10*Sheet5!J10</f>
        <v>0</v>
      </c>
      <c r="K10" s="1">
        <f>Sheet3!K10*Sheet5!K10</f>
        <v>0</v>
      </c>
      <c r="L10" s="1">
        <f>Sheet3!L10*Sheet5!L10</f>
        <v>279.31428571428563</v>
      </c>
      <c r="M10" s="1">
        <f>Sheet3!M10*Sheet5!M10</f>
        <v>0</v>
      </c>
      <c r="N10" s="1">
        <f>Sheet3!N10*Sheet5!N10</f>
        <v>322.40000000000003</v>
      </c>
      <c r="O10" s="1">
        <f>Sheet3!O10*Sheet5!O10</f>
        <v>0</v>
      </c>
      <c r="Q10" s="1">
        <f t="shared" si="0"/>
        <v>1614.0857142857139</v>
      </c>
      <c r="R10" s="1">
        <f t="shared" si="1"/>
        <v>160.3246708090669</v>
      </c>
    </row>
    <row r="11" spans="1:18" s="3" customFormat="1" ht="13.2" x14ac:dyDescent="0.25">
      <c r="A11" s="6">
        <v>1993</v>
      </c>
      <c r="B11" s="6">
        <v>10</v>
      </c>
      <c r="C11" s="7">
        <v>30.458669354839</v>
      </c>
      <c r="D11" s="1">
        <f>Sheet3!D11*Sheet5!D11</f>
        <v>0</v>
      </c>
      <c r="E11" s="1">
        <f>Sheet3!E11*Sheet5!E11</f>
        <v>0</v>
      </c>
      <c r="F11" s="1">
        <f>Sheet3!F11*Sheet5!F11</f>
        <v>0</v>
      </c>
      <c r="G11" s="1">
        <f>Sheet3!G11*Sheet5!G11</f>
        <v>0</v>
      </c>
      <c r="H11" s="1">
        <f>Sheet3!H11*Sheet5!H11</f>
        <v>0</v>
      </c>
      <c r="I11" s="1">
        <f>Sheet3!I11*Sheet5!I11</f>
        <v>0</v>
      </c>
      <c r="J11" s="1">
        <f>Sheet3!J11*Sheet5!J11</f>
        <v>0</v>
      </c>
      <c r="K11" s="1">
        <f>Sheet3!K11*Sheet5!K11</f>
        <v>0</v>
      </c>
      <c r="L11" s="1">
        <f>Sheet3!L11*Sheet5!L11</f>
        <v>0</v>
      </c>
      <c r="M11" s="1">
        <f>Sheet3!M11*Sheet5!M11</f>
        <v>2028.3428571428578</v>
      </c>
      <c r="N11" s="1">
        <f>Sheet3!N11*Sheet5!N11</f>
        <v>0</v>
      </c>
      <c r="O11" s="1">
        <f>Sheet3!O11*Sheet5!O11</f>
        <v>0</v>
      </c>
      <c r="Q11" s="1">
        <f t="shared" si="0"/>
        <v>2028.3428571428578</v>
      </c>
      <c r="R11" s="1">
        <f t="shared" si="1"/>
        <v>92.773872408676255</v>
      </c>
    </row>
    <row r="12" spans="1:18" s="3" customFormat="1" ht="13.2" x14ac:dyDescent="0.25">
      <c r="A12" s="6">
        <v>1994</v>
      </c>
      <c r="B12" s="6">
        <v>11</v>
      </c>
      <c r="C12" s="7">
        <v>-19.003528225806399</v>
      </c>
      <c r="D12" s="1">
        <f>Sheet3!D12*Sheet5!D12</f>
        <v>0</v>
      </c>
      <c r="E12" s="1">
        <f>Sheet3!E12*Sheet5!E12</f>
        <v>0</v>
      </c>
      <c r="F12" s="1">
        <f>Sheet3!F12*Sheet5!F12</f>
        <v>0</v>
      </c>
      <c r="G12" s="1">
        <f>Sheet3!G12*Sheet5!G12</f>
        <v>0</v>
      </c>
      <c r="H12" s="1">
        <f>Sheet3!H12*Sheet5!H12</f>
        <v>0</v>
      </c>
      <c r="I12" s="1">
        <f>Sheet3!I12*Sheet5!I12</f>
        <v>0</v>
      </c>
      <c r="J12" s="1">
        <f>Sheet3!J12*Sheet5!J12</f>
        <v>0</v>
      </c>
      <c r="K12" s="1">
        <f>Sheet3!K12*Sheet5!K12</f>
        <v>0</v>
      </c>
      <c r="L12" s="1">
        <f>Sheet3!L12*Sheet5!L12</f>
        <v>0</v>
      </c>
      <c r="M12" s="1">
        <f>Sheet3!M12*Sheet5!M12</f>
        <v>4238.74285714286</v>
      </c>
      <c r="N12" s="1">
        <f>Sheet3!N12*Sheet5!N12</f>
        <v>171.88571428571424</v>
      </c>
      <c r="O12" s="1">
        <f>Sheet3!O12*Sheet5!O12</f>
        <v>0</v>
      </c>
      <c r="Q12" s="1">
        <f t="shared" si="0"/>
        <v>4410.6285714285741</v>
      </c>
      <c r="R12" s="1">
        <f t="shared" si="1"/>
        <v>142.47263480063953</v>
      </c>
    </row>
    <row r="13" spans="1:18" s="3" customFormat="1" ht="13.2" x14ac:dyDescent="0.25">
      <c r="A13" s="6">
        <v>1995</v>
      </c>
      <c r="B13" s="6">
        <v>12</v>
      </c>
      <c r="C13" s="7">
        <v>-32.465725806451701</v>
      </c>
      <c r="D13" s="1">
        <f>Sheet3!D13*Sheet5!D13</f>
        <v>0</v>
      </c>
      <c r="E13" s="1">
        <f>Sheet3!E13*Sheet5!E13</f>
        <v>0</v>
      </c>
      <c r="F13" s="1">
        <f>Sheet3!F13*Sheet5!F13</f>
        <v>0</v>
      </c>
      <c r="G13" s="1">
        <f>Sheet3!G13*Sheet5!G13</f>
        <v>0</v>
      </c>
      <c r="H13" s="1">
        <f>Sheet3!H13*Sheet5!H13</f>
        <v>0</v>
      </c>
      <c r="I13" s="1">
        <f>Sheet3!I13*Sheet5!I13</f>
        <v>0</v>
      </c>
      <c r="J13" s="1">
        <f>Sheet3!J13*Sheet5!J13</f>
        <v>70.971428571428532</v>
      </c>
      <c r="K13" s="1">
        <f>Sheet3!K13*Sheet5!K13</f>
        <v>0</v>
      </c>
      <c r="L13" s="1">
        <f>Sheet3!L13*Sheet5!L13</f>
        <v>0</v>
      </c>
      <c r="M13" s="1">
        <f>Sheet3!M13*Sheet5!M13</f>
        <v>0</v>
      </c>
      <c r="N13" s="1">
        <f>Sheet3!N13*Sheet5!N13</f>
        <v>429.71428571428561</v>
      </c>
      <c r="O13" s="1">
        <f>Sheet3!O13*Sheet5!O13</f>
        <v>15.771428571428562</v>
      </c>
      <c r="Q13" s="1">
        <f t="shared" si="0"/>
        <v>516.45714285714268</v>
      </c>
      <c r="R13" s="1">
        <f t="shared" si="1"/>
        <v>-111.32304375264172</v>
      </c>
    </row>
    <row r="14" spans="1:18" s="3" customFormat="1" ht="13.2" x14ac:dyDescent="0.25">
      <c r="A14" s="6">
        <v>1996</v>
      </c>
      <c r="B14" s="6">
        <v>13</v>
      </c>
      <c r="C14" s="7">
        <v>-98.427923387096598</v>
      </c>
      <c r="D14" s="1">
        <f>Sheet3!D14*Sheet5!D14</f>
        <v>0</v>
      </c>
      <c r="E14" s="1">
        <f>Sheet3!E14*Sheet5!E14</f>
        <v>0</v>
      </c>
      <c r="F14" s="1">
        <f>Sheet3!F14*Sheet5!F14</f>
        <v>0</v>
      </c>
      <c r="G14" s="1">
        <f>Sheet3!G14*Sheet5!G14</f>
        <v>0</v>
      </c>
      <c r="H14" s="1">
        <f>Sheet3!H14*Sheet5!H14</f>
        <v>0</v>
      </c>
      <c r="I14" s="1">
        <f>Sheet3!I14*Sheet5!I14</f>
        <v>0</v>
      </c>
      <c r="J14" s="1">
        <f>Sheet3!J14*Sheet5!J14</f>
        <v>0</v>
      </c>
      <c r="K14" s="1">
        <f>Sheet3!K14*Sheet5!K14</f>
        <v>0</v>
      </c>
      <c r="L14" s="1">
        <f>Sheet3!L14*Sheet5!L14</f>
        <v>0</v>
      </c>
      <c r="M14" s="1">
        <f>Sheet3!M14*Sheet5!M14</f>
        <v>0</v>
      </c>
      <c r="N14" s="1">
        <f>Sheet3!N14*Sheet5!N14</f>
        <v>140.14285714285711</v>
      </c>
      <c r="O14" s="1">
        <f>Sheet3!O14*Sheet5!O14</f>
        <v>0</v>
      </c>
      <c r="Q14" s="1">
        <f t="shared" si="0"/>
        <v>140.14285714285711</v>
      </c>
      <c r="R14" s="1">
        <f t="shared" si="1"/>
        <v>-41.90952069594217</v>
      </c>
    </row>
    <row r="15" spans="1:18" s="3" customFormat="1" ht="13.2" x14ac:dyDescent="0.25">
      <c r="A15" s="6">
        <v>1997</v>
      </c>
      <c r="B15" s="6">
        <v>14</v>
      </c>
      <c r="C15" s="7">
        <v>-138.14012096774101</v>
      </c>
      <c r="D15" s="1">
        <f>Sheet3!D15*Sheet5!D15</f>
        <v>41.571428571428598</v>
      </c>
      <c r="E15" s="1">
        <f>Sheet3!E15*Sheet5!E15</f>
        <v>0</v>
      </c>
      <c r="F15" s="1">
        <f>Sheet3!F15*Sheet5!F15</f>
        <v>56.199999999999939</v>
      </c>
      <c r="G15" s="1">
        <f>Sheet3!G15*Sheet5!G15</f>
        <v>1889.6571428571435</v>
      </c>
      <c r="H15" s="1">
        <f>Sheet3!H15*Sheet5!H15</f>
        <v>1674.2857142857158</v>
      </c>
      <c r="I15" s="1">
        <f>Sheet3!I15*Sheet5!I15</f>
        <v>601.01714285714297</v>
      </c>
      <c r="J15" s="1">
        <f>Sheet3!J15*Sheet5!J15</f>
        <v>0</v>
      </c>
      <c r="K15" s="1">
        <f>Sheet3!K15*Sheet5!K15</f>
        <v>343.75</v>
      </c>
      <c r="L15" s="1">
        <f>Sheet3!L15*Sheet5!L15</f>
        <v>0</v>
      </c>
      <c r="M15" s="1">
        <f>Sheet3!M15*Sheet5!M15</f>
        <v>0</v>
      </c>
      <c r="N15" s="1">
        <f>Sheet3!N15*Sheet5!N15</f>
        <v>0</v>
      </c>
      <c r="O15" s="1">
        <f>Sheet3!O15*Sheet5!O15</f>
        <v>0</v>
      </c>
      <c r="Q15" s="1">
        <f t="shared" si="0"/>
        <v>4606.481428571431</v>
      </c>
      <c r="R15" s="1">
        <f t="shared" si="1"/>
        <v>-272.97991161791083</v>
      </c>
    </row>
    <row r="16" spans="1:18" s="3" customFormat="1" ht="13.2" x14ac:dyDescent="0.25">
      <c r="A16" s="6">
        <v>1998</v>
      </c>
      <c r="B16" s="6">
        <v>15</v>
      </c>
      <c r="C16" s="7">
        <v>-190.97731854838699</v>
      </c>
      <c r="D16" s="1">
        <f>Sheet3!D16*Sheet5!D16</f>
        <v>2346.8571428571418</v>
      </c>
      <c r="E16" s="1">
        <f>Sheet3!E16*Sheet5!E16</f>
        <v>0</v>
      </c>
      <c r="F16" s="1">
        <f>Sheet3!F16*Sheet5!F16</f>
        <v>0</v>
      </c>
      <c r="G16" s="1">
        <f>Sheet3!G16*Sheet5!G16</f>
        <v>0</v>
      </c>
      <c r="H16" s="1">
        <f>Sheet3!H16*Sheet5!H16</f>
        <v>0</v>
      </c>
      <c r="I16" s="1">
        <f>Sheet3!I16*Sheet5!I16</f>
        <v>0</v>
      </c>
      <c r="J16" s="1">
        <f>Sheet3!J16*Sheet5!J16</f>
        <v>0</v>
      </c>
      <c r="K16" s="1">
        <f>Sheet3!K16*Sheet5!K16</f>
        <v>0</v>
      </c>
      <c r="L16" s="1">
        <f>Sheet3!L16*Sheet5!L16</f>
        <v>3626.9999999999986</v>
      </c>
      <c r="M16" s="1">
        <f>Sheet3!M16*Sheet5!M16</f>
        <v>0</v>
      </c>
      <c r="N16" s="1">
        <f>Sheet3!N16*Sheet5!N16</f>
        <v>0</v>
      </c>
      <c r="O16" s="1">
        <f>Sheet3!O16*Sheet5!O16</f>
        <v>361.00000000000017</v>
      </c>
      <c r="Q16" s="1">
        <f t="shared" si="0"/>
        <v>6334.8571428571404</v>
      </c>
      <c r="R16" s="1">
        <f t="shared" si="1"/>
        <v>19.035142892311626</v>
      </c>
    </row>
    <row r="17" spans="1:18" s="3" customFormat="1" ht="13.2" x14ac:dyDescent="0.25">
      <c r="A17" s="6">
        <v>1999</v>
      </c>
      <c r="B17" s="6">
        <v>16</v>
      </c>
      <c r="C17" s="7">
        <v>416.68548387096803</v>
      </c>
      <c r="D17" s="1">
        <f>Sheet3!D17*Sheet5!D17</f>
        <v>0</v>
      </c>
      <c r="E17" s="1">
        <f>Sheet3!E17*Sheet5!E17</f>
        <v>0</v>
      </c>
      <c r="F17" s="1">
        <f>Sheet3!F17*Sheet5!F17</f>
        <v>0</v>
      </c>
      <c r="G17" s="1">
        <f>Sheet3!G17*Sheet5!G17</f>
        <v>0</v>
      </c>
      <c r="H17" s="1">
        <f>Sheet3!H17*Sheet5!H17</f>
        <v>0</v>
      </c>
      <c r="I17" s="1">
        <f>Sheet3!I17*Sheet5!I17</f>
        <v>0</v>
      </c>
      <c r="J17" s="1">
        <f>Sheet3!J17*Sheet5!J17</f>
        <v>0</v>
      </c>
      <c r="K17" s="1">
        <f>Sheet3!K17*Sheet5!K17</f>
        <v>0</v>
      </c>
      <c r="L17" s="1">
        <f>Sheet3!L17*Sheet5!L17</f>
        <v>0</v>
      </c>
      <c r="M17" s="1">
        <f>Sheet3!M17*Sheet5!M17</f>
        <v>554.31428571428557</v>
      </c>
      <c r="N17" s="1">
        <f>Sheet3!N17*Sheet5!N17</f>
        <v>0</v>
      </c>
      <c r="O17" s="1">
        <f>Sheet3!O17*Sheet5!O17</f>
        <v>914.5714285714281</v>
      </c>
      <c r="Q17" s="1">
        <f t="shared" si="0"/>
        <v>1468.8857142857137</v>
      </c>
      <c r="R17" s="1">
        <f t="shared" si="1"/>
        <v>542.08130812503805</v>
      </c>
    </row>
    <row r="18" spans="1:18" s="3" customFormat="1" ht="13.2" x14ac:dyDescent="0.25">
      <c r="A18" s="6">
        <v>2000</v>
      </c>
      <c r="B18" s="6">
        <v>17</v>
      </c>
      <c r="C18" s="7">
        <v>-117.776713709677</v>
      </c>
      <c r="D18" s="1">
        <f>Sheet3!D18*Sheet5!D18</f>
        <v>0</v>
      </c>
      <c r="E18" s="1">
        <f>Sheet3!E18*Sheet5!E18</f>
        <v>0</v>
      </c>
      <c r="F18" s="1">
        <f>Sheet3!F18*Sheet5!F18</f>
        <v>0</v>
      </c>
      <c r="G18" s="1">
        <f>Sheet3!G18*Sheet5!G18</f>
        <v>32.800000000000004</v>
      </c>
      <c r="H18" s="1">
        <f>Sheet3!H18*Sheet5!H18</f>
        <v>0</v>
      </c>
      <c r="I18" s="1">
        <f>Sheet3!I18*Sheet5!I18</f>
        <v>0</v>
      </c>
      <c r="J18" s="1">
        <f>Sheet3!J18*Sheet5!J18</f>
        <v>0</v>
      </c>
      <c r="K18" s="1">
        <f>Sheet3!K18*Sheet5!K18</f>
        <v>168</v>
      </c>
      <c r="L18" s="1">
        <f>Sheet3!L18*Sheet5!L18</f>
        <v>1356.2857142857135</v>
      </c>
      <c r="M18" s="1">
        <f>Sheet3!M18*Sheet5!M18</f>
        <v>0</v>
      </c>
      <c r="N18" s="1">
        <f>Sheet3!N18*Sheet5!N18</f>
        <v>0</v>
      </c>
      <c r="O18" s="1">
        <f>Sheet3!O18*Sheet5!O18</f>
        <v>0</v>
      </c>
      <c r="Q18" s="1">
        <f t="shared" si="0"/>
        <v>1557.0857142857135</v>
      </c>
      <c r="R18" s="1">
        <f t="shared" si="1"/>
        <v>114.50016853172812</v>
      </c>
    </row>
    <row r="19" spans="1:18" s="3" customFormat="1" ht="13.2" x14ac:dyDescent="0.25">
      <c r="A19" s="6">
        <v>2001</v>
      </c>
      <c r="B19" s="6">
        <v>18</v>
      </c>
      <c r="C19" s="7">
        <v>-178.23891129032199</v>
      </c>
      <c r="D19" s="1">
        <f>Sheet3!D19*Sheet5!D19</f>
        <v>16.357142857142851</v>
      </c>
      <c r="E19" s="1">
        <f>Sheet3!E19*Sheet5!E19</f>
        <v>0</v>
      </c>
      <c r="F19" s="1">
        <f>Sheet3!F19*Sheet5!F19</f>
        <v>0</v>
      </c>
      <c r="G19" s="1">
        <f>Sheet3!G19*Sheet5!G19</f>
        <v>0</v>
      </c>
      <c r="H19" s="1">
        <f>Sheet3!H19*Sheet5!H19</f>
        <v>0</v>
      </c>
      <c r="I19" s="1">
        <f>Sheet3!I19*Sheet5!I19</f>
        <v>0</v>
      </c>
      <c r="J19" s="1">
        <f>Sheet3!J19*Sheet5!J19</f>
        <v>0</v>
      </c>
      <c r="K19" s="1">
        <f>Sheet3!K19*Sheet5!K19</f>
        <v>0</v>
      </c>
      <c r="L19" s="1">
        <f>Sheet3!L19*Sheet5!L19</f>
        <v>0</v>
      </c>
      <c r="M19" s="1">
        <f>Sheet3!M19*Sheet5!M19</f>
        <v>0</v>
      </c>
      <c r="N19" s="1">
        <f>Sheet3!N19*Sheet5!N19</f>
        <v>376.80000000000007</v>
      </c>
      <c r="O19" s="1">
        <f>Sheet3!O19*Sheet5!O19</f>
        <v>0</v>
      </c>
      <c r="Q19" s="1">
        <f t="shared" si="0"/>
        <v>393.1571428571429</v>
      </c>
      <c r="R19" s="1">
        <f t="shared" si="1"/>
        <v>-115.11027360007292</v>
      </c>
    </row>
    <row r="20" spans="1:18" s="3" customFormat="1" ht="13.2" x14ac:dyDescent="0.25">
      <c r="A20" s="6">
        <v>2002</v>
      </c>
      <c r="B20" s="6">
        <v>19</v>
      </c>
      <c r="C20" s="7">
        <v>268.298891129033</v>
      </c>
      <c r="D20" s="1">
        <f>Sheet3!D20*Sheet5!D20</f>
        <v>0</v>
      </c>
      <c r="E20" s="1">
        <f>Sheet3!E20*Sheet5!E20</f>
        <v>0</v>
      </c>
      <c r="F20" s="1">
        <f>Sheet3!F20*Sheet5!F20</f>
        <v>0</v>
      </c>
      <c r="G20" s="1">
        <f>Sheet3!G20*Sheet5!G20</f>
        <v>0</v>
      </c>
      <c r="H20" s="1">
        <f>Sheet3!H20*Sheet5!H20</f>
        <v>0</v>
      </c>
      <c r="I20" s="1">
        <f>Sheet3!I20*Sheet5!I20</f>
        <v>0</v>
      </c>
      <c r="J20" s="1">
        <f>Sheet3!J20*Sheet5!J20</f>
        <v>0</v>
      </c>
      <c r="K20" s="1">
        <f>Sheet3!K20*Sheet5!K20</f>
        <v>1062.6000000000001</v>
      </c>
      <c r="L20" s="1">
        <f>Sheet3!L20*Sheet5!L20</f>
        <v>1125.8571428571431</v>
      </c>
      <c r="M20" s="1">
        <f>Sheet3!M20*Sheet5!M20</f>
        <v>0</v>
      </c>
      <c r="N20" s="1">
        <f>Sheet3!N20*Sheet5!N20</f>
        <v>0</v>
      </c>
      <c r="O20" s="1">
        <f>Sheet3!O20*Sheet5!O20</f>
        <v>722.74285714285793</v>
      </c>
      <c r="Q20" s="1">
        <f t="shared" si="0"/>
        <v>2911.2000000000016</v>
      </c>
      <c r="R20" s="1">
        <f t="shared" si="1"/>
        <v>821.08623273391254</v>
      </c>
    </row>
    <row r="21" spans="1:18" s="3" customFormat="1" ht="13.2" x14ac:dyDescent="0.25">
      <c r="A21" s="6">
        <v>2003</v>
      </c>
      <c r="B21" s="6">
        <v>20</v>
      </c>
      <c r="C21" s="7">
        <v>-269.16330645161202</v>
      </c>
      <c r="D21" s="1">
        <f>Sheet3!D21*Sheet5!D21</f>
        <v>0</v>
      </c>
      <c r="E21" s="1">
        <f>Sheet3!E21*Sheet5!E21</f>
        <v>0</v>
      </c>
      <c r="F21" s="1">
        <f>Sheet3!F21*Sheet5!F21</f>
        <v>0</v>
      </c>
      <c r="G21" s="1">
        <f>Sheet3!G21*Sheet5!G21</f>
        <v>0</v>
      </c>
      <c r="H21" s="1">
        <f>Sheet3!H21*Sheet5!H21</f>
        <v>0</v>
      </c>
      <c r="I21" s="1">
        <f>Sheet3!I21*Sheet5!I21</f>
        <v>1274.9571428571437</v>
      </c>
      <c r="J21" s="1">
        <f>Sheet3!J21*Sheet5!J21</f>
        <v>0</v>
      </c>
      <c r="K21" s="1">
        <f>Sheet3!K21*Sheet5!K21</f>
        <v>0</v>
      </c>
      <c r="L21" s="1">
        <f>Sheet3!L21*Sheet5!L21</f>
        <v>0</v>
      </c>
      <c r="M21" s="1">
        <f>Sheet3!M21*Sheet5!M21</f>
        <v>0</v>
      </c>
      <c r="N21" s="1">
        <f>Sheet3!N21*Sheet5!N21</f>
        <v>332.57142857142867</v>
      </c>
      <c r="O21" s="1">
        <f>Sheet3!O21*Sheet5!O21</f>
        <v>340.97142857142876</v>
      </c>
      <c r="Q21" s="1">
        <f t="shared" si="0"/>
        <v>1948.5000000000011</v>
      </c>
      <c r="R21" s="1">
        <f t="shared" si="1"/>
        <v>139.08103613362061</v>
      </c>
    </row>
    <row r="22" spans="1:18" s="3" customFormat="1" ht="13.2" x14ac:dyDescent="0.25">
      <c r="A22" s="6">
        <v>2004</v>
      </c>
      <c r="B22" s="6">
        <v>21</v>
      </c>
      <c r="C22" s="7">
        <v>110.37449596774201</v>
      </c>
      <c r="D22" s="1">
        <f>Sheet3!D22*Sheet5!D22</f>
        <v>0</v>
      </c>
      <c r="E22" s="1">
        <f>Sheet3!E22*Sheet5!E22</f>
        <v>0</v>
      </c>
      <c r="F22" s="1">
        <f>Sheet3!F22*Sheet5!F22</f>
        <v>0</v>
      </c>
      <c r="G22" s="1">
        <f>Sheet3!G22*Sheet5!G22</f>
        <v>0</v>
      </c>
      <c r="H22" s="1">
        <f>Sheet3!H22*Sheet5!H22</f>
        <v>0</v>
      </c>
      <c r="I22" s="1">
        <f>Sheet3!I22*Sheet5!I22</f>
        <v>0</v>
      </c>
      <c r="J22" s="1">
        <f>Sheet3!J22*Sheet5!J22</f>
        <v>0</v>
      </c>
      <c r="K22" s="1">
        <f>Sheet3!K22*Sheet5!K22</f>
        <v>0</v>
      </c>
      <c r="L22" s="1">
        <f>Sheet3!L22*Sheet5!L22</f>
        <v>0</v>
      </c>
      <c r="M22" s="1">
        <f>Sheet3!M22*Sheet5!M22</f>
        <v>0</v>
      </c>
      <c r="N22" s="1">
        <f>Sheet3!N22*Sheet5!N22</f>
        <v>0</v>
      </c>
      <c r="O22" s="1">
        <f>Sheet3!O22*Sheet5!O22</f>
        <v>137.65714285714293</v>
      </c>
      <c r="Q22" s="1">
        <f t="shared" si="0"/>
        <v>137.65714285714293</v>
      </c>
      <c r="R22" s="1">
        <f t="shared" si="1"/>
        <v>77.775504076843191</v>
      </c>
    </row>
    <row r="23" spans="1:18" s="3" customFormat="1" ht="13.2" x14ac:dyDescent="0.25">
      <c r="A23" s="6">
        <v>2005</v>
      </c>
      <c r="B23" s="6">
        <v>22</v>
      </c>
      <c r="C23" s="7">
        <v>-152.08770161290201</v>
      </c>
      <c r="D23" s="1">
        <f>Sheet3!D23*Sheet5!D23</f>
        <v>0</v>
      </c>
      <c r="E23" s="1">
        <f>Sheet3!E23*Sheet5!E23</f>
        <v>0</v>
      </c>
      <c r="F23" s="1">
        <f>Sheet3!F23*Sheet5!F23</f>
        <v>0</v>
      </c>
      <c r="G23" s="1">
        <f>Sheet3!G23*Sheet5!G23</f>
        <v>0</v>
      </c>
      <c r="H23" s="1">
        <f>Sheet3!H23*Sheet5!H23</f>
        <v>0</v>
      </c>
      <c r="I23" s="1">
        <f>Sheet3!I23*Sheet5!I23</f>
        <v>0</v>
      </c>
      <c r="J23" s="1">
        <f>Sheet3!J23*Sheet5!J23</f>
        <v>0</v>
      </c>
      <c r="K23" s="1">
        <f>Sheet3!K23*Sheet5!K23</f>
        <v>0</v>
      </c>
      <c r="L23" s="1">
        <f>Sheet3!L23*Sheet5!L23</f>
        <v>152.68571428571425</v>
      </c>
      <c r="M23" s="1">
        <f>Sheet3!M23*Sheet5!M23</f>
        <v>0</v>
      </c>
      <c r="N23" s="1">
        <f>Sheet3!N23*Sheet5!N23</f>
        <v>0</v>
      </c>
      <c r="O23" s="1">
        <f>Sheet3!O23*Sheet5!O23</f>
        <v>0</v>
      </c>
      <c r="Q23" s="1">
        <f t="shared" si="0"/>
        <v>152.68571428571425</v>
      </c>
      <c r="R23" s="1">
        <f t="shared" si="1"/>
        <v>6.8846577616633091</v>
      </c>
    </row>
    <row r="24" spans="1:18" s="3" customFormat="1" ht="13.2" x14ac:dyDescent="0.25">
      <c r="A24" s="6">
        <v>2006</v>
      </c>
      <c r="B24" s="6">
        <v>23</v>
      </c>
      <c r="C24" s="7">
        <v>-93.549899193547404</v>
      </c>
      <c r="D24" s="1">
        <f>Sheet3!D24*Sheet5!D24</f>
        <v>0</v>
      </c>
      <c r="E24" s="1">
        <f>Sheet3!E24*Sheet5!E24</f>
        <v>0</v>
      </c>
      <c r="F24" s="1">
        <f>Sheet3!F24*Sheet5!F24</f>
        <v>11.442857142857131</v>
      </c>
      <c r="G24" s="1">
        <f>Sheet3!G24*Sheet5!G24</f>
        <v>0</v>
      </c>
      <c r="H24" s="1">
        <f>Sheet3!H24*Sheet5!H24</f>
        <v>0</v>
      </c>
      <c r="I24" s="1">
        <f>Sheet3!I24*Sheet5!I24</f>
        <v>0</v>
      </c>
      <c r="J24" s="1">
        <f>Sheet3!J24*Sheet5!J24</f>
        <v>0</v>
      </c>
      <c r="K24" s="1">
        <f>Sheet3!K24*Sheet5!K24</f>
        <v>122.69999999999999</v>
      </c>
      <c r="L24" s="1">
        <f>Sheet3!L24*Sheet5!L24</f>
        <v>0</v>
      </c>
      <c r="M24" s="1">
        <f>Sheet3!M24*Sheet5!M24</f>
        <v>0</v>
      </c>
      <c r="N24" s="1">
        <f>Sheet3!N24*Sheet5!N24</f>
        <v>0</v>
      </c>
      <c r="O24" s="1">
        <f>Sheet3!O24*Sheet5!O24</f>
        <v>0</v>
      </c>
      <c r="Q24" s="1">
        <f t="shared" si="0"/>
        <v>134.14285714285711</v>
      </c>
      <c r="R24" s="1">
        <f t="shared" si="1"/>
        <v>44.557384163614849</v>
      </c>
    </row>
    <row r="25" spans="1:18" s="3" customFormat="1" ht="13.2" x14ac:dyDescent="0.25">
      <c r="A25" s="6">
        <v>2007</v>
      </c>
      <c r="B25" s="6">
        <v>24</v>
      </c>
      <c r="C25" s="7">
        <v>90.487903225807301</v>
      </c>
      <c r="D25" s="1">
        <f>Sheet3!D25*Sheet5!D25</f>
        <v>0</v>
      </c>
      <c r="E25" s="1">
        <f>Sheet3!E25*Sheet5!E25</f>
        <v>0</v>
      </c>
      <c r="F25" s="1">
        <f>Sheet3!F25*Sheet5!F25</f>
        <v>0</v>
      </c>
      <c r="G25" s="1">
        <f>Sheet3!G25*Sheet5!G25</f>
        <v>0</v>
      </c>
      <c r="H25" s="1">
        <f>Sheet3!H25*Sheet5!H25</f>
        <v>0</v>
      </c>
      <c r="I25" s="1">
        <f>Sheet3!I25*Sheet5!I25</f>
        <v>0</v>
      </c>
      <c r="J25" s="1">
        <f>Sheet3!J25*Sheet5!J25</f>
        <v>0</v>
      </c>
      <c r="K25" s="1">
        <f>Sheet3!K25*Sheet5!K25</f>
        <v>0</v>
      </c>
      <c r="L25" s="1">
        <f>Sheet3!L25*Sheet5!L25</f>
        <v>0</v>
      </c>
      <c r="M25" s="1">
        <f>Sheet3!M25*Sheet5!M25</f>
        <v>132.17142857142852</v>
      </c>
      <c r="N25" s="1">
        <f>Sheet3!N25*Sheet5!N25</f>
        <v>0</v>
      </c>
      <c r="O25" s="1">
        <f>Sheet3!O25*Sheet5!O25</f>
        <v>0</v>
      </c>
      <c r="Q25" s="1">
        <f t="shared" si="0"/>
        <v>132.17142857142852</v>
      </c>
      <c r="R25" s="1">
        <f t="shared" si="1"/>
        <v>6.0453562903219522</v>
      </c>
    </row>
    <row r="26" spans="1:18" s="3" customFormat="1" ht="13.2" x14ac:dyDescent="0.25">
      <c r="A26" s="6">
        <v>2008</v>
      </c>
      <c r="B26" s="6">
        <v>25</v>
      </c>
      <c r="C26" s="7">
        <v>-25.349294354838101</v>
      </c>
      <c r="D26" s="1">
        <f>Sheet3!D26*Sheet5!D26</f>
        <v>0</v>
      </c>
      <c r="E26" s="1">
        <f>Sheet3!E26*Sheet5!E26</f>
        <v>0</v>
      </c>
      <c r="F26" s="1">
        <f>Sheet3!F26*Sheet5!F26</f>
        <v>0</v>
      </c>
      <c r="G26" s="1">
        <f>Sheet3!G26*Sheet5!G26</f>
        <v>0</v>
      </c>
      <c r="H26" s="1">
        <f>Sheet3!H26*Sheet5!H26</f>
        <v>0</v>
      </c>
      <c r="I26" s="1">
        <f>Sheet3!I26*Sheet5!I26</f>
        <v>0</v>
      </c>
      <c r="J26" s="1">
        <f>Sheet3!J26*Sheet5!J26</f>
        <v>0</v>
      </c>
      <c r="K26" s="1">
        <f>Sheet3!K26*Sheet5!K26</f>
        <v>0</v>
      </c>
      <c r="L26" s="1">
        <f>Sheet3!L26*Sheet5!L26</f>
        <v>6.8142857142857096</v>
      </c>
      <c r="M26" s="1">
        <f>Sheet3!M26*Sheet5!M26</f>
        <v>0</v>
      </c>
      <c r="N26" s="1">
        <f>Sheet3!N26*Sheet5!N26</f>
        <v>236.99999999999989</v>
      </c>
      <c r="O26" s="1">
        <f>Sheet3!O26*Sheet5!O26</f>
        <v>0</v>
      </c>
      <c r="Q26" s="1">
        <f t="shared" si="0"/>
        <v>243.8142857142856</v>
      </c>
      <c r="R26" s="1">
        <f t="shared" si="1"/>
        <v>-70.567251762991972</v>
      </c>
    </row>
    <row r="27" spans="1:18" s="3" customFormat="1" ht="13.2" x14ac:dyDescent="0.25">
      <c r="A27" s="6">
        <v>2009</v>
      </c>
      <c r="B27" s="6">
        <v>26</v>
      </c>
      <c r="C27" s="7">
        <v>-327.93649193548299</v>
      </c>
      <c r="D27" s="1">
        <f>Sheet3!D27*Sheet5!D27</f>
        <v>0</v>
      </c>
      <c r="E27" s="1">
        <f>Sheet3!E27*Sheet5!E27</f>
        <v>776.94285714285695</v>
      </c>
      <c r="F27" s="1">
        <f>Sheet3!F27*Sheet5!F27</f>
        <v>0</v>
      </c>
      <c r="G27" s="1">
        <f>Sheet3!G27*Sheet5!G27</f>
        <v>0</v>
      </c>
      <c r="H27" s="1">
        <f>Sheet3!H27*Sheet5!H27</f>
        <v>0</v>
      </c>
      <c r="I27" s="1">
        <f>Sheet3!I27*Sheet5!I27</f>
        <v>47.571428571428598</v>
      </c>
      <c r="J27" s="1">
        <f>Sheet3!J27*Sheet5!J27</f>
        <v>0</v>
      </c>
      <c r="K27" s="1">
        <f>Sheet3!K27*Sheet5!K27</f>
        <v>0</v>
      </c>
      <c r="L27" s="1">
        <f>Sheet3!L27*Sheet5!L27</f>
        <v>0</v>
      </c>
      <c r="M27" s="1">
        <f>Sheet3!M27*Sheet5!M27</f>
        <v>0</v>
      </c>
      <c r="N27" s="1">
        <f>Sheet3!N27*Sheet5!N27</f>
        <v>0</v>
      </c>
      <c r="O27" s="1">
        <f>Sheet3!O27*Sheet5!O27</f>
        <v>0</v>
      </c>
      <c r="Q27" s="1">
        <f t="shared" si="0"/>
        <v>824.51428571428551</v>
      </c>
      <c r="R27" s="1">
        <f t="shared" si="1"/>
        <v>-272.36708091944843</v>
      </c>
    </row>
    <row r="28" spans="1:18" s="3" customFormat="1" ht="13.2" x14ac:dyDescent="0.25">
      <c r="A28" s="6">
        <v>2010</v>
      </c>
      <c r="B28" s="6">
        <v>27</v>
      </c>
      <c r="C28" s="7">
        <v>-274.398689516128</v>
      </c>
      <c r="D28" s="1">
        <f>Sheet3!D28*Sheet5!D28</f>
        <v>0</v>
      </c>
      <c r="E28" s="1">
        <f>Sheet3!E28*Sheet5!E28</f>
        <v>747.00000000000011</v>
      </c>
      <c r="F28" s="1">
        <f>Sheet3!F28*Sheet5!F28</f>
        <v>45.028571428571439</v>
      </c>
      <c r="G28" s="1">
        <f>Sheet3!G28*Sheet5!G28</f>
        <v>0</v>
      </c>
      <c r="H28" s="1">
        <f>Sheet3!H28*Sheet5!H28</f>
        <v>0</v>
      </c>
      <c r="I28" s="1">
        <f>Sheet3!I28*Sheet5!I28</f>
        <v>0</v>
      </c>
      <c r="J28" s="1">
        <f>Sheet3!J28*Sheet5!J28</f>
        <v>0</v>
      </c>
      <c r="K28" s="1">
        <f>Sheet3!K28*Sheet5!K28</f>
        <v>19.05</v>
      </c>
      <c r="L28" s="1">
        <f>Sheet3!L28*Sheet5!L28</f>
        <v>0</v>
      </c>
      <c r="M28" s="1">
        <f>Sheet3!M28*Sheet5!M28</f>
        <v>0</v>
      </c>
      <c r="N28" s="1">
        <f>Sheet3!N28*Sheet5!N28</f>
        <v>0</v>
      </c>
      <c r="O28" s="1">
        <f>Sheet3!O28*Sheet5!O28</f>
        <v>0</v>
      </c>
      <c r="Q28" s="1">
        <f t="shared" si="0"/>
        <v>811.07857142857154</v>
      </c>
      <c r="R28" s="1">
        <f t="shared" si="1"/>
        <v>-246.167985788213</v>
      </c>
    </row>
    <row r="29" spans="1:18" s="3" customFormat="1" ht="13.2" x14ac:dyDescent="0.25">
      <c r="A29" s="6">
        <v>2011</v>
      </c>
      <c r="B29" s="6">
        <v>28</v>
      </c>
      <c r="C29" s="7">
        <v>47.1391129032272</v>
      </c>
      <c r="D29" s="1">
        <f>Sheet3!D29*Sheet5!D29</f>
        <v>0</v>
      </c>
      <c r="E29" s="1">
        <f>Sheet3!E29*Sheet5!E29</f>
        <v>0</v>
      </c>
      <c r="F29" s="1">
        <f>Sheet3!F29*Sheet5!F29</f>
        <v>0</v>
      </c>
      <c r="G29" s="1">
        <f>Sheet3!G29*Sheet5!G29</f>
        <v>0</v>
      </c>
      <c r="H29" s="1">
        <f>Sheet3!H29*Sheet5!H29</f>
        <v>0</v>
      </c>
      <c r="I29" s="1">
        <f>Sheet3!I29*Sheet5!I29</f>
        <v>0</v>
      </c>
      <c r="J29" s="1">
        <f>Sheet3!J29*Sheet5!J29</f>
        <v>0</v>
      </c>
      <c r="K29" s="1">
        <f>Sheet3!K29*Sheet5!K29</f>
        <v>0</v>
      </c>
      <c r="L29" s="1">
        <f>Sheet3!L29*Sheet5!L29</f>
        <v>483.68571428571437</v>
      </c>
      <c r="M29" s="1">
        <f>Sheet3!M29*Sheet5!M29</f>
        <v>0</v>
      </c>
      <c r="N29" s="1">
        <f>Sheet3!N29*Sheet5!N29</f>
        <v>499.02857142857169</v>
      </c>
      <c r="O29" s="1">
        <f>Sheet3!O29*Sheet5!O29</f>
        <v>0</v>
      </c>
      <c r="Q29" s="1">
        <f t="shared" si="0"/>
        <v>982.71428571428601</v>
      </c>
      <c r="R29" s="1">
        <f t="shared" si="1"/>
        <v>-127.42420404773929</v>
      </c>
    </row>
    <row r="30" spans="1:18" s="3" customFormat="1" ht="13.2" x14ac:dyDescent="0.25">
      <c r="A30" s="6">
        <v>2012</v>
      </c>
      <c r="B30" s="6">
        <v>29</v>
      </c>
      <c r="C30" s="7">
        <v>-282.32308467741899</v>
      </c>
      <c r="D30" s="1">
        <f>Sheet3!D30*Sheet5!D30</f>
        <v>0</v>
      </c>
      <c r="E30" s="1">
        <f>Sheet3!E30*Sheet5!E30</f>
        <v>0</v>
      </c>
      <c r="F30" s="1">
        <f>Sheet3!F30*Sheet5!F30</f>
        <v>0</v>
      </c>
      <c r="G30" s="1">
        <f>Sheet3!G30*Sheet5!G30</f>
        <v>0</v>
      </c>
      <c r="H30" s="1">
        <f>Sheet3!H30*Sheet5!H30</f>
        <v>0</v>
      </c>
      <c r="I30" s="1">
        <f>Sheet3!I30*Sheet5!I30</f>
        <v>457.02857142857192</v>
      </c>
      <c r="J30" s="1">
        <f>Sheet3!J30*Sheet5!J30</f>
        <v>0</v>
      </c>
      <c r="K30" s="1">
        <f>Sheet3!K30*Sheet5!K30</f>
        <v>0</v>
      </c>
      <c r="L30" s="1">
        <f>Sheet3!L30*Sheet5!L30</f>
        <v>0</v>
      </c>
      <c r="M30" s="1">
        <f>Sheet3!M30*Sheet5!M30</f>
        <v>0</v>
      </c>
      <c r="N30" s="1">
        <f>Sheet3!N30*Sheet5!N30</f>
        <v>3025.0285714285692</v>
      </c>
      <c r="O30" s="1">
        <f>Sheet3!O30*Sheet5!O30</f>
        <v>0</v>
      </c>
      <c r="Q30" s="1">
        <f t="shared" si="0"/>
        <v>3482.0571428571411</v>
      </c>
      <c r="R30" s="1">
        <f t="shared" si="1"/>
        <v>-888.18077829308629</v>
      </c>
    </row>
    <row r="31" spans="1:18" s="3" customFormat="1" ht="13.2" x14ac:dyDescent="0.25">
      <c r="A31" s="6">
        <v>2013</v>
      </c>
      <c r="B31" s="6">
        <v>30</v>
      </c>
      <c r="C31" s="7">
        <v>-135.785282258064</v>
      </c>
      <c r="D31" s="1">
        <f>Sheet3!D31*Sheet5!D31</f>
        <v>24.742857142857162</v>
      </c>
      <c r="E31" s="1">
        <f>Sheet3!E31*Sheet5!E31</f>
        <v>0</v>
      </c>
      <c r="F31" s="1">
        <f>Sheet3!F31*Sheet5!F31</f>
        <v>0</v>
      </c>
      <c r="G31" s="1">
        <f>Sheet3!G31*Sheet5!G31</f>
        <v>0</v>
      </c>
      <c r="H31" s="1">
        <f>Sheet3!H31*Sheet5!H31</f>
        <v>0</v>
      </c>
      <c r="I31" s="1">
        <f>Sheet3!I31*Sheet5!I31</f>
        <v>0</v>
      </c>
      <c r="J31" s="1">
        <f>Sheet3!J31*Sheet5!J31</f>
        <v>0</v>
      </c>
      <c r="K31" s="1">
        <f>Sheet3!K31*Sheet5!K31</f>
        <v>406.3</v>
      </c>
      <c r="L31" s="1">
        <f>Sheet3!L31*Sheet5!L31</f>
        <v>0</v>
      </c>
      <c r="M31" s="1">
        <f>Sheet3!M31*Sheet5!M31</f>
        <v>0</v>
      </c>
      <c r="N31" s="1">
        <f>Sheet3!N31*Sheet5!N31</f>
        <v>468.97142857142882</v>
      </c>
      <c r="O31" s="1">
        <f>Sheet3!O31*Sheet5!O31</f>
        <v>972.80000000000007</v>
      </c>
      <c r="Q31" s="1">
        <f t="shared" si="0"/>
        <v>1872.8142857142861</v>
      </c>
      <c r="R31" s="1">
        <f t="shared" si="1"/>
        <v>544.11364913969203</v>
      </c>
    </row>
    <row r="32" spans="1:18" s="3" customFormat="1" ht="13.2" x14ac:dyDescent="0.25">
      <c r="A32" s="6">
        <v>2014</v>
      </c>
      <c r="B32" s="6">
        <v>31</v>
      </c>
      <c r="C32" s="12">
        <v>492.75252016129201</v>
      </c>
      <c r="D32" s="1">
        <f>Sheet3!D32*Sheet5!D32</f>
        <v>0</v>
      </c>
      <c r="E32" s="1">
        <f>Sheet3!E32*Sheet5!E32</f>
        <v>0</v>
      </c>
      <c r="F32" s="1">
        <f>Sheet3!F32*Sheet5!F32</f>
        <v>0</v>
      </c>
      <c r="G32" s="1">
        <f>Sheet3!G32*Sheet5!G32</f>
        <v>0</v>
      </c>
      <c r="H32" s="1">
        <f>Sheet3!H32*Sheet5!H32</f>
        <v>0</v>
      </c>
      <c r="I32" s="1">
        <f>Sheet3!I32*Sheet5!I32</f>
        <v>1595.314285714285</v>
      </c>
      <c r="J32" s="1">
        <f>Sheet3!J32*Sheet5!J32</f>
        <v>0</v>
      </c>
      <c r="K32" s="1">
        <f>Sheet3!K32*Sheet5!K32</f>
        <v>0</v>
      </c>
      <c r="L32" s="1">
        <f>Sheet3!L32*Sheet5!L32</f>
        <v>1509.1428571428567</v>
      </c>
      <c r="M32" s="1">
        <f>Sheet3!M32*Sheet5!M32</f>
        <v>102.79999999999995</v>
      </c>
      <c r="N32" s="1">
        <f>Sheet3!N32*Sheet5!N32</f>
        <v>0</v>
      </c>
      <c r="O32" s="1">
        <f>Sheet3!O32*Sheet5!O32</f>
        <v>1130.7999999999997</v>
      </c>
      <c r="Q32" s="1">
        <f t="shared" si="0"/>
        <v>4338.057142857142</v>
      </c>
      <c r="R32" s="1">
        <f t="shared" si="1"/>
        <v>769.06499313044969</v>
      </c>
    </row>
    <row r="33" spans="1:86" s="14" customFormat="1" ht="13.2" x14ac:dyDescent="0.25">
      <c r="A33" s="6">
        <v>2015</v>
      </c>
      <c r="B33" s="6">
        <v>32</v>
      </c>
      <c r="C33" s="7">
        <v>-56.709677419353298</v>
      </c>
      <c r="D33" s="1">
        <f>Sheet3!D33*Sheet5!D33</f>
        <v>132.34285714285704</v>
      </c>
      <c r="E33" s="1">
        <f>Sheet3!E33*Sheet5!E33</f>
        <v>0</v>
      </c>
      <c r="F33" s="1">
        <f>Sheet3!F33*Sheet5!F33</f>
        <v>0</v>
      </c>
      <c r="G33" s="1">
        <f>Sheet3!G33*Sheet5!G33</f>
        <v>0</v>
      </c>
      <c r="H33" s="1">
        <f>Sheet3!H33*Sheet5!H33</f>
        <v>0</v>
      </c>
      <c r="I33" s="1">
        <f>Sheet3!I33*Sheet5!I33</f>
        <v>0</v>
      </c>
      <c r="J33" s="1">
        <f>Sheet3!J33*Sheet5!J33</f>
        <v>0</v>
      </c>
      <c r="K33" s="1">
        <f>Sheet3!K33*Sheet5!K33</f>
        <v>0</v>
      </c>
      <c r="L33" s="1">
        <f>Sheet3!L33*Sheet5!L33</f>
        <v>0</v>
      </c>
      <c r="M33" s="1">
        <f>Sheet3!M33*Sheet5!M33</f>
        <v>0</v>
      </c>
      <c r="N33" s="1">
        <f>Sheet3!N33*Sheet5!N33</f>
        <v>0</v>
      </c>
      <c r="O33" s="1">
        <f>Sheet3!O33*Sheet5!O33</f>
        <v>0</v>
      </c>
      <c r="P33" s="3"/>
      <c r="Q33" s="1">
        <f t="shared" si="0"/>
        <v>132.34285714285704</v>
      </c>
      <c r="R33" s="1">
        <f t="shared" si="1"/>
        <v>-19.650791192126444</v>
      </c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</row>
    <row r="34" spans="1:86" s="3" customFormat="1" ht="13.2" x14ac:dyDescent="0.25">
      <c r="A34" s="6">
        <v>2016</v>
      </c>
      <c r="B34" s="6">
        <v>33</v>
      </c>
      <c r="C34" s="7">
        <v>500.82812500000199</v>
      </c>
      <c r="D34" s="1">
        <f>Sheet3!D34*Sheet5!D34</f>
        <v>0</v>
      </c>
      <c r="E34" s="1">
        <f>Sheet3!E34*Sheet5!E34</f>
        <v>0</v>
      </c>
      <c r="F34" s="1">
        <f>Sheet3!F34*Sheet5!F34</f>
        <v>0</v>
      </c>
      <c r="G34" s="1">
        <f>Sheet3!G34*Sheet5!G34</f>
        <v>0</v>
      </c>
      <c r="H34" s="1">
        <f>Sheet3!H34*Sheet5!H34</f>
        <v>0</v>
      </c>
      <c r="I34" s="1">
        <f>Sheet3!I34*Sheet5!I34</f>
        <v>0</v>
      </c>
      <c r="J34" s="1">
        <f>Sheet3!J34*Sheet5!J34</f>
        <v>0</v>
      </c>
      <c r="K34" s="1">
        <f>Sheet3!K34*Sheet5!K34</f>
        <v>0</v>
      </c>
      <c r="L34" s="1">
        <f>Sheet3!L34*Sheet5!L34</f>
        <v>290.71428571428601</v>
      </c>
      <c r="M34" s="1">
        <f>Sheet3!M34*Sheet5!M34</f>
        <v>0</v>
      </c>
      <c r="N34" s="1">
        <f>Sheet3!N34*Sheet5!N34</f>
        <v>0</v>
      </c>
      <c r="O34" s="1">
        <f>Sheet3!O34*Sheet5!O34</f>
        <v>4057.8571428571454</v>
      </c>
      <c r="Q34" s="1">
        <f t="shared" si="0"/>
        <v>4348.5714285714312</v>
      </c>
      <c r="R34" s="1">
        <f t="shared" si="1"/>
        <v>2305.7746639037327</v>
      </c>
    </row>
    <row r="35" spans="1:86" s="3" customFormat="1" ht="13.2" x14ac:dyDescent="0.25">
      <c r="A35" s="6">
        <v>2017</v>
      </c>
      <c r="B35" s="6">
        <v>34</v>
      </c>
      <c r="C35" s="7">
        <v>267.36592741935601</v>
      </c>
      <c r="D35" s="1">
        <f>Sheet3!D35*Sheet5!D35</f>
        <v>0</v>
      </c>
      <c r="E35" s="1">
        <f>Sheet3!E35*Sheet5!E35</f>
        <v>0</v>
      </c>
      <c r="F35" s="1">
        <f>Sheet3!F35*Sheet5!F35</f>
        <v>0</v>
      </c>
      <c r="G35" s="1">
        <f>Sheet3!G35*Sheet5!G35</f>
        <v>0</v>
      </c>
      <c r="H35" s="1">
        <f>Sheet3!H35*Sheet5!H35</f>
        <v>0</v>
      </c>
      <c r="I35" s="1">
        <f>Sheet3!I35*Sheet5!I35</f>
        <v>468.31428571428586</v>
      </c>
      <c r="J35" s="1">
        <f>Sheet3!J35*Sheet5!J35</f>
        <v>0</v>
      </c>
      <c r="K35" s="1">
        <f>Sheet3!K35*Sheet5!K35</f>
        <v>0</v>
      </c>
      <c r="L35" s="1">
        <f>Sheet3!L35*Sheet5!L35</f>
        <v>0</v>
      </c>
      <c r="M35" s="1">
        <f>Sheet3!M35*Sheet5!M35</f>
        <v>0</v>
      </c>
      <c r="N35" s="1">
        <f>Sheet3!N35*Sheet5!N35</f>
        <v>0</v>
      </c>
      <c r="O35" s="1">
        <f>Sheet3!O35*Sheet5!O35</f>
        <v>356.57142857142844</v>
      </c>
      <c r="Q35" s="1">
        <f t="shared" si="0"/>
        <v>824.88571428571436</v>
      </c>
      <c r="R35" s="1">
        <f t="shared" si="1"/>
        <v>218.3167186950308</v>
      </c>
    </row>
    <row r="36" spans="1:86" s="3" customFormat="1" ht="13.2" x14ac:dyDescent="0.25">
      <c r="A36" s="6">
        <v>2018</v>
      </c>
      <c r="B36" s="6">
        <v>35</v>
      </c>
      <c r="C36" s="7">
        <v>220</v>
      </c>
      <c r="D36" s="1">
        <f>Sheet3!D36*Sheet5!D36</f>
        <v>0</v>
      </c>
      <c r="E36" s="1">
        <f>Sheet3!E36*Sheet5!E36</f>
        <v>0</v>
      </c>
      <c r="F36" s="1">
        <f>Sheet3!F36*Sheet5!F36</f>
        <v>0</v>
      </c>
      <c r="G36" s="1">
        <f>Sheet3!G36*Sheet5!G36</f>
        <v>0</v>
      </c>
      <c r="H36" s="1">
        <f>Sheet3!H36*Sheet5!H36</f>
        <v>0</v>
      </c>
      <c r="I36" s="1">
        <f>Sheet3!I36*Sheet5!I36</f>
        <v>-321.92259740259738</v>
      </c>
      <c r="J36" s="1">
        <f>Sheet3!J36*Sheet5!J36</f>
        <v>0</v>
      </c>
      <c r="K36" s="1">
        <f>Sheet3!K36*Sheet5!K36</f>
        <v>0</v>
      </c>
      <c r="L36" s="1">
        <f>Sheet3!L36*Sheet5!L36</f>
        <v>-427.47272727272752</v>
      </c>
      <c r="M36" s="1">
        <f>Sheet3!M36*Sheet5!M36</f>
        <v>-34.572727272727278</v>
      </c>
      <c r="N36" s="1">
        <f>Sheet3!N36*Sheet5!N36</f>
        <v>0</v>
      </c>
      <c r="O36" s="1">
        <f>Sheet3!O36*Sheet5!O36</f>
        <v>1800.9179220779231</v>
      </c>
      <c r="Q36" s="1">
        <f t="shared" si="0"/>
        <v>1016.9498701298709</v>
      </c>
      <c r="R36" s="1">
        <f t="shared" si="1"/>
        <v>985.06531945916447</v>
      </c>
    </row>
    <row r="37" spans="1:86" s="3" customFormat="1" ht="13.2" x14ac:dyDescent="0.25">
      <c r="A37" s="6">
        <v>2019</v>
      </c>
      <c r="B37" s="6">
        <v>36</v>
      </c>
      <c r="C37" s="4"/>
      <c r="D37" s="1">
        <f>Sheet3!D37*Sheet5!D37</f>
        <v>105.11428571428564</v>
      </c>
      <c r="E37" s="1">
        <f>Sheet3!E37*Sheet5!E37</f>
        <v>0</v>
      </c>
      <c r="F37" s="1">
        <f>Sheet3!F37*Sheet5!F37</f>
        <v>0</v>
      </c>
      <c r="G37" s="1">
        <f>Sheet3!G37*Sheet5!G37</f>
        <v>248.22857142857134</v>
      </c>
      <c r="H37" s="1">
        <f>Sheet3!H37*Sheet5!H37</f>
        <v>0</v>
      </c>
      <c r="I37" s="1">
        <f>Sheet3!I37*Sheet5!I37</f>
        <v>4290</v>
      </c>
      <c r="J37" s="1">
        <f>Sheet3!J37*Sheet5!J37</f>
        <v>0</v>
      </c>
      <c r="K37" s="1">
        <f>Sheet3!K37*Sheet5!K37</f>
        <v>0</v>
      </c>
      <c r="L37" s="1">
        <f>Sheet3!L37*Sheet5!L37</f>
        <v>0</v>
      </c>
      <c r="M37" s="1">
        <f>Sheet3!M37*Sheet5!M37</f>
        <v>1613.885714285713</v>
      </c>
      <c r="N37" s="1">
        <f>Sheet3!N37*Sheet5!N37</f>
        <v>1124.2</v>
      </c>
      <c r="O37" s="1">
        <f>Sheet3!O37*Sheet5!O37</f>
        <v>124.64285714285724</v>
      </c>
      <c r="Q37" s="1">
        <f t="shared" si="0"/>
        <v>7506.0714285714266</v>
      </c>
      <c r="R37" s="1">
        <f t="shared" si="1"/>
        <v>-82.548188424206941</v>
      </c>
    </row>
    <row r="38" spans="1:86" s="3" customFormat="1" ht="13.2" x14ac:dyDescent="0.25">
      <c r="A38" s="17"/>
      <c r="B38" s="17"/>
      <c r="C38" s="18" t="s">
        <v>19</v>
      </c>
      <c r="D38" s="19">
        <f>CORREL($C$2:$C$37,D2:D37)</f>
        <v>-0.14848395762617142</v>
      </c>
      <c r="E38" s="19">
        <f t="shared" ref="E38:O38" si="2">CORREL($C$2:$C$37,E2:E37)</f>
        <v>-0.35276636062044853</v>
      </c>
      <c r="F38" s="19">
        <f t="shared" si="2"/>
        <v>0.24116004584097528</v>
      </c>
      <c r="G38" s="19">
        <f t="shared" si="2"/>
        <v>-0.1184320831863524</v>
      </c>
      <c r="H38" s="19">
        <f t="shared" si="2"/>
        <v>-0.11664391055620921</v>
      </c>
      <c r="I38" s="19">
        <f t="shared" si="2"/>
        <v>3.5992679982678966E-2</v>
      </c>
      <c r="J38" s="19">
        <f t="shared" si="2"/>
        <v>0.11654873613404257</v>
      </c>
      <c r="K38" s="19">
        <f t="shared" si="2"/>
        <v>0.34065056406268701</v>
      </c>
      <c r="L38" s="19">
        <f t="shared" si="2"/>
        <v>4.5090385789336801E-2</v>
      </c>
      <c r="M38" s="19">
        <f t="shared" si="2"/>
        <v>4.5738752736979769E-2</v>
      </c>
      <c r="N38" s="19">
        <f t="shared" si="2"/>
        <v>-0.29904856765707977</v>
      </c>
      <c r="O38" s="19">
        <f t="shared" si="2"/>
        <v>0.56499432185336451</v>
      </c>
      <c r="P38" s="19"/>
      <c r="Q38" s="20"/>
      <c r="R38" s="20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38"/>
  <sheetViews>
    <sheetView topLeftCell="A10" zoomScaleNormal="100" workbookViewId="0">
      <selection activeCell="S37" sqref="S37:S38"/>
    </sheetView>
  </sheetViews>
  <sheetFormatPr defaultColWidth="9.109375" defaultRowHeight="14.4" x14ac:dyDescent="0.3"/>
  <sheetData>
    <row r="1" spans="1:18" s="3" customFormat="1" ht="13.2" x14ac:dyDescent="0.25">
      <c r="A1" s="4" t="s">
        <v>0</v>
      </c>
      <c r="B1" s="4" t="s">
        <v>1</v>
      </c>
      <c r="C1" s="4" t="s">
        <v>2</v>
      </c>
      <c r="D1" s="1" t="s">
        <v>244</v>
      </c>
      <c r="E1" s="1" t="s">
        <v>245</v>
      </c>
      <c r="F1" s="1" t="s">
        <v>246</v>
      </c>
      <c r="G1" s="1" t="s">
        <v>247</v>
      </c>
      <c r="H1" s="1" t="s">
        <v>248</v>
      </c>
      <c r="I1" s="1" t="s">
        <v>249</v>
      </c>
      <c r="J1" s="1" t="s">
        <v>250</v>
      </c>
      <c r="K1" s="1" t="s">
        <v>251</v>
      </c>
      <c r="L1" s="1" t="s">
        <v>252</v>
      </c>
      <c r="M1" s="1" t="s">
        <v>253</v>
      </c>
      <c r="N1" s="1" t="s">
        <v>254</v>
      </c>
      <c r="O1" s="1" t="s">
        <v>255</v>
      </c>
      <c r="P1" s="1"/>
      <c r="Q1" s="1" t="s">
        <v>256</v>
      </c>
      <c r="R1" s="1" t="s">
        <v>257</v>
      </c>
    </row>
    <row r="2" spans="1:18" s="3" customFormat="1" ht="13.2" x14ac:dyDescent="0.25">
      <c r="A2" s="6" t="s">
        <v>18</v>
      </c>
      <c r="B2" s="6">
        <v>1</v>
      </c>
      <c r="C2" s="7">
        <v>-152.38155241935499</v>
      </c>
      <c r="D2" s="1">
        <f>Sheet6!D2*Sheet3!D2</f>
        <v>0</v>
      </c>
      <c r="E2" s="1">
        <f>Sheet6!E2*Sheet3!E2</f>
        <v>0</v>
      </c>
      <c r="F2" s="1">
        <f>Sheet6!F2*Sheet3!F2</f>
        <v>0</v>
      </c>
      <c r="G2" s="1">
        <f>Sheet6!G2*Sheet3!G2</f>
        <v>0</v>
      </c>
      <c r="H2" s="1">
        <f>Sheet6!H2*Sheet3!H2</f>
        <v>0</v>
      </c>
      <c r="I2" s="1">
        <f>Sheet6!I2*Sheet3!I2</f>
        <v>0</v>
      </c>
      <c r="J2" s="1">
        <f>Sheet6!J2*Sheet3!J2</f>
        <v>0</v>
      </c>
      <c r="K2" s="1">
        <f>Sheet6!K2*Sheet3!K2</f>
        <v>0</v>
      </c>
      <c r="L2" s="1">
        <f>Sheet6!L2*Sheet3!L2</f>
        <v>0</v>
      </c>
      <c r="M2" s="1">
        <f>Sheet6!M2*Sheet3!M2</f>
        <v>0</v>
      </c>
      <c r="N2" s="1">
        <f>Sheet6!N2*Sheet3!N2</f>
        <v>0</v>
      </c>
      <c r="O2" s="1">
        <f>Sheet6!O2*Sheet3!O2</f>
        <v>0</v>
      </c>
      <c r="Q2" s="1">
        <f t="shared" ref="Q2:Q37" si="0">SUM(D2:O2)</f>
        <v>0</v>
      </c>
      <c r="R2" s="1">
        <f t="shared" ref="R2:R37" si="1">SUMPRODUCT(D2:O2,$D$38:$O$38)</f>
        <v>0</v>
      </c>
    </row>
    <row r="3" spans="1:18" s="3" customFormat="1" ht="13.2" x14ac:dyDescent="0.25">
      <c r="A3" s="6">
        <v>1985</v>
      </c>
      <c r="B3" s="6">
        <v>2</v>
      </c>
      <c r="C3" s="7">
        <v>-39.843750000000497</v>
      </c>
      <c r="D3" s="1">
        <f>Sheet6!D3*Sheet3!D3</f>
        <v>0</v>
      </c>
      <c r="E3" s="1">
        <f>Sheet6!E3*Sheet3!E3</f>
        <v>0</v>
      </c>
      <c r="F3" s="1">
        <f>Sheet6!F3*Sheet3!F3</f>
        <v>0</v>
      </c>
      <c r="G3" s="1">
        <f>Sheet6!G3*Sheet3!G3</f>
        <v>0</v>
      </c>
      <c r="H3" s="1">
        <f>Sheet6!H3*Sheet3!H3</f>
        <v>0</v>
      </c>
      <c r="I3" s="1">
        <f>Sheet6!I3*Sheet3!I3</f>
        <v>20.765714285714221</v>
      </c>
      <c r="J3" s="1">
        <f>Sheet6!J3*Sheet3!J3</f>
        <v>0</v>
      </c>
      <c r="K3" s="1">
        <f>Sheet6!K3*Sheet3!K3</f>
        <v>13.275</v>
      </c>
      <c r="L3" s="1">
        <f>Sheet6!L3*Sheet3!L3</f>
        <v>0</v>
      </c>
      <c r="M3" s="1">
        <f>Sheet6!M3*Sheet3!M3</f>
        <v>0</v>
      </c>
      <c r="N3" s="1">
        <f>Sheet6!N3*Sheet3!N3</f>
        <v>0</v>
      </c>
      <c r="O3" s="1">
        <f>Sheet6!O3*Sheet3!O3</f>
        <v>0</v>
      </c>
      <c r="Q3" s="1">
        <f t="shared" si="0"/>
        <v>34.040714285714223</v>
      </c>
      <c r="R3" s="1">
        <f t="shared" si="1"/>
        <v>8.1294823308735857</v>
      </c>
    </row>
    <row r="4" spans="1:18" s="3" customFormat="1" ht="13.2" x14ac:dyDescent="0.25">
      <c r="A4" s="6">
        <v>1986</v>
      </c>
      <c r="B4" s="6">
        <v>3</v>
      </c>
      <c r="C4" s="7">
        <v>-58.305947580645402</v>
      </c>
      <c r="D4" s="1">
        <f>Sheet6!D4*Sheet3!D4</f>
        <v>0</v>
      </c>
      <c r="E4" s="1">
        <f>Sheet6!E4*Sheet3!E4</f>
        <v>0</v>
      </c>
      <c r="F4" s="1">
        <f>Sheet6!F4*Sheet3!F4</f>
        <v>0</v>
      </c>
      <c r="G4" s="1">
        <f>Sheet6!G4*Sheet3!G4</f>
        <v>0</v>
      </c>
      <c r="H4" s="1">
        <f>Sheet6!H4*Sheet3!H4</f>
        <v>0</v>
      </c>
      <c r="I4" s="1">
        <f>Sheet6!I4*Sheet3!I4</f>
        <v>36.642857142857167</v>
      </c>
      <c r="J4" s="1">
        <f>Sheet6!J4*Sheet3!J4</f>
        <v>0</v>
      </c>
      <c r="K4" s="1">
        <f>Sheet6!K4*Sheet3!K4</f>
        <v>0</v>
      </c>
      <c r="L4" s="1">
        <f>Sheet6!L4*Sheet3!L4</f>
        <v>0</v>
      </c>
      <c r="M4" s="1">
        <f>Sheet6!M4*Sheet3!M4</f>
        <v>0</v>
      </c>
      <c r="N4" s="1">
        <f>Sheet6!N4*Sheet3!N4</f>
        <v>36.685714285714191</v>
      </c>
      <c r="O4" s="1">
        <f>Sheet6!O4*Sheet3!O4</f>
        <v>0</v>
      </c>
      <c r="Q4" s="1">
        <f t="shared" si="0"/>
        <v>73.328571428571365</v>
      </c>
      <c r="R4" s="1">
        <f t="shared" si="1"/>
        <v>-4.5110802576590965</v>
      </c>
    </row>
    <row r="5" spans="1:18" s="3" customFormat="1" ht="13.2" x14ac:dyDescent="0.25">
      <c r="A5" s="6">
        <v>1987</v>
      </c>
      <c r="B5" s="6">
        <v>4</v>
      </c>
      <c r="C5" s="7">
        <v>-134.76814516129099</v>
      </c>
      <c r="D5" s="1">
        <f>Sheet6!D5*Sheet3!D5</f>
        <v>0</v>
      </c>
      <c r="E5" s="1">
        <f>Sheet6!E5*Sheet3!E5</f>
        <v>0</v>
      </c>
      <c r="F5" s="1">
        <f>Sheet6!F5*Sheet3!F5</f>
        <v>0</v>
      </c>
      <c r="G5" s="1">
        <f>Sheet6!G5*Sheet3!G5</f>
        <v>0</v>
      </c>
      <c r="H5" s="1">
        <f>Sheet6!H5*Sheet3!H5</f>
        <v>0</v>
      </c>
      <c r="I5" s="1">
        <f>Sheet6!I5*Sheet3!I5</f>
        <v>29.314285714285738</v>
      </c>
      <c r="J5" s="1">
        <f>Sheet6!J5*Sheet3!J5</f>
        <v>0</v>
      </c>
      <c r="K5" s="1">
        <f>Sheet6!K5*Sheet3!K5</f>
        <v>0</v>
      </c>
      <c r="L5" s="1">
        <f>Sheet6!L5*Sheet3!L5</f>
        <v>0</v>
      </c>
      <c r="M5" s="1">
        <f>Sheet6!M5*Sheet3!M5</f>
        <v>0</v>
      </c>
      <c r="N5" s="1">
        <f>Sheet6!N5*Sheet3!N5</f>
        <v>0</v>
      </c>
      <c r="O5" s="1">
        <f>Sheet6!O5*Sheet3!O5</f>
        <v>0</v>
      </c>
      <c r="Q5" s="1">
        <f t="shared" si="0"/>
        <v>29.314285714285738</v>
      </c>
      <c r="R5" s="1">
        <f t="shared" si="1"/>
        <v>4.8993010657023817</v>
      </c>
    </row>
    <row r="6" spans="1:18" s="3" customFormat="1" ht="13.2" x14ac:dyDescent="0.25">
      <c r="A6" s="6">
        <v>1988</v>
      </c>
      <c r="B6" s="6">
        <v>5</v>
      </c>
      <c r="C6" s="7">
        <v>61.769657258064399</v>
      </c>
      <c r="D6" s="1">
        <f>Sheet6!D6*Sheet3!D6</f>
        <v>0</v>
      </c>
      <c r="E6" s="1">
        <f>Sheet6!E6*Sheet3!E6</f>
        <v>0</v>
      </c>
      <c r="F6" s="1">
        <f>Sheet6!F6*Sheet3!F6</f>
        <v>0</v>
      </c>
      <c r="G6" s="1">
        <f>Sheet6!G6*Sheet3!G6</f>
        <v>0</v>
      </c>
      <c r="H6" s="1">
        <f>Sheet6!H6*Sheet3!H6</f>
        <v>0</v>
      </c>
      <c r="I6" s="1">
        <f>Sheet6!I6*Sheet3!I6</f>
        <v>0</v>
      </c>
      <c r="J6" s="1">
        <f>Sheet6!J6*Sheet3!J6</f>
        <v>0</v>
      </c>
      <c r="K6" s="1">
        <f>Sheet6!K6*Sheet3!K6</f>
        <v>5.8875000000000002</v>
      </c>
      <c r="L6" s="1">
        <f>Sheet6!L6*Sheet3!L6</f>
        <v>48.822857142857096</v>
      </c>
      <c r="M6" s="1">
        <f>Sheet6!M6*Sheet3!M6</f>
        <v>42.399999999999878</v>
      </c>
      <c r="N6" s="1">
        <f>Sheet6!N6*Sheet3!N6</f>
        <v>0</v>
      </c>
      <c r="O6" s="1">
        <f>Sheet6!O6*Sheet3!O6</f>
        <v>0</v>
      </c>
      <c r="Q6" s="1">
        <f t="shared" si="0"/>
        <v>97.110357142856969</v>
      </c>
      <c r="R6" s="1">
        <f t="shared" si="1"/>
        <v>5.3870036479246615</v>
      </c>
    </row>
    <row r="7" spans="1:18" s="3" customFormat="1" ht="13.2" x14ac:dyDescent="0.25">
      <c r="A7" s="6">
        <v>1989</v>
      </c>
      <c r="B7" s="6">
        <v>6</v>
      </c>
      <c r="C7" s="7">
        <v>73.307459677419104</v>
      </c>
      <c r="D7" s="1">
        <f>Sheet6!D7*Sheet3!D7</f>
        <v>0</v>
      </c>
      <c r="E7" s="1">
        <f>Sheet6!E7*Sheet3!E7</f>
        <v>0</v>
      </c>
      <c r="F7" s="1">
        <f>Sheet6!F7*Sheet3!F7</f>
        <v>64.531428571428521</v>
      </c>
      <c r="G7" s="1">
        <f>Sheet6!G7*Sheet3!G7</f>
        <v>0</v>
      </c>
      <c r="H7" s="1">
        <f>Sheet6!H7*Sheet3!H7</f>
        <v>0</v>
      </c>
      <c r="I7" s="1">
        <f>Sheet6!I7*Sheet3!I7</f>
        <v>0</v>
      </c>
      <c r="J7" s="1">
        <f>Sheet6!J7*Sheet3!J7</f>
        <v>30.445714285714271</v>
      </c>
      <c r="K7" s="1">
        <f>Sheet6!K7*Sheet3!K7</f>
        <v>0</v>
      </c>
      <c r="L7" s="1">
        <f>Sheet6!L7*Sheet3!L7</f>
        <v>0</v>
      </c>
      <c r="M7" s="1">
        <f>Sheet6!M7*Sheet3!M7</f>
        <v>0</v>
      </c>
      <c r="N7" s="1">
        <f>Sheet6!N7*Sheet3!N7</f>
        <v>0</v>
      </c>
      <c r="O7" s="1">
        <f>Sheet6!O7*Sheet3!O7</f>
        <v>0</v>
      </c>
      <c r="Q7" s="1">
        <f t="shared" si="0"/>
        <v>94.977142857142795</v>
      </c>
      <c r="R7" s="1">
        <f t="shared" si="1"/>
        <v>16.916857924433018</v>
      </c>
    </row>
    <row r="8" spans="1:18" s="3" customFormat="1" ht="13.2" x14ac:dyDescent="0.25">
      <c r="A8" s="6">
        <v>1990</v>
      </c>
      <c r="B8" s="6">
        <v>7</v>
      </c>
      <c r="C8" s="7">
        <v>424.84526209677398</v>
      </c>
      <c r="D8" s="1">
        <f>Sheet6!D8*Sheet3!D8</f>
        <v>0</v>
      </c>
      <c r="E8" s="1">
        <f>Sheet6!E8*Sheet3!E8</f>
        <v>0</v>
      </c>
      <c r="F8" s="1">
        <f>Sheet6!F8*Sheet3!F8</f>
        <v>174.79999999999998</v>
      </c>
      <c r="G8" s="1">
        <f>Sheet6!G8*Sheet3!G8</f>
        <v>0</v>
      </c>
      <c r="H8" s="1">
        <f>Sheet6!H8*Sheet3!H8</f>
        <v>0</v>
      </c>
      <c r="I8" s="1">
        <f>Sheet6!I8*Sheet3!I8</f>
        <v>0</v>
      </c>
      <c r="J8" s="1">
        <f>Sheet6!J8*Sheet3!J8</f>
        <v>0</v>
      </c>
      <c r="K8" s="1">
        <f>Sheet6!K8*Sheet3!K8</f>
        <v>212.05500000000004</v>
      </c>
      <c r="L8" s="1">
        <f>Sheet6!L8*Sheet3!L8</f>
        <v>0</v>
      </c>
      <c r="M8" s="1">
        <f>Sheet6!M8*Sheet3!M8</f>
        <v>0</v>
      </c>
      <c r="N8" s="1">
        <f>Sheet6!N8*Sheet3!N8</f>
        <v>0</v>
      </c>
      <c r="O8" s="1">
        <f>Sheet6!O8*Sheet3!O8</f>
        <v>0</v>
      </c>
      <c r="Q8" s="1">
        <f t="shared" si="0"/>
        <v>386.85500000000002</v>
      </c>
      <c r="R8" s="1">
        <f t="shared" si="1"/>
        <v>110.03044081172327</v>
      </c>
    </row>
    <row r="9" spans="1:18" s="3" customFormat="1" ht="13.2" x14ac:dyDescent="0.25">
      <c r="A9" s="6">
        <v>1991</v>
      </c>
      <c r="B9" s="6">
        <v>8</v>
      </c>
      <c r="C9" s="7">
        <v>172.383064516129</v>
      </c>
      <c r="D9" s="1">
        <f>Sheet6!D9*Sheet3!D9</f>
        <v>21.371428571428552</v>
      </c>
      <c r="E9" s="1">
        <f>Sheet6!E9*Sheet3!E9</f>
        <v>0</v>
      </c>
      <c r="F9" s="1">
        <f>Sheet6!F9*Sheet3!F9</f>
        <v>0</v>
      </c>
      <c r="G9" s="1">
        <f>Sheet6!G9*Sheet3!G9</f>
        <v>0</v>
      </c>
      <c r="H9" s="1">
        <f>Sheet6!H9*Sheet3!H9</f>
        <v>0</v>
      </c>
      <c r="I9" s="1">
        <f>Sheet6!I9*Sheet3!I9</f>
        <v>0</v>
      </c>
      <c r="J9" s="1">
        <f>Sheet6!J9*Sheet3!J9</f>
        <v>34.851428571428599</v>
      </c>
      <c r="K9" s="1">
        <f>Sheet6!K9*Sheet3!K9</f>
        <v>11.69</v>
      </c>
      <c r="L9" s="1">
        <f>Sheet6!L9*Sheet3!L9</f>
        <v>0</v>
      </c>
      <c r="M9" s="1">
        <f>Sheet6!M9*Sheet3!M9</f>
        <v>0</v>
      </c>
      <c r="N9" s="1">
        <f>Sheet6!N9*Sheet3!N9</f>
        <v>0</v>
      </c>
      <c r="O9" s="1">
        <f>Sheet6!O9*Sheet3!O9</f>
        <v>0</v>
      </c>
      <c r="Q9" s="1">
        <f t="shared" si="0"/>
        <v>67.912857142857149</v>
      </c>
      <c r="R9" s="1">
        <f t="shared" si="1"/>
        <v>5.2652535038483332</v>
      </c>
    </row>
    <row r="10" spans="1:18" s="3" customFormat="1" ht="13.2" x14ac:dyDescent="0.25">
      <c r="A10" s="6">
        <v>1992</v>
      </c>
      <c r="B10" s="6">
        <v>9</v>
      </c>
      <c r="C10" s="7">
        <v>-64.0791330645161</v>
      </c>
      <c r="D10" s="1">
        <f>Sheet6!D10*Sheet3!D10</f>
        <v>0</v>
      </c>
      <c r="E10" s="1">
        <f>Sheet6!E10*Sheet3!E10</f>
        <v>0</v>
      </c>
      <c r="F10" s="1">
        <f>Sheet6!F10*Sheet3!F10</f>
        <v>165.8057142857142</v>
      </c>
      <c r="G10" s="1">
        <f>Sheet6!G10*Sheet3!G10</f>
        <v>0</v>
      </c>
      <c r="H10" s="1">
        <f>Sheet6!H10*Sheet3!H10</f>
        <v>0</v>
      </c>
      <c r="I10" s="1">
        <f>Sheet6!I10*Sheet3!I10</f>
        <v>0</v>
      </c>
      <c r="J10" s="1">
        <f>Sheet6!J10*Sheet3!J10</f>
        <v>0</v>
      </c>
      <c r="K10" s="1">
        <f>Sheet6!K10*Sheet3!K10</f>
        <v>0</v>
      </c>
      <c r="L10" s="1">
        <f>Sheet6!L10*Sheet3!L10</f>
        <v>11.291428571428565</v>
      </c>
      <c r="M10" s="1">
        <f>Sheet6!M10*Sheet3!M10</f>
        <v>0</v>
      </c>
      <c r="N10" s="1">
        <f>Sheet6!N10*Sheet3!N10</f>
        <v>10.325714285714309</v>
      </c>
      <c r="O10" s="1">
        <f>Sheet6!O10*Sheet3!O10</f>
        <v>0</v>
      </c>
      <c r="Q10" s="1">
        <f t="shared" si="0"/>
        <v>187.42285714285705</v>
      </c>
      <c r="R10" s="1">
        <f t="shared" si="1"/>
        <v>30.907281124434022</v>
      </c>
    </row>
    <row r="11" spans="1:18" s="3" customFormat="1" ht="13.2" x14ac:dyDescent="0.25">
      <c r="A11" s="6">
        <v>1993</v>
      </c>
      <c r="B11" s="6">
        <v>10</v>
      </c>
      <c r="C11" s="7">
        <v>30.458669354839</v>
      </c>
      <c r="D11" s="1">
        <f>Sheet6!D11*Sheet3!D11</f>
        <v>0</v>
      </c>
      <c r="E11" s="1">
        <f>Sheet6!E11*Sheet3!E11</f>
        <v>0</v>
      </c>
      <c r="F11" s="1">
        <f>Sheet6!F11*Sheet3!F11</f>
        <v>0</v>
      </c>
      <c r="G11" s="1">
        <f>Sheet6!G11*Sheet3!G11</f>
        <v>0</v>
      </c>
      <c r="H11" s="1">
        <f>Sheet6!H11*Sheet3!H11</f>
        <v>0</v>
      </c>
      <c r="I11" s="1">
        <f>Sheet6!I11*Sheet3!I11</f>
        <v>0</v>
      </c>
      <c r="J11" s="1">
        <f>Sheet6!J11*Sheet3!J11</f>
        <v>0</v>
      </c>
      <c r="K11" s="1">
        <f>Sheet6!K11*Sheet3!K11</f>
        <v>0</v>
      </c>
      <c r="L11" s="1">
        <f>Sheet6!L11*Sheet3!L11</f>
        <v>0</v>
      </c>
      <c r="M11" s="1">
        <f>Sheet6!M11*Sheet3!M11</f>
        <v>50.271428571428487</v>
      </c>
      <c r="N11" s="1">
        <f>Sheet6!N11*Sheet3!N11</f>
        <v>0</v>
      </c>
      <c r="O11" s="1">
        <f>Sheet6!O11*Sheet3!O11</f>
        <v>0</v>
      </c>
      <c r="Q11" s="1">
        <f t="shared" si="0"/>
        <v>50.271428571428487</v>
      </c>
      <c r="R11" s="1">
        <f t="shared" si="1"/>
        <v>3.3019201165120267</v>
      </c>
    </row>
    <row r="12" spans="1:18" s="3" customFormat="1" ht="13.2" x14ac:dyDescent="0.25">
      <c r="A12" s="6">
        <v>1994</v>
      </c>
      <c r="B12" s="6">
        <v>11</v>
      </c>
      <c r="C12" s="7">
        <v>-19.003528225806399</v>
      </c>
      <c r="D12" s="1">
        <f>Sheet6!D12*Sheet3!D12</f>
        <v>0</v>
      </c>
      <c r="E12" s="1">
        <f>Sheet6!E12*Sheet3!E12</f>
        <v>0</v>
      </c>
      <c r="F12" s="1">
        <f>Sheet6!F12*Sheet3!F12</f>
        <v>0</v>
      </c>
      <c r="G12" s="1">
        <f>Sheet6!G12*Sheet3!G12</f>
        <v>0</v>
      </c>
      <c r="H12" s="1">
        <f>Sheet6!H12*Sheet3!H12</f>
        <v>0</v>
      </c>
      <c r="I12" s="1">
        <f>Sheet6!I12*Sheet3!I12</f>
        <v>0</v>
      </c>
      <c r="J12" s="1">
        <f>Sheet6!J12*Sheet3!J12</f>
        <v>0</v>
      </c>
      <c r="K12" s="1">
        <f>Sheet6!K12*Sheet3!K12</f>
        <v>0</v>
      </c>
      <c r="L12" s="1">
        <f>Sheet6!L12*Sheet3!L12</f>
        <v>0</v>
      </c>
      <c r="M12" s="1">
        <f>Sheet6!M12*Sheet3!M12</f>
        <v>64.305714285714018</v>
      </c>
      <c r="N12" s="1">
        <f>Sheet6!N12*Sheet3!N12</f>
        <v>3.7028571428571517</v>
      </c>
      <c r="O12" s="1">
        <f>Sheet6!O12*Sheet3!O12</f>
        <v>0</v>
      </c>
      <c r="Q12" s="1">
        <f t="shared" si="0"/>
        <v>68.008571428571173</v>
      </c>
      <c r="R12" s="1">
        <f t="shared" si="1"/>
        <v>3.1502577735492308</v>
      </c>
    </row>
    <row r="13" spans="1:18" s="3" customFormat="1" ht="13.2" x14ac:dyDescent="0.25">
      <c r="A13" s="6">
        <v>1995</v>
      </c>
      <c r="B13" s="6">
        <v>12</v>
      </c>
      <c r="C13" s="7">
        <v>-32.465725806451701</v>
      </c>
      <c r="D13" s="1">
        <f>Sheet6!D13*Sheet3!D13</f>
        <v>0</v>
      </c>
      <c r="E13" s="1">
        <f>Sheet6!E13*Sheet3!E13</f>
        <v>0</v>
      </c>
      <c r="F13" s="1">
        <f>Sheet6!F13*Sheet3!F13</f>
        <v>0</v>
      </c>
      <c r="G13" s="1">
        <f>Sheet6!G13*Sheet3!G13</f>
        <v>0</v>
      </c>
      <c r="H13" s="1">
        <f>Sheet6!H13*Sheet3!H13</f>
        <v>0</v>
      </c>
      <c r="I13" s="1">
        <f>Sheet6!I13*Sheet3!I13</f>
        <v>0</v>
      </c>
      <c r="J13" s="1">
        <f>Sheet6!J13*Sheet3!J13</f>
        <v>9.077142857142853</v>
      </c>
      <c r="K13" s="1">
        <f>Sheet6!K13*Sheet3!K13</f>
        <v>0</v>
      </c>
      <c r="L13" s="1">
        <f>Sheet6!L13*Sheet3!L13</f>
        <v>0</v>
      </c>
      <c r="M13" s="1">
        <f>Sheet6!M13*Sheet3!M13</f>
        <v>0</v>
      </c>
      <c r="N13" s="1">
        <f>Sheet6!N13*Sheet3!N13</f>
        <v>12.22857142857144</v>
      </c>
      <c r="O13" s="1">
        <f>Sheet6!O13*Sheet3!O13</f>
        <v>1.028571428571428</v>
      </c>
      <c r="Q13" s="1">
        <f t="shared" si="0"/>
        <v>22.334285714285723</v>
      </c>
      <c r="R13" s="1">
        <f t="shared" si="1"/>
        <v>-1.8543265742772281</v>
      </c>
    </row>
    <row r="14" spans="1:18" s="3" customFormat="1" ht="13.2" x14ac:dyDescent="0.25">
      <c r="A14" s="6">
        <v>1996</v>
      </c>
      <c r="B14" s="6">
        <v>13</v>
      </c>
      <c r="C14" s="7">
        <v>-98.427923387096598</v>
      </c>
      <c r="D14" s="1">
        <f>Sheet6!D14*Sheet3!D14</f>
        <v>0</v>
      </c>
      <c r="E14" s="1">
        <f>Sheet6!E14*Sheet3!E14</f>
        <v>0</v>
      </c>
      <c r="F14" s="1">
        <f>Sheet6!F14*Sheet3!F14</f>
        <v>0</v>
      </c>
      <c r="G14" s="1">
        <f>Sheet6!G14*Sheet3!G14</f>
        <v>0</v>
      </c>
      <c r="H14" s="1">
        <f>Sheet6!H14*Sheet3!H14</f>
        <v>0</v>
      </c>
      <c r="I14" s="1">
        <f>Sheet6!I14*Sheet3!I14</f>
        <v>0</v>
      </c>
      <c r="J14" s="1">
        <f>Sheet6!J14*Sheet3!J14</f>
        <v>0</v>
      </c>
      <c r="K14" s="1">
        <f>Sheet6!K14*Sheet3!K14</f>
        <v>0</v>
      </c>
      <c r="L14" s="1">
        <f>Sheet6!L14*Sheet3!L14</f>
        <v>0</v>
      </c>
      <c r="M14" s="1">
        <f>Sheet6!M14*Sheet3!M14</f>
        <v>0</v>
      </c>
      <c r="N14" s="1">
        <f>Sheet6!N14*Sheet3!N14</f>
        <v>6.1285714285714201</v>
      </c>
      <c r="O14" s="1">
        <f>Sheet6!O14*Sheet3!O14</f>
        <v>0</v>
      </c>
      <c r="Q14" s="1">
        <f t="shared" si="0"/>
        <v>6.1285714285714201</v>
      </c>
      <c r="R14" s="1">
        <f t="shared" si="1"/>
        <v>-1.7766758672191043</v>
      </c>
    </row>
    <row r="15" spans="1:18" s="3" customFormat="1" ht="13.2" x14ac:dyDescent="0.25">
      <c r="A15" s="6">
        <v>1997</v>
      </c>
      <c r="B15" s="6">
        <v>14</v>
      </c>
      <c r="C15" s="7">
        <v>-138.14012096774101</v>
      </c>
      <c r="D15" s="1">
        <f>Sheet6!D15*Sheet3!D15</f>
        <v>4.45714285714286</v>
      </c>
      <c r="E15" s="1">
        <f>Sheet6!E15*Sheet3!E15</f>
        <v>0</v>
      </c>
      <c r="F15" s="1">
        <f>Sheet6!F15*Sheet3!F15</f>
        <v>5.3799999999999955</v>
      </c>
      <c r="G15" s="1">
        <f>Sheet6!G15*Sheet3!G15</f>
        <v>97.071428571428442</v>
      </c>
      <c r="H15" s="1">
        <f>Sheet6!H15*Sheet3!H15</f>
        <v>147.42857142857159</v>
      </c>
      <c r="I15" s="1">
        <f>Sheet6!I15*Sheet3!I15</f>
        <v>6.5114285714285698</v>
      </c>
      <c r="J15" s="1">
        <f>Sheet6!J15*Sheet3!J15</f>
        <v>0</v>
      </c>
      <c r="K15" s="1">
        <f>Sheet6!K15*Sheet3!K15</f>
        <v>4.75</v>
      </c>
      <c r="L15" s="1">
        <f>Sheet6!L15*Sheet3!L15</f>
        <v>0</v>
      </c>
      <c r="M15" s="1">
        <f>Sheet6!M15*Sheet3!M15</f>
        <v>0</v>
      </c>
      <c r="N15" s="1">
        <f>Sheet6!N15*Sheet3!N15</f>
        <v>0</v>
      </c>
      <c r="O15" s="1">
        <f>Sheet6!O15*Sheet3!O15</f>
        <v>0</v>
      </c>
      <c r="Q15" s="1">
        <f t="shared" si="0"/>
        <v>265.59857142857146</v>
      </c>
      <c r="R15" s="1">
        <f t="shared" si="1"/>
        <v>-25.674463891076417</v>
      </c>
    </row>
    <row r="16" spans="1:18" s="3" customFormat="1" ht="13.2" x14ac:dyDescent="0.25">
      <c r="A16" s="6">
        <v>1998</v>
      </c>
      <c r="B16" s="6">
        <v>15</v>
      </c>
      <c r="C16" s="7">
        <v>-190.97731854838699</v>
      </c>
      <c r="D16" s="1">
        <f>Sheet6!D16*Sheet3!D16</f>
        <v>150.11428571428581</v>
      </c>
      <c r="E16" s="1">
        <f>Sheet6!E16*Sheet3!E16</f>
        <v>0</v>
      </c>
      <c r="F16" s="1">
        <f>Sheet6!F16*Sheet3!F16</f>
        <v>0</v>
      </c>
      <c r="G16" s="1">
        <f>Sheet6!G16*Sheet3!G16</f>
        <v>0</v>
      </c>
      <c r="H16" s="1">
        <f>Sheet6!H16*Sheet3!H16</f>
        <v>0</v>
      </c>
      <c r="I16" s="1">
        <f>Sheet6!I16*Sheet3!I16</f>
        <v>0</v>
      </c>
      <c r="J16" s="1">
        <f>Sheet6!J16*Sheet3!J16</f>
        <v>0</v>
      </c>
      <c r="K16" s="1">
        <f>Sheet6!K16*Sheet3!K16</f>
        <v>0</v>
      </c>
      <c r="L16" s="1">
        <f>Sheet6!L16*Sheet3!L16</f>
        <v>123.24000000000015</v>
      </c>
      <c r="M16" s="1">
        <f>Sheet6!M16*Sheet3!M16</f>
        <v>0</v>
      </c>
      <c r="N16" s="1">
        <f>Sheet6!N16*Sheet3!N16</f>
        <v>0</v>
      </c>
      <c r="O16" s="1">
        <f>Sheet6!O16*Sheet3!O16</f>
        <v>13.39999999999997</v>
      </c>
      <c r="Q16" s="1">
        <f t="shared" si="0"/>
        <v>286.75428571428597</v>
      </c>
      <c r="R16" s="1">
        <f t="shared" si="1"/>
        <v>-13.42187262378253</v>
      </c>
    </row>
    <row r="17" spans="1:18" s="3" customFormat="1" ht="13.2" x14ac:dyDescent="0.25">
      <c r="A17" s="6">
        <v>1999</v>
      </c>
      <c r="B17" s="6">
        <v>16</v>
      </c>
      <c r="C17" s="7">
        <v>416.68548387096803</v>
      </c>
      <c r="D17" s="1">
        <f>Sheet6!D17*Sheet3!D17</f>
        <v>0</v>
      </c>
      <c r="E17" s="1">
        <f>Sheet6!E17*Sheet3!E17</f>
        <v>0</v>
      </c>
      <c r="F17" s="1">
        <f>Sheet6!F17*Sheet3!F17</f>
        <v>0</v>
      </c>
      <c r="G17" s="1">
        <f>Sheet6!G17*Sheet3!G17</f>
        <v>0</v>
      </c>
      <c r="H17" s="1">
        <f>Sheet6!H17*Sheet3!H17</f>
        <v>0</v>
      </c>
      <c r="I17" s="1">
        <f>Sheet6!I17*Sheet3!I17</f>
        <v>0</v>
      </c>
      <c r="J17" s="1">
        <f>Sheet6!J17*Sheet3!J17</f>
        <v>0</v>
      </c>
      <c r="K17" s="1">
        <f>Sheet6!K17*Sheet3!K17</f>
        <v>0</v>
      </c>
      <c r="L17" s="1">
        <f>Sheet6!L17*Sheet3!L17</f>
        <v>0</v>
      </c>
      <c r="M17" s="1">
        <f>Sheet6!M17*Sheet3!M17</f>
        <v>11.434285714285677</v>
      </c>
      <c r="N17" s="1">
        <f>Sheet6!N17*Sheet3!N17</f>
        <v>0</v>
      </c>
      <c r="O17" s="1">
        <f>Sheet6!O17*Sheet3!O17</f>
        <v>37.24285714285719</v>
      </c>
      <c r="Q17" s="1">
        <f t="shared" si="0"/>
        <v>48.677142857142869</v>
      </c>
      <c r="R17" s="1">
        <f t="shared" si="1"/>
        <v>21.261571822253771</v>
      </c>
    </row>
    <row r="18" spans="1:18" s="3" customFormat="1" ht="13.2" x14ac:dyDescent="0.25">
      <c r="A18" s="6">
        <v>2000</v>
      </c>
      <c r="B18" s="6">
        <v>17</v>
      </c>
      <c r="C18" s="7">
        <v>-117.776713709677</v>
      </c>
      <c r="D18" s="1">
        <f>Sheet6!D18*Sheet3!D18</f>
        <v>0</v>
      </c>
      <c r="E18" s="1">
        <f>Sheet6!E18*Sheet3!E18</f>
        <v>0</v>
      </c>
      <c r="F18" s="1">
        <f>Sheet6!F18*Sheet3!F18</f>
        <v>0</v>
      </c>
      <c r="G18" s="1">
        <f>Sheet6!G18*Sheet3!G18</f>
        <v>3.4171428571428559</v>
      </c>
      <c r="H18" s="1">
        <f>Sheet6!H18*Sheet3!H18</f>
        <v>0</v>
      </c>
      <c r="I18" s="1">
        <f>Sheet6!I18*Sheet3!I18</f>
        <v>0</v>
      </c>
      <c r="J18" s="1">
        <f>Sheet6!J18*Sheet3!J18</f>
        <v>0</v>
      </c>
      <c r="K18" s="1">
        <f>Sheet6!K18*Sheet3!K18</f>
        <v>16.5</v>
      </c>
      <c r="L18" s="1">
        <f>Sheet6!L18*Sheet3!L18</f>
        <v>27.394285714285768</v>
      </c>
      <c r="M18" s="1">
        <f>Sheet6!M18*Sheet3!M18</f>
        <v>0</v>
      </c>
      <c r="N18" s="1">
        <f>Sheet6!N18*Sheet3!N18</f>
        <v>0</v>
      </c>
      <c r="O18" s="1">
        <f>Sheet6!O18*Sheet3!O18</f>
        <v>0</v>
      </c>
      <c r="Q18" s="1">
        <f t="shared" si="0"/>
        <v>47.311428571428621</v>
      </c>
      <c r="R18" s="1">
        <f t="shared" si="1"/>
        <v>5.680539376488845</v>
      </c>
    </row>
    <row r="19" spans="1:18" s="3" customFormat="1" ht="13.2" x14ac:dyDescent="0.25">
      <c r="A19" s="6">
        <v>2001</v>
      </c>
      <c r="B19" s="6">
        <v>18</v>
      </c>
      <c r="C19" s="7">
        <v>-178.23891129032199</v>
      </c>
      <c r="D19" s="1">
        <f>Sheet6!D19*Sheet3!D19</f>
        <v>2.8285714285714301</v>
      </c>
      <c r="E19" s="1">
        <f>Sheet6!E19*Sheet3!E19</f>
        <v>0</v>
      </c>
      <c r="F19" s="1">
        <f>Sheet6!F19*Sheet3!F19</f>
        <v>0</v>
      </c>
      <c r="G19" s="1">
        <f>Sheet6!G19*Sheet3!G19</f>
        <v>0</v>
      </c>
      <c r="H19" s="1">
        <f>Sheet6!H19*Sheet3!H19</f>
        <v>0</v>
      </c>
      <c r="I19" s="1">
        <f>Sheet6!I19*Sheet3!I19</f>
        <v>0</v>
      </c>
      <c r="J19" s="1">
        <f>Sheet6!J19*Sheet3!J19</f>
        <v>0</v>
      </c>
      <c r="K19" s="1">
        <f>Sheet6!K19*Sheet3!K19</f>
        <v>0</v>
      </c>
      <c r="L19" s="1">
        <f>Sheet6!L19*Sheet3!L19</f>
        <v>0</v>
      </c>
      <c r="M19" s="1">
        <f>Sheet6!M19*Sheet3!M19</f>
        <v>0</v>
      </c>
      <c r="N19" s="1">
        <f>Sheet6!N19*Sheet3!N19</f>
        <v>11.360000000000007</v>
      </c>
      <c r="O19" s="1">
        <f>Sheet6!O19*Sheet3!O19</f>
        <v>0</v>
      </c>
      <c r="Q19" s="1">
        <f t="shared" si="0"/>
        <v>14.188571428571436</v>
      </c>
      <c r="R19" s="1">
        <f t="shared" si="1"/>
        <v>-3.7107164459577739</v>
      </c>
    </row>
    <row r="20" spans="1:18" s="3" customFormat="1" ht="13.2" x14ac:dyDescent="0.25">
      <c r="A20" s="6">
        <v>2002</v>
      </c>
      <c r="B20" s="6">
        <v>19</v>
      </c>
      <c r="C20" s="7">
        <v>268.298891129033</v>
      </c>
      <c r="D20" s="1">
        <f>Sheet6!D20*Sheet3!D20</f>
        <v>0</v>
      </c>
      <c r="E20" s="1">
        <f>Sheet6!E20*Sheet3!E20</f>
        <v>0</v>
      </c>
      <c r="F20" s="1">
        <f>Sheet6!F20*Sheet3!F20</f>
        <v>0</v>
      </c>
      <c r="G20" s="1">
        <f>Sheet6!G20*Sheet3!G20</f>
        <v>0</v>
      </c>
      <c r="H20" s="1">
        <f>Sheet6!H20*Sheet3!H20</f>
        <v>0</v>
      </c>
      <c r="I20" s="1">
        <f>Sheet6!I20*Sheet3!I20</f>
        <v>0</v>
      </c>
      <c r="J20" s="1">
        <f>Sheet6!J20*Sheet3!J20</f>
        <v>0</v>
      </c>
      <c r="K20" s="1">
        <f>Sheet6!K20*Sheet3!K20</f>
        <v>70.14</v>
      </c>
      <c r="L20" s="1">
        <f>Sheet6!L20*Sheet3!L20</f>
        <v>23.125714285714302</v>
      </c>
      <c r="M20" s="1">
        <f>Sheet6!M20*Sheet3!M20</f>
        <v>0</v>
      </c>
      <c r="N20" s="1">
        <f>Sheet6!N20*Sheet3!N20</f>
        <v>0</v>
      </c>
      <c r="O20" s="1">
        <f>Sheet6!O20*Sheet3!O20</f>
        <v>38.274285714285654</v>
      </c>
      <c r="Q20" s="1">
        <f t="shared" si="0"/>
        <v>131.53999999999996</v>
      </c>
      <c r="R20" s="1">
        <f t="shared" si="1"/>
        <v>45.948262016549776</v>
      </c>
    </row>
    <row r="21" spans="1:18" s="3" customFormat="1" ht="13.2" x14ac:dyDescent="0.25">
      <c r="A21" s="6">
        <v>2003</v>
      </c>
      <c r="B21" s="6">
        <v>20</v>
      </c>
      <c r="C21" s="7">
        <v>-269.16330645161202</v>
      </c>
      <c r="D21" s="1">
        <f>Sheet6!D21*Sheet3!D21</f>
        <v>0</v>
      </c>
      <c r="E21" s="1">
        <f>Sheet6!E21*Sheet3!E21</f>
        <v>0</v>
      </c>
      <c r="F21" s="1">
        <f>Sheet6!F21*Sheet3!F21</f>
        <v>0</v>
      </c>
      <c r="G21" s="1">
        <f>Sheet6!G21*Sheet3!G21</f>
        <v>0</v>
      </c>
      <c r="H21" s="1">
        <f>Sheet6!H21*Sheet3!H21</f>
        <v>0</v>
      </c>
      <c r="I21" s="1">
        <f>Sheet6!I21*Sheet3!I21</f>
        <v>35.905714285714375</v>
      </c>
      <c r="J21" s="1">
        <f>Sheet6!J21*Sheet3!J21</f>
        <v>0</v>
      </c>
      <c r="K21" s="1">
        <f>Sheet6!K21*Sheet3!K21</f>
        <v>0</v>
      </c>
      <c r="L21" s="1">
        <f>Sheet6!L21*Sheet3!L21</f>
        <v>0</v>
      </c>
      <c r="M21" s="1">
        <f>Sheet6!M21*Sheet3!M21</f>
        <v>0</v>
      </c>
      <c r="N21" s="1">
        <f>Sheet6!N21*Sheet3!N21</f>
        <v>6.24</v>
      </c>
      <c r="O21" s="1">
        <f>Sheet6!O21*Sheet3!O21</f>
        <v>9.5442857142857065</v>
      </c>
      <c r="Q21" s="1">
        <f t="shared" si="0"/>
        <v>51.690000000000083</v>
      </c>
      <c r="R21" s="1">
        <f t="shared" si="1"/>
        <v>9.4482186464017754</v>
      </c>
    </row>
    <row r="22" spans="1:18" s="3" customFormat="1" ht="13.2" x14ac:dyDescent="0.25">
      <c r="A22" s="6">
        <v>2004</v>
      </c>
      <c r="B22" s="6">
        <v>21</v>
      </c>
      <c r="C22" s="7">
        <v>110.37449596774201</v>
      </c>
      <c r="D22" s="1">
        <f>Sheet6!D22*Sheet3!D22</f>
        <v>0</v>
      </c>
      <c r="E22" s="1">
        <f>Sheet6!E22*Sheet3!E22</f>
        <v>0</v>
      </c>
      <c r="F22" s="1">
        <f>Sheet6!F22*Sheet3!F22</f>
        <v>0</v>
      </c>
      <c r="G22" s="1">
        <f>Sheet6!G22*Sheet3!G22</f>
        <v>0</v>
      </c>
      <c r="H22" s="1">
        <f>Sheet6!H22*Sheet3!H22</f>
        <v>0</v>
      </c>
      <c r="I22" s="1">
        <f>Sheet6!I22*Sheet3!I22</f>
        <v>0</v>
      </c>
      <c r="J22" s="1">
        <f>Sheet6!J22*Sheet3!J22</f>
        <v>0</v>
      </c>
      <c r="K22" s="1">
        <f>Sheet6!K22*Sheet3!K22</f>
        <v>0</v>
      </c>
      <c r="L22" s="1">
        <f>Sheet6!L22*Sheet3!L22</f>
        <v>0</v>
      </c>
      <c r="M22" s="1">
        <f>Sheet6!M22*Sheet3!M22</f>
        <v>0</v>
      </c>
      <c r="N22" s="1">
        <f>Sheet6!N22*Sheet3!N22</f>
        <v>0</v>
      </c>
      <c r="O22" s="1">
        <f>Sheet6!O22*Sheet3!O22</f>
        <v>3.5828571428571458</v>
      </c>
      <c r="Q22" s="1">
        <f t="shared" si="0"/>
        <v>3.5828571428571458</v>
      </c>
      <c r="R22" s="1">
        <f t="shared" si="1"/>
        <v>1.9731665328453361</v>
      </c>
    </row>
    <row r="23" spans="1:18" s="3" customFormat="1" ht="13.2" x14ac:dyDescent="0.25">
      <c r="A23" s="6">
        <v>2005</v>
      </c>
      <c r="B23" s="6">
        <v>22</v>
      </c>
      <c r="C23" s="7">
        <v>-152.08770161290201</v>
      </c>
      <c r="D23" s="1">
        <f>Sheet6!D23*Sheet3!D23</f>
        <v>0</v>
      </c>
      <c r="E23" s="1">
        <f>Sheet6!E23*Sheet3!E23</f>
        <v>0</v>
      </c>
      <c r="F23" s="1">
        <f>Sheet6!F23*Sheet3!F23</f>
        <v>0</v>
      </c>
      <c r="G23" s="1">
        <f>Sheet6!G23*Sheet3!G23</f>
        <v>0</v>
      </c>
      <c r="H23" s="1">
        <f>Sheet6!H23*Sheet3!H23</f>
        <v>0</v>
      </c>
      <c r="I23" s="1">
        <f>Sheet6!I23*Sheet3!I23</f>
        <v>0</v>
      </c>
      <c r="J23" s="1">
        <f>Sheet6!J23*Sheet3!J23</f>
        <v>0</v>
      </c>
      <c r="K23" s="1">
        <f>Sheet6!K23*Sheet3!K23</f>
        <v>0</v>
      </c>
      <c r="L23" s="1">
        <f>Sheet6!L23*Sheet3!L23</f>
        <v>4.5714285714285756</v>
      </c>
      <c r="M23" s="1">
        <f>Sheet6!M23*Sheet3!M23</f>
        <v>0</v>
      </c>
      <c r="N23" s="1">
        <f>Sheet6!N23*Sheet3!N23</f>
        <v>0</v>
      </c>
      <c r="O23" s="1">
        <f>Sheet6!O23*Sheet3!O23</f>
        <v>0</v>
      </c>
      <c r="Q23" s="1">
        <f t="shared" si="0"/>
        <v>4.5714285714285756</v>
      </c>
      <c r="R23" s="1">
        <f t="shared" si="1"/>
        <v>5.0173764359888497E-2</v>
      </c>
    </row>
    <row r="24" spans="1:18" s="3" customFormat="1" ht="13.2" x14ac:dyDescent="0.25">
      <c r="A24" s="6">
        <v>2006</v>
      </c>
      <c r="B24" s="6">
        <v>23</v>
      </c>
      <c r="C24" s="7">
        <v>-93.549899193547404</v>
      </c>
      <c r="D24" s="1">
        <f>Sheet6!D24*Sheet3!D24</f>
        <v>0</v>
      </c>
      <c r="E24" s="1">
        <f>Sheet6!E24*Sheet3!E24</f>
        <v>0</v>
      </c>
      <c r="F24" s="1">
        <f>Sheet6!F24*Sheet3!F24</f>
        <v>2.014285714285716</v>
      </c>
      <c r="G24" s="1">
        <f>Sheet6!G24*Sheet3!G24</f>
        <v>0</v>
      </c>
      <c r="H24" s="1">
        <f>Sheet6!H24*Sheet3!H24</f>
        <v>0</v>
      </c>
      <c r="I24" s="1">
        <f>Sheet6!I24*Sheet3!I24</f>
        <v>0</v>
      </c>
      <c r="J24" s="1">
        <f>Sheet6!J24*Sheet3!J24</f>
        <v>0</v>
      </c>
      <c r="K24" s="1">
        <f>Sheet6!K24*Sheet3!K24</f>
        <v>14.79</v>
      </c>
      <c r="L24" s="1">
        <f>Sheet6!L24*Sheet3!L24</f>
        <v>0</v>
      </c>
      <c r="M24" s="1">
        <f>Sheet6!M24*Sheet3!M24</f>
        <v>0</v>
      </c>
      <c r="N24" s="1">
        <f>Sheet6!N24*Sheet3!N24</f>
        <v>0</v>
      </c>
      <c r="O24" s="1">
        <f>Sheet6!O24*Sheet3!O24</f>
        <v>0</v>
      </c>
      <c r="Q24" s="1">
        <f t="shared" si="0"/>
        <v>16.804285714285715</v>
      </c>
      <c r="R24" s="1">
        <f t="shared" si="1"/>
        <v>5.6009358091084431</v>
      </c>
    </row>
    <row r="25" spans="1:18" s="3" customFormat="1" ht="13.2" x14ac:dyDescent="0.25">
      <c r="A25" s="6">
        <v>2007</v>
      </c>
      <c r="B25" s="6">
        <v>24</v>
      </c>
      <c r="C25" s="7">
        <v>90.487903225807301</v>
      </c>
      <c r="D25" s="1">
        <f>Sheet6!D25*Sheet3!D25</f>
        <v>0</v>
      </c>
      <c r="E25" s="1">
        <f>Sheet6!E25*Sheet3!E25</f>
        <v>0</v>
      </c>
      <c r="F25" s="1">
        <f>Sheet6!F25*Sheet3!F25</f>
        <v>0</v>
      </c>
      <c r="G25" s="1">
        <f>Sheet6!G25*Sheet3!G25</f>
        <v>0</v>
      </c>
      <c r="H25" s="1">
        <f>Sheet6!H25*Sheet3!H25</f>
        <v>0</v>
      </c>
      <c r="I25" s="1">
        <f>Sheet6!I25*Sheet3!I25</f>
        <v>0</v>
      </c>
      <c r="J25" s="1">
        <f>Sheet6!J25*Sheet3!J25</f>
        <v>0</v>
      </c>
      <c r="K25" s="1">
        <f>Sheet6!K25*Sheet3!K25</f>
        <v>0</v>
      </c>
      <c r="L25" s="1">
        <f>Sheet6!L25*Sheet3!L25</f>
        <v>0</v>
      </c>
      <c r="M25" s="1">
        <f>Sheet6!M25*Sheet3!M25</f>
        <v>3.5742857142857218</v>
      </c>
      <c r="N25" s="1">
        <f>Sheet6!N25*Sheet3!N25</f>
        <v>0</v>
      </c>
      <c r="O25" s="1">
        <f>Sheet6!O25*Sheet3!O25</f>
        <v>0</v>
      </c>
      <c r="Q25" s="1">
        <f t="shared" si="0"/>
        <v>3.5742857142857218</v>
      </c>
      <c r="R25" s="1">
        <f t="shared" si="1"/>
        <v>0.23476567580315777</v>
      </c>
    </row>
    <row r="26" spans="1:18" s="3" customFormat="1" ht="13.2" x14ac:dyDescent="0.25">
      <c r="A26" s="6">
        <v>2008</v>
      </c>
      <c r="B26" s="6">
        <v>25</v>
      </c>
      <c r="C26" s="7">
        <v>-25.349294354838101</v>
      </c>
      <c r="D26" s="1">
        <f>Sheet6!D26*Sheet3!D26</f>
        <v>0</v>
      </c>
      <c r="E26" s="1">
        <f>Sheet6!E26*Sheet3!E26</f>
        <v>0</v>
      </c>
      <c r="F26" s="1">
        <f>Sheet6!F26*Sheet3!F26</f>
        <v>0</v>
      </c>
      <c r="G26" s="1">
        <f>Sheet6!G26*Sheet3!G26</f>
        <v>0</v>
      </c>
      <c r="H26" s="1">
        <f>Sheet6!H26*Sheet3!H26</f>
        <v>0</v>
      </c>
      <c r="I26" s="1">
        <f>Sheet6!I26*Sheet3!I26</f>
        <v>0</v>
      </c>
      <c r="J26" s="1">
        <f>Sheet6!J26*Sheet3!J26</f>
        <v>0</v>
      </c>
      <c r="K26" s="1">
        <f>Sheet6!K26*Sheet3!K26</f>
        <v>0</v>
      </c>
      <c r="L26" s="1">
        <f>Sheet6!L26*Sheet3!L26</f>
        <v>0.222857142857143</v>
      </c>
      <c r="M26" s="1">
        <f>Sheet6!M26*Sheet3!M26</f>
        <v>0</v>
      </c>
      <c r="N26" s="1">
        <f>Sheet6!N26*Sheet3!N26</f>
        <v>13.199999999999989</v>
      </c>
      <c r="O26" s="1">
        <f>Sheet6!O26*Sheet3!O26</f>
        <v>0</v>
      </c>
      <c r="Q26" s="1">
        <f t="shared" si="0"/>
        <v>13.422857142857131</v>
      </c>
      <c r="R26" s="1">
        <f t="shared" si="1"/>
        <v>-3.8242405122286049</v>
      </c>
    </row>
    <row r="27" spans="1:18" s="3" customFormat="1" ht="13.2" x14ac:dyDescent="0.25">
      <c r="A27" s="6">
        <v>2009</v>
      </c>
      <c r="B27" s="6">
        <v>26</v>
      </c>
      <c r="C27" s="7">
        <v>-327.93649193548299</v>
      </c>
      <c r="D27" s="1">
        <f>Sheet6!D27*Sheet3!D27</f>
        <v>0</v>
      </c>
      <c r="E27" s="1">
        <f>Sheet6!E27*Sheet3!E27</f>
        <v>38.542857142857081</v>
      </c>
      <c r="F27" s="1">
        <f>Sheet6!F27*Sheet3!F27</f>
        <v>0</v>
      </c>
      <c r="G27" s="1">
        <f>Sheet6!G27*Sheet3!G27</f>
        <v>0</v>
      </c>
      <c r="H27" s="1">
        <f>Sheet6!H27*Sheet3!H27</f>
        <v>0</v>
      </c>
      <c r="I27" s="1">
        <f>Sheet6!I27*Sheet3!I27</f>
        <v>2.3714285714285701</v>
      </c>
      <c r="J27" s="1">
        <f>Sheet6!J27*Sheet3!J27</f>
        <v>0</v>
      </c>
      <c r="K27" s="1">
        <f>Sheet6!K27*Sheet3!K27</f>
        <v>0</v>
      </c>
      <c r="L27" s="1">
        <f>Sheet6!L27*Sheet3!L27</f>
        <v>0</v>
      </c>
      <c r="M27" s="1">
        <f>Sheet6!M27*Sheet3!M27</f>
        <v>0</v>
      </c>
      <c r="N27" s="1">
        <f>Sheet6!N27*Sheet3!N27</f>
        <v>0</v>
      </c>
      <c r="O27" s="1">
        <f>Sheet6!O27*Sheet3!O27</f>
        <v>0</v>
      </c>
      <c r="Q27" s="1">
        <f t="shared" si="0"/>
        <v>40.914285714285654</v>
      </c>
      <c r="R27" s="1">
        <f t="shared" si="1"/>
        <v>-12.162855856765445</v>
      </c>
    </row>
    <row r="28" spans="1:18" s="3" customFormat="1" ht="13.2" x14ac:dyDescent="0.25">
      <c r="A28" s="6">
        <v>2010</v>
      </c>
      <c r="B28" s="6">
        <v>27</v>
      </c>
      <c r="C28" s="7">
        <v>-274.398689516128</v>
      </c>
      <c r="D28" s="1">
        <f>Sheet6!D28*Sheet3!D28</f>
        <v>0</v>
      </c>
      <c r="E28" s="1">
        <f>Sheet6!E28*Sheet3!E28</f>
        <v>12.6</v>
      </c>
      <c r="F28" s="1">
        <f>Sheet6!F28*Sheet3!F28</f>
        <v>2.9028571428571439</v>
      </c>
      <c r="G28" s="1">
        <f>Sheet6!G28*Sheet3!G28</f>
        <v>0</v>
      </c>
      <c r="H28" s="1">
        <f>Sheet6!H28*Sheet3!H28</f>
        <v>0</v>
      </c>
      <c r="I28" s="1">
        <f>Sheet6!I28*Sheet3!I28</f>
        <v>0</v>
      </c>
      <c r="J28" s="1">
        <f>Sheet6!J28*Sheet3!J28</f>
        <v>0</v>
      </c>
      <c r="K28" s="1">
        <f>Sheet6!K28*Sheet3!K28</f>
        <v>0.49875000000000003</v>
      </c>
      <c r="L28" s="1">
        <f>Sheet6!L28*Sheet3!L28</f>
        <v>0</v>
      </c>
      <c r="M28" s="1">
        <f>Sheet6!M28*Sheet3!M28</f>
        <v>0</v>
      </c>
      <c r="N28" s="1">
        <f>Sheet6!N28*Sheet3!N28</f>
        <v>0</v>
      </c>
      <c r="O28" s="1">
        <f>Sheet6!O28*Sheet3!O28</f>
        <v>0</v>
      </c>
      <c r="Q28" s="1">
        <f t="shared" si="0"/>
        <v>16.001607142857143</v>
      </c>
      <c r="R28" s="1">
        <f t="shared" si="1"/>
        <v>-3.3393232640457313</v>
      </c>
    </row>
    <row r="29" spans="1:18" s="3" customFormat="1" ht="13.2" x14ac:dyDescent="0.25">
      <c r="A29" s="6">
        <v>2011</v>
      </c>
      <c r="B29" s="6">
        <v>28</v>
      </c>
      <c r="C29" s="7">
        <v>47.1391129032272</v>
      </c>
      <c r="D29" s="1">
        <f>Sheet6!D29*Sheet3!D29</f>
        <v>0</v>
      </c>
      <c r="E29" s="1">
        <f>Sheet6!E29*Sheet3!E29</f>
        <v>0</v>
      </c>
      <c r="F29" s="1">
        <f>Sheet6!F29*Sheet3!F29</f>
        <v>0</v>
      </c>
      <c r="G29" s="1">
        <f>Sheet6!G29*Sheet3!G29</f>
        <v>0</v>
      </c>
      <c r="H29" s="1">
        <f>Sheet6!H29*Sheet3!H29</f>
        <v>0</v>
      </c>
      <c r="I29" s="1">
        <f>Sheet6!I29*Sheet3!I29</f>
        <v>0</v>
      </c>
      <c r="J29" s="1">
        <f>Sheet6!J29*Sheet3!J29</f>
        <v>0</v>
      </c>
      <c r="K29" s="1">
        <f>Sheet6!K29*Sheet3!K29</f>
        <v>0</v>
      </c>
      <c r="L29" s="1">
        <f>Sheet6!L29*Sheet3!L29</f>
        <v>14.425714285714314</v>
      </c>
      <c r="M29" s="1">
        <f>Sheet6!M29*Sheet3!M29</f>
        <v>0</v>
      </c>
      <c r="N29" s="1">
        <f>Sheet6!N29*Sheet3!N29</f>
        <v>28.582857142857176</v>
      </c>
      <c r="O29" s="1">
        <f>Sheet6!O29*Sheet3!O29</f>
        <v>0</v>
      </c>
      <c r="Q29" s="1">
        <f t="shared" si="0"/>
        <v>43.008571428571486</v>
      </c>
      <c r="R29" s="1">
        <f t="shared" si="1"/>
        <v>-8.1278547391588258</v>
      </c>
    </row>
    <row r="30" spans="1:18" s="3" customFormat="1" ht="13.2" x14ac:dyDescent="0.25">
      <c r="A30" s="6">
        <v>2012</v>
      </c>
      <c r="B30" s="6">
        <v>29</v>
      </c>
      <c r="C30" s="7">
        <v>-282.32308467741899</v>
      </c>
      <c r="D30" s="1">
        <f>Sheet6!D30*Sheet3!D30</f>
        <v>0</v>
      </c>
      <c r="E30" s="1">
        <f>Sheet6!E30*Sheet3!E30</f>
        <v>0</v>
      </c>
      <c r="F30" s="1">
        <f>Sheet6!F30*Sheet3!F30</f>
        <v>0</v>
      </c>
      <c r="G30" s="1">
        <f>Sheet6!G30*Sheet3!G30</f>
        <v>0</v>
      </c>
      <c r="H30" s="1">
        <f>Sheet6!H30*Sheet3!H30</f>
        <v>0</v>
      </c>
      <c r="I30" s="1">
        <f>Sheet6!I30*Sheet3!I30</f>
        <v>31.205714285714297</v>
      </c>
      <c r="J30" s="1">
        <f>Sheet6!J30*Sheet3!J30</f>
        <v>0</v>
      </c>
      <c r="K30" s="1">
        <f>Sheet6!K30*Sheet3!K30</f>
        <v>0</v>
      </c>
      <c r="L30" s="1">
        <f>Sheet6!L30*Sheet3!L30</f>
        <v>0</v>
      </c>
      <c r="M30" s="1">
        <f>Sheet6!M30*Sheet3!M30</f>
        <v>0</v>
      </c>
      <c r="N30" s="1">
        <f>Sheet6!N30*Sheet3!N30</f>
        <v>99.668571428571298</v>
      </c>
      <c r="O30" s="1">
        <f>Sheet6!O30*Sheet3!O30</f>
        <v>0</v>
      </c>
      <c r="Q30" s="1">
        <f t="shared" si="0"/>
        <v>130.87428571428561</v>
      </c>
      <c r="R30" s="1">
        <f t="shared" si="1"/>
        <v>-23.678551996996774</v>
      </c>
    </row>
    <row r="31" spans="1:18" s="3" customFormat="1" ht="13.2" x14ac:dyDescent="0.25">
      <c r="A31" s="6">
        <v>2013</v>
      </c>
      <c r="B31" s="6">
        <v>30</v>
      </c>
      <c r="C31" s="7">
        <v>-135.785282258064</v>
      </c>
      <c r="D31" s="1">
        <f>Sheet6!D31*Sheet3!D31</f>
        <v>0.72000000000000008</v>
      </c>
      <c r="E31" s="1">
        <f>Sheet6!E31*Sheet3!E31</f>
        <v>0</v>
      </c>
      <c r="F31" s="1">
        <f>Sheet6!F31*Sheet3!F31</f>
        <v>0</v>
      </c>
      <c r="G31" s="1">
        <f>Sheet6!G31*Sheet3!G31</f>
        <v>0</v>
      </c>
      <c r="H31" s="1">
        <f>Sheet6!H31*Sheet3!H31</f>
        <v>0</v>
      </c>
      <c r="I31" s="1">
        <f>Sheet6!I31*Sheet3!I31</f>
        <v>0</v>
      </c>
      <c r="J31" s="1">
        <f>Sheet6!J31*Sheet3!J31</f>
        <v>0</v>
      </c>
      <c r="K31" s="1">
        <f>Sheet6!K31*Sheet3!K31</f>
        <v>33.32</v>
      </c>
      <c r="L31" s="1">
        <f>Sheet6!L31*Sheet3!L31</f>
        <v>0</v>
      </c>
      <c r="M31" s="1">
        <f>Sheet6!M31*Sheet3!M31</f>
        <v>0</v>
      </c>
      <c r="N31" s="1">
        <f>Sheet6!N31*Sheet3!N31</f>
        <v>19.554285714285705</v>
      </c>
      <c r="O31" s="1">
        <f>Sheet6!O31*Sheet3!O31</f>
        <v>45.89714285714291</v>
      </c>
      <c r="Q31" s="1">
        <f t="shared" si="0"/>
        <v>99.491428571428614</v>
      </c>
      <c r="R31" s="1">
        <f t="shared" si="1"/>
        <v>31.195380771575429</v>
      </c>
    </row>
    <row r="32" spans="1:18" s="3" customFormat="1" ht="13.2" x14ac:dyDescent="0.25">
      <c r="A32" s="6">
        <v>2014</v>
      </c>
      <c r="B32" s="6">
        <v>31</v>
      </c>
      <c r="C32" s="12">
        <v>492.75252016129201</v>
      </c>
      <c r="D32" s="1">
        <f>Sheet6!D32*Sheet3!D32</f>
        <v>0</v>
      </c>
      <c r="E32" s="1">
        <f>Sheet6!E32*Sheet3!E32</f>
        <v>0</v>
      </c>
      <c r="F32" s="1">
        <f>Sheet6!F32*Sheet3!F32</f>
        <v>0</v>
      </c>
      <c r="G32" s="1">
        <f>Sheet6!G32*Sheet3!G32</f>
        <v>0</v>
      </c>
      <c r="H32" s="1">
        <f>Sheet6!H32*Sheet3!H32</f>
        <v>0</v>
      </c>
      <c r="I32" s="1">
        <f>Sheet6!I32*Sheet3!I32</f>
        <v>108.61714285714301</v>
      </c>
      <c r="J32" s="1">
        <f>Sheet6!J32*Sheet3!J32</f>
        <v>0</v>
      </c>
      <c r="K32" s="1">
        <f>Sheet6!K32*Sheet3!K32</f>
        <v>0</v>
      </c>
      <c r="L32" s="1">
        <f>Sheet6!L32*Sheet3!L32</f>
        <v>36.371428571428488</v>
      </c>
      <c r="M32" s="1">
        <f>Sheet6!M32*Sheet3!M32</f>
        <v>2.8999999999999977</v>
      </c>
      <c r="N32" s="1">
        <f>Sheet6!N32*Sheet3!N32</f>
        <v>0</v>
      </c>
      <c r="O32" s="1">
        <f>Sheet6!O32*Sheet3!O32</f>
        <v>27.500000000000068</v>
      </c>
      <c r="Q32" s="1">
        <f t="shared" si="0"/>
        <v>175.38857142857157</v>
      </c>
      <c r="R32" s="1">
        <f t="shared" si="1"/>
        <v>33.887790661250392</v>
      </c>
    </row>
    <row r="33" spans="1:18" s="3" customFormat="1" ht="13.2" x14ac:dyDescent="0.25">
      <c r="A33" s="6">
        <v>2015</v>
      </c>
      <c r="B33" s="6">
        <v>32</v>
      </c>
      <c r="C33" s="7">
        <v>-56.709677419353298</v>
      </c>
      <c r="D33" s="1">
        <f>Sheet6!D33*Sheet3!D33</f>
        <v>3.8057142857142958</v>
      </c>
      <c r="E33" s="1">
        <f>Sheet6!E33*Sheet3!E33</f>
        <v>0</v>
      </c>
      <c r="F33" s="1">
        <f>Sheet6!F33*Sheet3!F33</f>
        <v>0</v>
      </c>
      <c r="G33" s="1">
        <f>Sheet6!G33*Sheet3!G33</f>
        <v>0</v>
      </c>
      <c r="H33" s="1">
        <f>Sheet6!H33*Sheet3!H33</f>
        <v>0</v>
      </c>
      <c r="I33" s="1">
        <f>Sheet6!I33*Sheet3!I33</f>
        <v>0</v>
      </c>
      <c r="J33" s="1">
        <f>Sheet6!J33*Sheet3!J33</f>
        <v>0</v>
      </c>
      <c r="K33" s="1">
        <f>Sheet6!K33*Sheet3!K33</f>
        <v>0</v>
      </c>
      <c r="L33" s="1">
        <f>Sheet6!L33*Sheet3!L33</f>
        <v>0</v>
      </c>
      <c r="M33" s="1">
        <f>Sheet6!M33*Sheet3!M33</f>
        <v>0</v>
      </c>
      <c r="N33" s="1">
        <f>Sheet6!N33*Sheet3!N33</f>
        <v>0</v>
      </c>
      <c r="O33" s="1">
        <f>Sheet6!O33*Sheet3!O33</f>
        <v>0</v>
      </c>
      <c r="Q33" s="1">
        <f t="shared" si="0"/>
        <v>3.8057142857142958</v>
      </c>
      <c r="R33" s="1">
        <f t="shared" si="1"/>
        <v>-0.5616557839389944</v>
      </c>
    </row>
    <row r="34" spans="1:18" s="3" customFormat="1" ht="13.2" x14ac:dyDescent="0.25">
      <c r="A34" s="6">
        <v>2016</v>
      </c>
      <c r="B34" s="6">
        <v>33</v>
      </c>
      <c r="C34" s="7">
        <v>500.82812500000199</v>
      </c>
      <c r="D34" s="1">
        <f>Sheet6!D34*Sheet3!D34</f>
        <v>0</v>
      </c>
      <c r="E34" s="1">
        <f>Sheet6!E34*Sheet3!E34</f>
        <v>0</v>
      </c>
      <c r="F34" s="1">
        <f>Sheet6!F34*Sheet3!F34</f>
        <v>0</v>
      </c>
      <c r="G34" s="1">
        <f>Sheet6!G34*Sheet3!G34</f>
        <v>0</v>
      </c>
      <c r="H34" s="1">
        <f>Sheet6!H34*Sheet3!H34</f>
        <v>0</v>
      </c>
      <c r="I34" s="1">
        <f>Sheet6!I34*Sheet3!I34</f>
        <v>0</v>
      </c>
      <c r="J34" s="1">
        <f>Sheet6!J34*Sheet3!J34</f>
        <v>0</v>
      </c>
      <c r="K34" s="1">
        <f>Sheet6!K34*Sheet3!K34</f>
        <v>0</v>
      </c>
      <c r="L34" s="1">
        <f>Sheet6!L34*Sheet3!L34</f>
        <v>14.642857142857151</v>
      </c>
      <c r="M34" s="1">
        <f>Sheet6!M34*Sheet3!M34</f>
        <v>0</v>
      </c>
      <c r="N34" s="1">
        <f>Sheet6!N34*Sheet3!N34</f>
        <v>0</v>
      </c>
      <c r="O34" s="1">
        <f>Sheet6!O34*Sheet3!O34</f>
        <v>107.64</v>
      </c>
      <c r="Q34" s="1">
        <f t="shared" si="0"/>
        <v>122.28285714285715</v>
      </c>
      <c r="R34" s="1">
        <f t="shared" si="1"/>
        <v>59.440677718084189</v>
      </c>
    </row>
    <row r="35" spans="1:18" s="3" customFormat="1" ht="13.2" x14ac:dyDescent="0.25">
      <c r="A35" s="6">
        <v>2017</v>
      </c>
      <c r="B35" s="6">
        <v>34</v>
      </c>
      <c r="C35" s="7">
        <v>267.36592741935601</v>
      </c>
      <c r="D35" s="1">
        <f>Sheet6!D35*Sheet3!D35</f>
        <v>0</v>
      </c>
      <c r="E35" s="1">
        <f>Sheet6!E35*Sheet3!E35</f>
        <v>0</v>
      </c>
      <c r="F35" s="1">
        <f>Sheet6!F35*Sheet3!F35</f>
        <v>0</v>
      </c>
      <c r="G35" s="1">
        <f>Sheet6!G35*Sheet3!G35</f>
        <v>0</v>
      </c>
      <c r="H35" s="1">
        <f>Sheet6!H35*Sheet3!H35</f>
        <v>0</v>
      </c>
      <c r="I35" s="1">
        <f>Sheet6!I35*Sheet3!I35</f>
        <v>23.468571428571419</v>
      </c>
      <c r="J35" s="1">
        <f>Sheet6!J35*Sheet3!J35</f>
        <v>0</v>
      </c>
      <c r="K35" s="1">
        <f>Sheet6!K35*Sheet3!K35</f>
        <v>0</v>
      </c>
      <c r="L35" s="1">
        <f>Sheet6!L35*Sheet3!L35</f>
        <v>0</v>
      </c>
      <c r="M35" s="1">
        <f>Sheet6!M35*Sheet3!M35</f>
        <v>0</v>
      </c>
      <c r="N35" s="1">
        <f>Sheet6!N35*Sheet3!N35</f>
        <v>0</v>
      </c>
      <c r="O35" s="1">
        <f>Sheet6!O35*Sheet3!O35</f>
        <v>12.771428571428579</v>
      </c>
      <c r="Q35" s="1">
        <f t="shared" si="0"/>
        <v>36.239999999999995</v>
      </c>
      <c r="R35" s="1">
        <f t="shared" si="1"/>
        <v>10.955842146501427</v>
      </c>
    </row>
    <row r="36" spans="1:18" s="3" customFormat="1" ht="13.2" x14ac:dyDescent="0.25">
      <c r="A36" s="6">
        <v>2018</v>
      </c>
      <c r="B36" s="6">
        <v>35</v>
      </c>
      <c r="C36" s="7">
        <v>220</v>
      </c>
      <c r="D36" s="1">
        <f>Sheet6!D36*Sheet3!D36</f>
        <v>0</v>
      </c>
      <c r="E36" s="1">
        <f>Sheet6!E36*Sheet3!E36</f>
        <v>0</v>
      </c>
      <c r="F36" s="1">
        <f>Sheet6!F36*Sheet3!F36</f>
        <v>0</v>
      </c>
      <c r="G36" s="1">
        <f>Sheet6!G36*Sheet3!G36</f>
        <v>0</v>
      </c>
      <c r="H36" s="1">
        <f>Sheet6!H36*Sheet3!H36</f>
        <v>0</v>
      </c>
      <c r="I36" s="1">
        <f>Sheet6!I36*Sheet3!I36</f>
        <v>-15.825714285714293</v>
      </c>
      <c r="J36" s="1">
        <f>Sheet6!J36*Sheet3!J36</f>
        <v>0</v>
      </c>
      <c r="K36" s="1">
        <f>Sheet6!K36*Sheet3!K36</f>
        <v>0</v>
      </c>
      <c r="L36" s="1">
        <f>Sheet6!L36*Sheet3!L36</f>
        <v>-10.200000000000021</v>
      </c>
      <c r="M36" s="1">
        <f>Sheet6!M36*Sheet3!M36</f>
        <v>-1.6099999999999999</v>
      </c>
      <c r="N36" s="1">
        <f>Sheet6!N36*Sheet3!N36</f>
        <v>0</v>
      </c>
      <c r="O36" s="1">
        <f>Sheet6!O36*Sheet3!O36</f>
        <v>74.931428571428654</v>
      </c>
      <c r="Q36" s="1">
        <f t="shared" si="0"/>
        <v>47.29571428571434</v>
      </c>
      <c r="R36" s="1">
        <f t="shared" si="1"/>
        <v>38.40390736720294</v>
      </c>
    </row>
    <row r="37" spans="1:18" s="3" customFormat="1" ht="13.2" x14ac:dyDescent="0.25">
      <c r="A37" s="6">
        <v>2019</v>
      </c>
      <c r="B37" s="6">
        <v>36</v>
      </c>
      <c r="C37" s="4"/>
      <c r="D37" s="1">
        <f>Sheet6!D37*Sheet3!D37</f>
        <v>13.371428571428563</v>
      </c>
      <c r="E37" s="1">
        <f>Sheet6!E37*Sheet3!E37</f>
        <v>0</v>
      </c>
      <c r="F37" s="1">
        <f>Sheet6!F37*Sheet3!F37</f>
        <v>0</v>
      </c>
      <c r="G37" s="1">
        <f>Sheet6!G37*Sheet3!G37</f>
        <v>17.074285714285729</v>
      </c>
      <c r="H37" s="1">
        <f>Sheet6!H37*Sheet3!H37</f>
        <v>0</v>
      </c>
      <c r="I37" s="1">
        <f>Sheet6!I37*Sheet3!I37</f>
        <v>137.65714285714313</v>
      </c>
      <c r="J37" s="1">
        <f>Sheet6!J37*Sheet3!J37</f>
        <v>0</v>
      </c>
      <c r="K37" s="1">
        <f>Sheet6!K37*Sheet3!K37</f>
        <v>0</v>
      </c>
      <c r="L37" s="1">
        <f>Sheet6!L37*Sheet3!L37</f>
        <v>0</v>
      </c>
      <c r="M37" s="1">
        <f>Sheet6!M37*Sheet3!M37</f>
        <v>38.691428571428673</v>
      </c>
      <c r="N37" s="1">
        <f>Sheet6!N37*Sheet3!N37</f>
        <v>24.64</v>
      </c>
      <c r="O37" s="1">
        <f>Sheet6!O37*Sheet3!O37</f>
        <v>4.5357142857142749</v>
      </c>
      <c r="Q37" s="1">
        <f t="shared" si="0"/>
        <v>235.97000000000037</v>
      </c>
      <c r="R37" s="1">
        <f t="shared" si="1"/>
        <v>16.876469291661429</v>
      </c>
    </row>
    <row r="38" spans="1:18" s="3" customFormat="1" ht="13.2" x14ac:dyDescent="0.25">
      <c r="A38" s="17"/>
      <c r="B38" s="17"/>
      <c r="C38" s="18" t="s">
        <v>19</v>
      </c>
      <c r="D38" s="19">
        <f>CORREL($C$2:$C$37,D2:D37)</f>
        <v>-0.14758222550949512</v>
      </c>
      <c r="E38" s="19">
        <f t="shared" ref="E38:O38" si="2">CORREL($C$2:$C$37,E2:E37)</f>
        <v>-0.32585007984566811</v>
      </c>
      <c r="F38" s="19">
        <f t="shared" si="2"/>
        <v>0.20371301263605654</v>
      </c>
      <c r="G38" s="19">
        <f t="shared" si="2"/>
        <v>-0.12023397855865831</v>
      </c>
      <c r="H38" s="19">
        <f t="shared" si="2"/>
        <v>-0.11664391055620932</v>
      </c>
      <c r="I38" s="19">
        <f t="shared" si="2"/>
        <v>0.16713015331343395</v>
      </c>
      <c r="J38" s="19">
        <f t="shared" si="2"/>
        <v>0.12385868713903785</v>
      </c>
      <c r="K38" s="19">
        <f t="shared" si="2"/>
        <v>0.35095331967150301</v>
      </c>
      <c r="L38" s="19">
        <f t="shared" si="2"/>
        <v>1.0975510953725599E-2</v>
      </c>
      <c r="M38" s="19">
        <f t="shared" si="2"/>
        <v>6.5681843749884131E-2</v>
      </c>
      <c r="N38" s="19">
        <f t="shared" si="2"/>
        <v>-0.28990049115463279</v>
      </c>
      <c r="O38" s="19">
        <f t="shared" si="2"/>
        <v>0.55072431140021294</v>
      </c>
      <c r="P38" s="19"/>
      <c r="Q38" s="20"/>
      <c r="R38" s="20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38"/>
  <sheetViews>
    <sheetView topLeftCell="A9" zoomScaleNormal="100" workbookViewId="0">
      <selection activeCell="D38" sqref="D38:O38"/>
    </sheetView>
  </sheetViews>
  <sheetFormatPr defaultColWidth="9.109375" defaultRowHeight="14.4" x14ac:dyDescent="0.3"/>
  <sheetData>
    <row r="1" spans="1:18" s="3" customFormat="1" ht="13.2" x14ac:dyDescent="0.25">
      <c r="A1" s="4" t="s">
        <v>0</v>
      </c>
      <c r="B1" s="4" t="s">
        <v>1</v>
      </c>
      <c r="C1" s="4" t="s">
        <v>2</v>
      </c>
      <c r="D1" s="1" t="s">
        <v>258</v>
      </c>
      <c r="E1" s="1" t="s">
        <v>259</v>
      </c>
      <c r="F1" s="1" t="s">
        <v>260</v>
      </c>
      <c r="G1" s="1" t="s">
        <v>261</v>
      </c>
      <c r="H1" s="1" t="s">
        <v>262</v>
      </c>
      <c r="I1" s="1" t="s">
        <v>263</v>
      </c>
      <c r="J1" s="1" t="s">
        <v>264</v>
      </c>
      <c r="K1" s="1" t="s">
        <v>265</v>
      </c>
      <c r="L1" s="1" t="s">
        <v>266</v>
      </c>
      <c r="M1" s="1" t="s">
        <v>267</v>
      </c>
      <c r="N1" s="1" t="s">
        <v>268</v>
      </c>
      <c r="O1" s="1" t="s">
        <v>269</v>
      </c>
      <c r="P1" s="1"/>
      <c r="Q1" s="1" t="s">
        <v>270</v>
      </c>
      <c r="R1" s="1" t="s">
        <v>271</v>
      </c>
    </row>
    <row r="2" spans="1:18" s="3" customFormat="1" ht="13.2" x14ac:dyDescent="0.25">
      <c r="A2" s="6" t="s">
        <v>18</v>
      </c>
      <c r="B2" s="6">
        <v>1</v>
      </c>
      <c r="C2" s="7">
        <v>-152.38155241935499</v>
      </c>
      <c r="D2" s="1">
        <f>Sheet4!D2*Sheet5!D2</f>
        <v>2628.5714285714271</v>
      </c>
      <c r="E2" s="1">
        <f>Sheet4!E2*Sheet5!E2</f>
        <v>3889.1428571428605</v>
      </c>
      <c r="F2" s="1">
        <f>Sheet4!F2*Sheet5!F2</f>
        <v>3583.7551020408191</v>
      </c>
      <c r="G2" s="1">
        <f>Sheet4!G2*Sheet5!G2</f>
        <v>3578.3877551020423</v>
      </c>
      <c r="H2" s="1">
        <f>Sheet4!H2*Sheet5!H2</f>
        <v>3322.2857142857151</v>
      </c>
      <c r="I2" s="1">
        <f>Sheet4!I2*Sheet5!I2</f>
        <v>3085.7142857142867</v>
      </c>
      <c r="J2" s="1">
        <f>Sheet4!J2*Sheet5!J2</f>
        <v>2396.12244897959</v>
      </c>
      <c r="K2" s="1">
        <f>Sheet4!K2*Sheet5!K2</f>
        <v>3795</v>
      </c>
      <c r="L2" s="1">
        <f>Sheet4!L2*Sheet5!L2</f>
        <v>6785.8775510204005</v>
      </c>
      <c r="M2" s="1">
        <f>Sheet4!M2*Sheet5!M2</f>
        <v>4350.6122448979659</v>
      </c>
      <c r="N2" s="1">
        <f>Sheet4!N2*Sheet5!N2</f>
        <v>5011.1836734693898</v>
      </c>
      <c r="O2" s="1">
        <f>Sheet4!O2*Sheet5!O2</f>
        <v>3893.9999999999991</v>
      </c>
      <c r="Q2" s="1">
        <f t="shared" ref="Q2:Q37" si="0">SUM(D2:O2)</f>
        <v>46320.653061224497</v>
      </c>
      <c r="R2" s="1">
        <f t="shared" ref="R2:R37" si="1">SUMPRODUCT(D2:O2,$D$38:$O$38)</f>
        <v>4616.1295135197852</v>
      </c>
    </row>
    <row r="3" spans="1:18" s="3" customFormat="1" ht="13.2" x14ac:dyDescent="0.25">
      <c r="A3" s="6">
        <v>1985</v>
      </c>
      <c r="B3" s="6">
        <v>2</v>
      </c>
      <c r="C3" s="7">
        <v>-39.843750000000497</v>
      </c>
      <c r="D3" s="1">
        <f>Sheet4!D3*Sheet5!D3</f>
        <v>2554.8979591836769</v>
      </c>
      <c r="E3" s="1">
        <f>Sheet4!E3*Sheet5!E3</f>
        <v>2730.6122448979622</v>
      </c>
      <c r="F3" s="1">
        <f>Sheet4!F3*Sheet5!F3</f>
        <v>2387.9999999999973</v>
      </c>
      <c r="G3" s="1">
        <f>Sheet4!G3*Sheet5!G3</f>
        <v>2063.1428571428605</v>
      </c>
      <c r="H3" s="1">
        <f>Sheet4!H3*Sheet5!H3</f>
        <v>1917.9591836734678</v>
      </c>
      <c r="I3" s="1">
        <f>Sheet4!I3*Sheet5!I3</f>
        <v>6496.408163265306</v>
      </c>
      <c r="J3" s="1">
        <f>Sheet4!J3*Sheet5!J3</f>
        <v>5563.5102040816355</v>
      </c>
      <c r="K3" s="1">
        <f>Sheet4!K3*Sheet5!K3</f>
        <v>4712.390625</v>
      </c>
      <c r="L3" s="1">
        <f>Sheet4!L3*Sheet5!L3</f>
        <v>3448.7755102040774</v>
      </c>
      <c r="M3" s="1">
        <f>Sheet4!M3*Sheet5!M3</f>
        <v>4682.6122448979568</v>
      </c>
      <c r="N3" s="1">
        <f>Sheet4!N3*Sheet5!N3</f>
        <v>4000.4081632653047</v>
      </c>
      <c r="O3" s="1">
        <f>Sheet4!O3*Sheet5!O3</f>
        <v>3816.0000000000018</v>
      </c>
      <c r="Q3" s="1">
        <f t="shared" si="0"/>
        <v>44374.717155612241</v>
      </c>
      <c r="R3" s="1">
        <f t="shared" si="1"/>
        <v>4365.8563662183333</v>
      </c>
    </row>
    <row r="4" spans="1:18" s="3" customFormat="1" ht="13.2" x14ac:dyDescent="0.25">
      <c r="A4" s="6">
        <v>1986</v>
      </c>
      <c r="B4" s="6">
        <v>3</v>
      </c>
      <c r="C4" s="7">
        <v>-58.305947580645402</v>
      </c>
      <c r="D4" s="1">
        <f>Sheet4!D4*Sheet5!D4</f>
        <v>3992.8571428571449</v>
      </c>
      <c r="E4" s="1">
        <f>Sheet4!E4*Sheet5!E4</f>
        <v>3545.1020408163254</v>
      </c>
      <c r="F4" s="1">
        <f>Sheet4!F4*Sheet5!F4</f>
        <v>2674.2857142857151</v>
      </c>
      <c r="G4" s="1">
        <f>Sheet4!G4*Sheet5!G4</f>
        <v>4197.6122448979604</v>
      </c>
      <c r="H4" s="1">
        <f>Sheet4!H4*Sheet5!H4</f>
        <v>4095</v>
      </c>
      <c r="I4" s="1">
        <f>Sheet4!I4*Sheet5!I4</f>
        <v>5047.1836734693907</v>
      </c>
      <c r="J4" s="1">
        <f>Sheet4!J4*Sheet5!J4</f>
        <v>3883.9591836734708</v>
      </c>
      <c r="K4" s="1">
        <f>Sheet4!K4*Sheet5!K4</f>
        <v>3371.625</v>
      </c>
      <c r="L4" s="1">
        <f>Sheet4!L4*Sheet5!L4</f>
        <v>2940</v>
      </c>
      <c r="M4" s="1">
        <f>Sheet4!M4*Sheet5!M4</f>
        <v>5535.0816326530612</v>
      </c>
      <c r="N4" s="1">
        <f>Sheet4!N4*Sheet5!N4</f>
        <v>6526.2857142857119</v>
      </c>
      <c r="O4" s="1">
        <f>Sheet4!O4*Sheet5!O4</f>
        <v>3427.3877551020396</v>
      </c>
      <c r="Q4" s="1">
        <f t="shared" si="0"/>
        <v>49236.380102040821</v>
      </c>
      <c r="R4" s="1">
        <f t="shared" si="1"/>
        <v>4007.5376290232502</v>
      </c>
    </row>
    <row r="5" spans="1:18" s="3" customFormat="1" ht="13.2" x14ac:dyDescent="0.25">
      <c r="A5" s="6">
        <v>1987</v>
      </c>
      <c r="B5" s="6">
        <v>4</v>
      </c>
      <c r="C5" s="7">
        <v>-134.76814516129099</v>
      </c>
      <c r="D5" s="1">
        <f>Sheet4!D5*Sheet5!D5</f>
        <v>2589.7142857142831</v>
      </c>
      <c r="E5" s="1">
        <f>Sheet4!E5*Sheet5!E5</f>
        <v>2404.2857142857156</v>
      </c>
      <c r="F5" s="1">
        <f>Sheet4!F5*Sheet5!F5</f>
        <v>1983.4285714285691</v>
      </c>
      <c r="G5" s="1">
        <f>Sheet4!G5*Sheet5!G5</f>
        <v>1893.4897959183636</v>
      </c>
      <c r="H5" s="1">
        <f>Sheet4!H5*Sheet5!H5</f>
        <v>2658.8571428571445</v>
      </c>
      <c r="I5" s="1">
        <f>Sheet4!I5*Sheet5!I5</f>
        <v>5149.387755102045</v>
      </c>
      <c r="J5" s="1">
        <f>Sheet4!J5*Sheet5!J5</f>
        <v>3869.3061224489775</v>
      </c>
      <c r="K5" s="1">
        <f>Sheet4!K5*Sheet5!K5</f>
        <v>4387.578125</v>
      </c>
      <c r="L5" s="1">
        <f>Sheet4!L5*Sheet5!L5</f>
        <v>5036.5714285714312</v>
      </c>
      <c r="M5" s="1">
        <f>Sheet4!M5*Sheet5!M5</f>
        <v>4928.5714285714303</v>
      </c>
      <c r="N5" s="1">
        <f>Sheet4!N5*Sheet5!N5</f>
        <v>3931.4285714285702</v>
      </c>
      <c r="O5" s="1">
        <f>Sheet4!O5*Sheet5!O5</f>
        <v>2782.6530612244874</v>
      </c>
      <c r="Q5" s="1">
        <f t="shared" si="0"/>
        <v>41615.272002551021</v>
      </c>
      <c r="R5" s="1">
        <f t="shared" si="1"/>
        <v>4355.4655498691918</v>
      </c>
    </row>
    <row r="6" spans="1:18" s="3" customFormat="1" ht="13.2" x14ac:dyDescent="0.25">
      <c r="A6" s="6">
        <v>1988</v>
      </c>
      <c r="B6" s="6">
        <v>5</v>
      </c>
      <c r="C6" s="7">
        <v>61.769657258064399</v>
      </c>
      <c r="D6" s="1">
        <f>Sheet4!D6*Sheet5!D6</f>
        <v>2754.938775510202</v>
      </c>
      <c r="E6" s="1">
        <f>Sheet4!E6*Sheet5!E6</f>
        <v>3357.142857142856</v>
      </c>
      <c r="F6" s="1">
        <f>Sheet4!F6*Sheet5!F6</f>
        <v>3122.2040816326576</v>
      </c>
      <c r="G6" s="1">
        <f>Sheet4!G6*Sheet5!G6</f>
        <v>2738.2857142857151</v>
      </c>
      <c r="H6" s="1">
        <f>Sheet4!H6*Sheet5!H6</f>
        <v>2754.938775510202</v>
      </c>
      <c r="I6" s="1">
        <f>Sheet4!I6*Sheet5!I6</f>
        <v>2838.8571428571468</v>
      </c>
      <c r="J6" s="1">
        <f>Sheet4!J6*Sheet5!J6</f>
        <v>4780.5714285714275</v>
      </c>
      <c r="K6" s="1">
        <f>Sheet4!K6*Sheet5!K6</f>
        <v>5013.28125</v>
      </c>
      <c r="L6" s="1">
        <f>Sheet4!L6*Sheet5!L6</f>
        <v>6095.51020408163</v>
      </c>
      <c r="M6" s="1">
        <f>Sheet4!M6*Sheet5!M6</f>
        <v>5098.5306122448992</v>
      </c>
      <c r="N6" s="1">
        <f>Sheet4!N6*Sheet5!N6</f>
        <v>4357.775510204081</v>
      </c>
      <c r="O6" s="1">
        <f>Sheet4!O6*Sheet5!O6</f>
        <v>2980.9183673469438</v>
      </c>
      <c r="Q6" s="1">
        <f t="shared" si="0"/>
        <v>45892.954719387759</v>
      </c>
      <c r="R6" s="1">
        <f t="shared" si="1"/>
        <v>4591.1745973093248</v>
      </c>
    </row>
    <row r="7" spans="1:18" s="3" customFormat="1" ht="13.2" x14ac:dyDescent="0.25">
      <c r="A7" s="6">
        <v>1989</v>
      </c>
      <c r="B7" s="6">
        <v>6</v>
      </c>
      <c r="C7" s="7">
        <v>73.307459677419104</v>
      </c>
      <c r="D7" s="1">
        <f>Sheet4!D7*Sheet5!D7</f>
        <v>1827.4285714285702</v>
      </c>
      <c r="E7" s="1">
        <f>Sheet4!E7*Sheet5!E7</f>
        <v>1639.5918367346953</v>
      </c>
      <c r="F7" s="1">
        <f>Sheet4!F7*Sheet5!F7</f>
        <v>3375.4285714285706</v>
      </c>
      <c r="G7" s="1">
        <f>Sheet4!G7*Sheet5!G7</f>
        <v>3343.4693877551049</v>
      </c>
      <c r="H7" s="1">
        <f>Sheet4!H7*Sheet5!H7</f>
        <v>2952.5510204081611</v>
      </c>
      <c r="I7" s="1">
        <f>Sheet4!I7*Sheet5!I7</f>
        <v>4166.3673469387822</v>
      </c>
      <c r="J7" s="1">
        <f>Sheet4!J7*Sheet5!J7</f>
        <v>5993.1428571428551</v>
      </c>
      <c r="K7" s="1">
        <f>Sheet4!K7*Sheet5!K7</f>
        <v>7580.625</v>
      </c>
      <c r="L7" s="1">
        <f>Sheet4!L7*Sheet5!L7</f>
        <v>6221.9591836734689</v>
      </c>
      <c r="M7" s="1">
        <f>Sheet4!M7*Sheet5!M7</f>
        <v>4215.183673469387</v>
      </c>
      <c r="N7" s="1">
        <f>Sheet4!N7*Sheet5!N7</f>
        <v>2901.8571428571418</v>
      </c>
      <c r="O7" s="1">
        <f>Sheet4!O7*Sheet5!O7</f>
        <v>3304.387755102045</v>
      </c>
      <c r="Q7" s="1">
        <f t="shared" si="0"/>
        <v>47521.992346938787</v>
      </c>
      <c r="R7" s="1">
        <f t="shared" si="1"/>
        <v>5732.3094246505561</v>
      </c>
    </row>
    <row r="8" spans="1:18" s="3" customFormat="1" ht="13.2" x14ac:dyDescent="0.25">
      <c r="A8" s="6">
        <v>1990</v>
      </c>
      <c r="B8" s="6">
        <v>7</v>
      </c>
      <c r="C8" s="7">
        <v>424.84526209677398</v>
      </c>
      <c r="D8" s="1">
        <f>Sheet4!D8*Sheet5!D8</f>
        <v>3490.8979591836764</v>
      </c>
      <c r="E8" s="1">
        <f>Sheet4!E8*Sheet5!E8</f>
        <v>3401.3061224489852</v>
      </c>
      <c r="F8" s="1">
        <f>Sheet4!F8*Sheet5!F8</f>
        <v>5317.7142857142881</v>
      </c>
      <c r="G8" s="1">
        <f>Sheet4!G8*Sheet5!G8</f>
        <v>3637.1428571428564</v>
      </c>
      <c r="H8" s="1">
        <f>Sheet4!H8*Sheet5!H8</f>
        <v>4865.0816326530612</v>
      </c>
      <c r="I8" s="1">
        <f>Sheet4!I8*Sheet5!I8</f>
        <v>4255.7142857142871</v>
      </c>
      <c r="J8" s="1">
        <f>Sheet4!J8*Sheet5!J8</f>
        <v>4875.8163265306084</v>
      </c>
      <c r="K8" s="1">
        <f>Sheet4!K8*Sheet5!K8</f>
        <v>5589</v>
      </c>
      <c r="L8" s="1">
        <f>Sheet4!L8*Sheet5!L8</f>
        <v>6400</v>
      </c>
      <c r="M8" s="1">
        <f>Sheet4!M8*Sheet5!M8</f>
        <v>6471.4285714285697</v>
      </c>
      <c r="N8" s="1">
        <f>Sheet4!N8*Sheet5!N8</f>
        <v>5270.3061224489857</v>
      </c>
      <c r="O8" s="1">
        <f>Sheet4!O8*Sheet5!O8</f>
        <v>4871.4285714285697</v>
      </c>
      <c r="Q8" s="1">
        <f t="shared" si="0"/>
        <v>58445.83673469389</v>
      </c>
      <c r="R8" s="1">
        <f t="shared" si="1"/>
        <v>6280.2565881561768</v>
      </c>
    </row>
    <row r="9" spans="1:18" s="3" customFormat="1" ht="13.2" x14ac:dyDescent="0.25">
      <c r="A9" s="6">
        <v>1991</v>
      </c>
      <c r="B9" s="6">
        <v>8</v>
      </c>
      <c r="C9" s="7">
        <v>172.383064516129</v>
      </c>
      <c r="D9" s="1">
        <f>Sheet4!D9*Sheet5!D9</f>
        <v>3877.3673469387736</v>
      </c>
      <c r="E9" s="1">
        <f>Sheet4!E9*Sheet5!E9</f>
        <v>3702.7755102040819</v>
      </c>
      <c r="F9" s="1">
        <f>Sheet4!F9*Sheet5!F9</f>
        <v>2808.9795918367345</v>
      </c>
      <c r="G9" s="1">
        <f>Sheet4!G9*Sheet5!G9</f>
        <v>2465.1632653061192</v>
      </c>
      <c r="H9" s="1">
        <f>Sheet4!H9*Sheet5!H9</f>
        <v>2452.0000000000009</v>
      </c>
      <c r="I9" s="1">
        <f>Sheet4!I9*Sheet5!I9</f>
        <v>3998.1632653061283</v>
      </c>
      <c r="J9" s="1">
        <f>Sheet4!J9*Sheet5!J9</f>
        <v>5752.9795918367345</v>
      </c>
      <c r="K9" s="1">
        <f>Sheet4!K9*Sheet5!K9</f>
        <v>5983.875</v>
      </c>
      <c r="L9" s="1">
        <f>Sheet4!L9*Sheet5!L9</f>
        <v>2712.4897959183636</v>
      </c>
      <c r="M9" s="1">
        <f>Sheet4!M9*Sheet5!M9</f>
        <v>4190.9387755102061</v>
      </c>
      <c r="N9" s="1">
        <f>Sheet4!N9*Sheet5!N9</f>
        <v>3247.6326530612291</v>
      </c>
      <c r="O9" s="1">
        <f>Sheet4!O9*Sheet5!O9</f>
        <v>3700.530612244901</v>
      </c>
      <c r="Q9" s="1">
        <f t="shared" si="0"/>
        <v>44892.895408163276</v>
      </c>
      <c r="R9" s="1">
        <f t="shared" si="1"/>
        <v>4373.0263672095043</v>
      </c>
    </row>
    <row r="10" spans="1:18" s="3" customFormat="1" ht="13.2" x14ac:dyDescent="0.25">
      <c r="A10" s="6">
        <v>1992</v>
      </c>
      <c r="B10" s="6">
        <v>9</v>
      </c>
      <c r="C10" s="7">
        <v>-64.0791330645161</v>
      </c>
      <c r="D10" s="1">
        <f>Sheet4!D10*Sheet5!D10</f>
        <v>2339.8775510204032</v>
      </c>
      <c r="E10" s="1">
        <f>Sheet4!E10*Sheet5!E10</f>
        <v>3563.6326530612196</v>
      </c>
      <c r="F10" s="1">
        <f>Sheet4!F10*Sheet5!F10</f>
        <v>5092.959183673468</v>
      </c>
      <c r="G10" s="1">
        <f>Sheet4!G10*Sheet5!G10</f>
        <v>4632.857142857144</v>
      </c>
      <c r="H10" s="1">
        <f>Sheet4!H10*Sheet5!H10</f>
        <v>4404.5714285714321</v>
      </c>
      <c r="I10" s="1">
        <f>Sheet4!I10*Sheet5!I10</f>
        <v>3170.1020408163281</v>
      </c>
      <c r="J10" s="1">
        <f>Sheet4!J10*Sheet5!J10</f>
        <v>3259.5918367346972</v>
      </c>
      <c r="K10" s="1">
        <f>Sheet4!K10*Sheet5!K10</f>
        <v>3289.375</v>
      </c>
      <c r="L10" s="1">
        <f>Sheet4!L10*Sheet5!L10</f>
        <v>5087.51020408163</v>
      </c>
      <c r="M10" s="1">
        <f>Sheet4!M10*Sheet5!M10</f>
        <v>4653.8367346938758</v>
      </c>
      <c r="N10" s="1">
        <f>Sheet4!N10*Sheet5!N10</f>
        <v>5704</v>
      </c>
      <c r="O10" s="1">
        <f>Sheet4!O10*Sheet5!O10</f>
        <v>3770.5102040816328</v>
      </c>
      <c r="Q10" s="1">
        <f t="shared" si="0"/>
        <v>48968.823979591827</v>
      </c>
      <c r="R10" s="1">
        <f t="shared" si="1"/>
        <v>4482.166613411383</v>
      </c>
    </row>
    <row r="11" spans="1:18" s="3" customFormat="1" ht="13.2" x14ac:dyDescent="0.25">
      <c r="A11" s="6">
        <v>1993</v>
      </c>
      <c r="B11" s="6">
        <v>10</v>
      </c>
      <c r="C11" s="7">
        <v>30.458669354839</v>
      </c>
      <c r="D11" s="1">
        <f>Sheet4!D11*Sheet5!D11</f>
        <v>2308.0408163265274</v>
      </c>
      <c r="E11" s="1">
        <f>Sheet4!E11*Sheet5!E11</f>
        <v>2916.5714285714271</v>
      </c>
      <c r="F11" s="1">
        <f>Sheet4!F11*Sheet5!F11</f>
        <v>2280.3061224489843</v>
      </c>
      <c r="G11" s="1">
        <f>Sheet4!G11*Sheet5!G11</f>
        <v>2146.2244897959167</v>
      </c>
      <c r="H11" s="1">
        <f>Sheet4!H11*Sheet5!H11</f>
        <v>2530.9591836734667</v>
      </c>
      <c r="I11" s="1">
        <f>Sheet4!I11*Sheet5!I11</f>
        <v>3380.8163265306166</v>
      </c>
      <c r="J11" s="1">
        <f>Sheet4!J11*Sheet5!J11</f>
        <v>3743.4489795918312</v>
      </c>
      <c r="K11" s="1">
        <f>Sheet4!K11*Sheet5!K11</f>
        <v>3885.8125</v>
      </c>
      <c r="L11" s="1">
        <f>Sheet4!L11*Sheet5!L11</f>
        <v>3629.4693877551026</v>
      </c>
      <c r="M11" s="1">
        <f>Sheet4!M11*Sheet5!M11</f>
        <v>6477.0612244897966</v>
      </c>
      <c r="N11" s="1">
        <f>Sheet4!N11*Sheet5!N11</f>
        <v>6251.1428571428632</v>
      </c>
      <c r="O11" s="1">
        <f>Sheet4!O11*Sheet5!O11</f>
        <v>3617.9591836734708</v>
      </c>
      <c r="Q11" s="1">
        <f t="shared" si="0"/>
        <v>43167.8125</v>
      </c>
      <c r="R11" s="1">
        <f t="shared" si="1"/>
        <v>3843.0771381382083</v>
      </c>
    </row>
    <row r="12" spans="1:18" s="3" customFormat="1" ht="13.2" x14ac:dyDescent="0.25">
      <c r="A12" s="6">
        <v>1994</v>
      </c>
      <c r="B12" s="6">
        <v>11</v>
      </c>
      <c r="C12" s="7">
        <v>-19.003528225806399</v>
      </c>
      <c r="D12" s="1">
        <f>Sheet4!D12*Sheet5!D12</f>
        <v>3139.9999999999991</v>
      </c>
      <c r="E12" s="1">
        <f>Sheet4!E12*Sheet5!E12</f>
        <v>3427.7142857142894</v>
      </c>
      <c r="F12" s="1">
        <f>Sheet4!F12*Sheet5!F12</f>
        <v>4092.4081632653138</v>
      </c>
      <c r="G12" s="1">
        <f>Sheet4!G12*Sheet5!G12</f>
        <v>3241.2040816326489</v>
      </c>
      <c r="H12" s="1">
        <f>Sheet4!H12*Sheet5!H12</f>
        <v>3760.8163265306093</v>
      </c>
      <c r="I12" s="1">
        <f>Sheet4!I12*Sheet5!I12</f>
        <v>5427.6734693877543</v>
      </c>
      <c r="J12" s="1">
        <f>Sheet4!J12*Sheet5!J12</f>
        <v>5257.6530612244896</v>
      </c>
      <c r="K12" s="1">
        <f>Sheet4!K12*Sheet5!K12</f>
        <v>2959.21875</v>
      </c>
      <c r="L12" s="1">
        <f>Sheet4!L12*Sheet5!L12</f>
        <v>3479.7142857142867</v>
      </c>
      <c r="M12" s="1">
        <f>Sheet4!M12*Sheet5!M12</f>
        <v>6561.5510204081647</v>
      </c>
      <c r="N12" s="1">
        <f>Sheet4!N12*Sheet5!N12</f>
        <v>5125.8775510204059</v>
      </c>
      <c r="O12" s="1">
        <f>Sheet4!O12*Sheet5!O12</f>
        <v>2786.3673469387768</v>
      </c>
      <c r="Q12" s="1">
        <f t="shared" si="0"/>
        <v>49260.198341836745</v>
      </c>
      <c r="R12" s="1">
        <f t="shared" si="1"/>
        <v>4177.7658116647854</v>
      </c>
    </row>
    <row r="13" spans="1:18" s="3" customFormat="1" ht="13.2" x14ac:dyDescent="0.25">
      <c r="A13" s="6">
        <v>1995</v>
      </c>
      <c r="B13" s="6">
        <v>12</v>
      </c>
      <c r="C13" s="7">
        <v>-32.465725806451701</v>
      </c>
      <c r="D13" s="1">
        <f>Sheet4!D13*Sheet5!D13</f>
        <v>2702.6530612244915</v>
      </c>
      <c r="E13" s="1">
        <f>Sheet4!E13*Sheet5!E13</f>
        <v>2653.7142857142894</v>
      </c>
      <c r="F13" s="1">
        <f>Sheet4!F13*Sheet5!F13</f>
        <v>2377.1428571428564</v>
      </c>
      <c r="G13" s="1">
        <f>Sheet4!G13*Sheet5!G13</f>
        <v>2699.9999999999982</v>
      </c>
      <c r="H13" s="1">
        <f>Sheet4!H13*Sheet5!H13</f>
        <v>2213.877551020405</v>
      </c>
      <c r="I13" s="1">
        <f>Sheet4!I13*Sheet5!I13</f>
        <v>3297.3061224489775</v>
      </c>
      <c r="J13" s="1">
        <f>Sheet4!J13*Sheet5!J13</f>
        <v>3182.4489795918339</v>
      </c>
      <c r="K13" s="1">
        <f>Sheet4!K13*Sheet5!K13</f>
        <v>3916.375</v>
      </c>
      <c r="L13" s="1">
        <f>Sheet4!L13*Sheet5!L13</f>
        <v>3951.4897959183718</v>
      </c>
      <c r="M13" s="1">
        <f>Sheet4!M13*Sheet5!M13</f>
        <v>3618.12244897959</v>
      </c>
      <c r="N13" s="1">
        <f>Sheet4!N13*Sheet5!N13</f>
        <v>5271.6734693877515</v>
      </c>
      <c r="O13" s="1">
        <f>Sheet4!O13*Sheet5!O13</f>
        <v>3424.6530612244892</v>
      </c>
      <c r="Q13" s="1">
        <f t="shared" si="0"/>
        <v>39309.456632653055</v>
      </c>
      <c r="R13" s="1">
        <f t="shared" si="1"/>
        <v>3577.0149711838658</v>
      </c>
    </row>
    <row r="14" spans="1:18" s="3" customFormat="1" ht="13.2" x14ac:dyDescent="0.25">
      <c r="A14" s="6">
        <v>1996</v>
      </c>
      <c r="B14" s="6">
        <v>13</v>
      </c>
      <c r="C14" s="7">
        <v>-98.427923387096598</v>
      </c>
      <c r="D14" s="1">
        <f>Sheet4!D14*Sheet5!D14</f>
        <v>2296.3265306122453</v>
      </c>
      <c r="E14" s="1">
        <f>Sheet4!E14*Sheet5!E14</f>
        <v>1864.2857142857149</v>
      </c>
      <c r="F14" s="1">
        <f>Sheet4!F14*Sheet5!F14</f>
        <v>2213.6938775510221</v>
      </c>
      <c r="G14" s="1">
        <f>Sheet4!G14*Sheet5!G14</f>
        <v>1980.1428571428607</v>
      </c>
      <c r="H14" s="1">
        <f>Sheet4!H14*Sheet5!H14</f>
        <v>2191.8367346938794</v>
      </c>
      <c r="I14" s="1">
        <f>Sheet4!I14*Sheet5!I14</f>
        <v>1572.0000000000009</v>
      </c>
      <c r="J14" s="1">
        <f>Sheet4!J14*Sheet5!J14</f>
        <v>3030.3673469387754</v>
      </c>
      <c r="K14" s="1">
        <f>Sheet4!K14*Sheet5!K14</f>
        <v>2958.90625</v>
      </c>
      <c r="L14" s="1">
        <f>Sheet4!L14*Sheet5!L14</f>
        <v>3039.1836734693848</v>
      </c>
      <c r="M14" s="1">
        <f>Sheet4!M14*Sheet5!M14</f>
        <v>2622.0816326530608</v>
      </c>
      <c r="N14" s="1">
        <f>Sheet4!N14*Sheet5!N14</f>
        <v>4130.8775510204059</v>
      </c>
      <c r="O14" s="1">
        <f>Sheet4!O14*Sheet5!O14</f>
        <v>3608.6734693877584</v>
      </c>
      <c r="Q14" s="1">
        <f t="shared" si="0"/>
        <v>31508.375637755114</v>
      </c>
      <c r="R14" s="1">
        <f t="shared" si="1"/>
        <v>3191.3175462560084</v>
      </c>
    </row>
    <row r="15" spans="1:18" s="3" customFormat="1" ht="13.2" x14ac:dyDescent="0.25">
      <c r="A15" s="6">
        <v>1997</v>
      </c>
      <c r="B15" s="6">
        <v>14</v>
      </c>
      <c r="C15" s="7">
        <v>-138.14012096774101</v>
      </c>
      <c r="D15" s="1">
        <f>Sheet4!D15*Sheet5!D15</f>
        <v>3610.775510204086</v>
      </c>
      <c r="E15" s="1">
        <f>Sheet4!E15*Sheet5!E15</f>
        <v>2997.714285714289</v>
      </c>
      <c r="F15" s="1">
        <f>Sheet4!F15*Sheet5!F15</f>
        <v>3291.7142857142826</v>
      </c>
      <c r="G15" s="1">
        <f>Sheet4!G15*Sheet5!G15</f>
        <v>6069.4285714285743</v>
      </c>
      <c r="H15" s="1">
        <f>Sheet4!H15*Sheet5!H15</f>
        <v>3844.8775510204136</v>
      </c>
      <c r="I15" s="1">
        <f>Sheet4!I15*Sheet5!I15</f>
        <v>6469.4204081632688</v>
      </c>
      <c r="J15" s="1">
        <f>Sheet4!J15*Sheet5!J15</f>
        <v>7053.0612244897893</v>
      </c>
      <c r="K15" s="1">
        <f>Sheet4!K15*Sheet5!K15</f>
        <v>6428.125</v>
      </c>
      <c r="L15" s="1">
        <f>Sheet4!L15*Sheet5!L15</f>
        <v>3330.0000000000009</v>
      </c>
      <c r="M15" s="1">
        <f>Sheet4!M15*Sheet5!M15</f>
        <v>4348.1632653061279</v>
      </c>
      <c r="N15" s="1">
        <f>Sheet4!N15*Sheet5!N15</f>
        <v>3563.5918367346917</v>
      </c>
      <c r="O15" s="1">
        <f>Sheet4!O15*Sheet5!O15</f>
        <v>4030.673469387752</v>
      </c>
      <c r="Q15" s="1">
        <f t="shared" si="0"/>
        <v>55037.545408163263</v>
      </c>
      <c r="R15" s="1">
        <f t="shared" si="1"/>
        <v>5508.9169498837127</v>
      </c>
    </row>
    <row r="16" spans="1:18" s="3" customFormat="1" ht="13.2" x14ac:dyDescent="0.25">
      <c r="A16" s="6">
        <v>1998</v>
      </c>
      <c r="B16" s="6">
        <v>15</v>
      </c>
      <c r="C16" s="7">
        <v>-190.97731854838699</v>
      </c>
      <c r="D16" s="1">
        <f>Sheet4!D16*Sheet5!D16</f>
        <v>5572.6530612244906</v>
      </c>
      <c r="E16" s="1">
        <f>Sheet4!E16*Sheet5!E16</f>
        <v>4275.3469387755058</v>
      </c>
      <c r="F16" s="1">
        <f>Sheet4!F16*Sheet5!F16</f>
        <v>3132.6530612244878</v>
      </c>
      <c r="G16" s="1">
        <f>Sheet4!G16*Sheet5!G16</f>
        <v>1983.1632653061179</v>
      </c>
      <c r="H16" s="1">
        <f>Sheet4!H16*Sheet5!H16</f>
        <v>2794.4285714285702</v>
      </c>
      <c r="I16" s="1">
        <f>Sheet4!I16*Sheet5!I16</f>
        <v>4505.4081632653078</v>
      </c>
      <c r="J16" s="1">
        <f>Sheet4!J16*Sheet5!J16</f>
        <v>6742.8571428571404</v>
      </c>
      <c r="K16" s="1">
        <f>Sheet4!K16*Sheet5!K16</f>
        <v>6938.90625</v>
      </c>
      <c r="L16" s="1">
        <f>Sheet4!L16*Sheet5!L16</f>
        <v>6453.0612244897902</v>
      </c>
      <c r="M16" s="1">
        <f>Sheet4!M16*Sheet5!M16</f>
        <v>7138.8979591836705</v>
      </c>
      <c r="N16" s="1">
        <f>Sheet4!N16*Sheet5!N16</f>
        <v>6102.8571428571449</v>
      </c>
      <c r="O16" s="1">
        <f>Sheet4!O16*Sheet5!O16</f>
        <v>4693.0000000000027</v>
      </c>
      <c r="Q16" s="1">
        <f t="shared" si="0"/>
        <v>60333.232780612227</v>
      </c>
      <c r="R16" s="1">
        <f t="shared" si="1"/>
        <v>5951.4397099781272</v>
      </c>
    </row>
    <row r="17" spans="1:18" s="3" customFormat="1" ht="13.2" x14ac:dyDescent="0.25">
      <c r="A17" s="6">
        <v>1999</v>
      </c>
      <c r="B17" s="6">
        <v>16</v>
      </c>
      <c r="C17" s="7">
        <v>416.68548387096803</v>
      </c>
      <c r="D17" s="1">
        <f>Sheet4!D17*Sheet5!D17</f>
        <v>2760.6938775510189</v>
      </c>
      <c r="E17" s="1">
        <f>Sheet4!E17*Sheet5!E17</f>
        <v>2183.2857142857147</v>
      </c>
      <c r="F17" s="1">
        <f>Sheet4!F17*Sheet5!F17</f>
        <v>2295.9999999999973</v>
      </c>
      <c r="G17" s="1">
        <f>Sheet4!G17*Sheet5!G17</f>
        <v>2393.8775510204032</v>
      </c>
      <c r="H17" s="1">
        <f>Sheet4!H17*Sheet5!H17</f>
        <v>3704.775510204081</v>
      </c>
      <c r="I17" s="1">
        <f>Sheet4!I17*Sheet5!I17</f>
        <v>2753.1428571428582</v>
      </c>
      <c r="J17" s="1">
        <f>Sheet4!J17*Sheet5!J17</f>
        <v>3432.9795918367367</v>
      </c>
      <c r="K17" s="1">
        <f>Sheet4!K17*Sheet5!K17</f>
        <v>5634.5</v>
      </c>
      <c r="L17" s="1">
        <f>Sheet4!L17*Sheet5!L17</f>
        <v>6263.3469387755167</v>
      </c>
      <c r="M17" s="1">
        <f>Sheet4!M17*Sheet5!M17</f>
        <v>5852.6122448979613</v>
      </c>
      <c r="N17" s="1">
        <f>Sheet4!N17*Sheet5!N17</f>
        <v>2896.1632653061206</v>
      </c>
      <c r="O17" s="1">
        <f>Sheet4!O17*Sheet5!O17</f>
        <v>5051.9183673469333</v>
      </c>
      <c r="Q17" s="1">
        <f t="shared" si="0"/>
        <v>45223.295918367345</v>
      </c>
      <c r="R17" s="1">
        <f t="shared" si="1"/>
        <v>6030.2951473074409</v>
      </c>
    </row>
    <row r="18" spans="1:18" s="3" customFormat="1" ht="13.2" x14ac:dyDescent="0.25">
      <c r="A18" s="6">
        <v>2000</v>
      </c>
      <c r="B18" s="6">
        <v>17</v>
      </c>
      <c r="C18" s="7">
        <v>-117.776713709677</v>
      </c>
      <c r="D18" s="1">
        <f>Sheet4!D18*Sheet5!D18</f>
        <v>3037.3469387755058</v>
      </c>
      <c r="E18" s="1">
        <f>Sheet4!E18*Sheet5!E18</f>
        <v>2621.1428571428564</v>
      </c>
      <c r="F18" s="1">
        <f>Sheet4!F18*Sheet5!F18</f>
        <v>4794.6530612244878</v>
      </c>
      <c r="G18" s="1">
        <f>Sheet4!G18*Sheet5!G18</f>
        <v>3473.2857142857133</v>
      </c>
      <c r="H18" s="1">
        <f>Sheet4!H18*Sheet5!H18</f>
        <v>2880.0000000000009</v>
      </c>
      <c r="I18" s="1">
        <f>Sheet4!I18*Sheet5!I18</f>
        <v>3138.6530612244892</v>
      </c>
      <c r="J18" s="1">
        <f>Sheet4!J18*Sheet5!J18</f>
        <v>3461.3469387755058</v>
      </c>
      <c r="K18" s="1">
        <f>Sheet4!K18*Sheet5!K18</f>
        <v>3743.25</v>
      </c>
      <c r="L18" s="1">
        <f>Sheet4!L18*Sheet5!L18</f>
        <v>6729.8979591836705</v>
      </c>
      <c r="M18" s="1">
        <f>Sheet4!M18*Sheet5!M18</f>
        <v>5321.2448979591845</v>
      </c>
      <c r="N18" s="1">
        <f>Sheet4!N18*Sheet5!N18</f>
        <v>3788.2653061224473</v>
      </c>
      <c r="O18" s="1">
        <f>Sheet4!O18*Sheet5!O18</f>
        <v>3337.7142857142876</v>
      </c>
      <c r="Q18" s="1">
        <f t="shared" si="0"/>
        <v>46326.801020408158</v>
      </c>
      <c r="R18" s="1">
        <f t="shared" si="1"/>
        <v>4861.1210262166351</v>
      </c>
    </row>
    <row r="19" spans="1:18" s="3" customFormat="1" ht="13.2" x14ac:dyDescent="0.25">
      <c r="A19" s="6">
        <v>2001</v>
      </c>
      <c r="B19" s="6">
        <v>18</v>
      </c>
      <c r="C19" s="7">
        <v>-178.23891129032199</v>
      </c>
      <c r="D19" s="1">
        <f>Sheet4!D19*Sheet5!D19</f>
        <v>2533.0204081632633</v>
      </c>
      <c r="E19" s="1">
        <f>Sheet4!E19*Sheet5!E19</f>
        <v>2449.3061224489779</v>
      </c>
      <c r="F19" s="1">
        <f>Sheet4!F19*Sheet5!F19</f>
        <v>1990.8571428571436</v>
      </c>
      <c r="G19" s="1">
        <f>Sheet4!G19*Sheet5!G19</f>
        <v>2302.346938775514</v>
      </c>
      <c r="H19" s="1">
        <f>Sheet4!H19*Sheet5!H19</f>
        <v>2201.3061224489779</v>
      </c>
      <c r="I19" s="1">
        <f>Sheet4!I19*Sheet5!I19</f>
        <v>4466.5306122448974</v>
      </c>
      <c r="J19" s="1">
        <f>Sheet4!J19*Sheet5!J19</f>
        <v>3563.7551020408191</v>
      </c>
      <c r="K19" s="1">
        <f>Sheet4!K19*Sheet5!K19</f>
        <v>4968</v>
      </c>
      <c r="L19" s="1">
        <f>Sheet4!L19*Sheet5!L19</f>
        <v>4477.2857142857201</v>
      </c>
      <c r="M19" s="1">
        <f>Sheet4!M19*Sheet5!M19</f>
        <v>4112.2448979591827</v>
      </c>
      <c r="N19" s="1">
        <f>Sheet4!N19*Sheet5!N19</f>
        <v>5873.0816326530639</v>
      </c>
      <c r="O19" s="1">
        <f>Sheet4!O19*Sheet5!O19</f>
        <v>4339.7142857142871</v>
      </c>
      <c r="Q19" s="1">
        <f t="shared" si="0"/>
        <v>43277.448979591849</v>
      </c>
      <c r="R19" s="1">
        <f t="shared" si="1"/>
        <v>4303.5030392628178</v>
      </c>
    </row>
    <row r="20" spans="1:18" s="3" customFormat="1" ht="13.2" x14ac:dyDescent="0.25">
      <c r="A20" s="6">
        <v>2002</v>
      </c>
      <c r="B20" s="6">
        <v>19</v>
      </c>
      <c r="C20" s="7">
        <v>268.298891129033</v>
      </c>
      <c r="D20" s="1">
        <f>Sheet4!D20*Sheet5!D20</f>
        <v>3918.3673469387736</v>
      </c>
      <c r="E20" s="1">
        <f>Sheet4!E20*Sheet5!E20</f>
        <v>3431.1836734693911</v>
      </c>
      <c r="F20" s="1">
        <f>Sheet4!F20*Sheet5!F20</f>
        <v>2424.4897959183713</v>
      </c>
      <c r="G20" s="1">
        <f>Sheet4!G20*Sheet5!G20</f>
        <v>2112.6938775510207</v>
      </c>
      <c r="H20" s="1">
        <f>Sheet4!H20*Sheet5!H20</f>
        <v>2828.5714285714253</v>
      </c>
      <c r="I20" s="1">
        <f>Sheet4!I20*Sheet5!I20</f>
        <v>2785.7959183673488</v>
      </c>
      <c r="J20" s="1">
        <f>Sheet4!J20*Sheet5!J20</f>
        <v>4261.0408163265338</v>
      </c>
      <c r="K20" s="1">
        <f>Sheet4!K20*Sheet5!K20</f>
        <v>5763.65625</v>
      </c>
      <c r="L20" s="1">
        <f>Sheet4!L20*Sheet5!L20</f>
        <v>7690.7142857142881</v>
      </c>
      <c r="M20" s="1">
        <f>Sheet4!M20*Sheet5!M20</f>
        <v>6612.3469387755158</v>
      </c>
      <c r="N20" s="1">
        <f>Sheet4!N20*Sheet5!N20</f>
        <v>6400</v>
      </c>
      <c r="O20" s="1">
        <f>Sheet4!O20*Sheet5!O20</f>
        <v>4949.8775510204114</v>
      </c>
      <c r="Q20" s="1">
        <f t="shared" si="0"/>
        <v>53178.737882653084</v>
      </c>
      <c r="R20" s="1">
        <f t="shared" si="1"/>
        <v>5686.8977418015156</v>
      </c>
    </row>
    <row r="21" spans="1:18" s="3" customFormat="1" ht="13.2" x14ac:dyDescent="0.25">
      <c r="A21" s="6">
        <v>2003</v>
      </c>
      <c r="B21" s="6">
        <v>20</v>
      </c>
      <c r="C21" s="7">
        <v>-269.16330645161202</v>
      </c>
      <c r="D21" s="1">
        <f>Sheet4!D21*Sheet5!D21</f>
        <v>2299.2244897959199</v>
      </c>
      <c r="E21" s="1">
        <f>Sheet4!E21*Sheet5!E21</f>
        <v>3610.775510204086</v>
      </c>
      <c r="F21" s="1">
        <f>Sheet4!F21*Sheet5!F21</f>
        <v>2713.0612244898002</v>
      </c>
      <c r="G21" s="1">
        <f>Sheet4!G21*Sheet5!G21</f>
        <v>2371.4693877551053</v>
      </c>
      <c r="H21" s="1">
        <f>Sheet4!H21*Sheet5!H21</f>
        <v>3408.7959183673474</v>
      </c>
      <c r="I21" s="1">
        <f>Sheet4!I21*Sheet5!I21</f>
        <v>5447.0000000000036</v>
      </c>
      <c r="J21" s="1">
        <f>Sheet4!J21*Sheet5!J21</f>
        <v>6726.4285714285679</v>
      </c>
      <c r="K21" s="1">
        <f>Sheet4!K21*Sheet5!K21</f>
        <v>7118.09375</v>
      </c>
      <c r="L21" s="1">
        <f>Sheet4!L21*Sheet5!L21</f>
        <v>6388.1632653061151</v>
      </c>
      <c r="M21" s="1">
        <f>Sheet4!M21*Sheet5!M21</f>
        <v>4564.6530612244924</v>
      </c>
      <c r="N21" s="1">
        <f>Sheet4!N21*Sheet5!N21</f>
        <v>6700.9183673469397</v>
      </c>
      <c r="O21" s="1">
        <f>Sheet4!O21*Sheet5!O21</f>
        <v>6294.1224489795932</v>
      </c>
      <c r="Q21" s="1">
        <f t="shared" si="0"/>
        <v>57642.705994897966</v>
      </c>
      <c r="R21" s="1">
        <f t="shared" si="1"/>
        <v>6262.2111372821137</v>
      </c>
    </row>
    <row r="22" spans="1:18" s="3" customFormat="1" ht="13.2" x14ac:dyDescent="0.25">
      <c r="A22" s="6">
        <v>2004</v>
      </c>
      <c r="B22" s="6">
        <v>21</v>
      </c>
      <c r="C22" s="7">
        <v>110.37449596774201</v>
      </c>
      <c r="D22" s="1">
        <f>Sheet4!D22*Sheet5!D22</f>
        <v>2779.1836734693843</v>
      </c>
      <c r="E22" s="1">
        <f>Sheet4!E22*Sheet5!E22</f>
        <v>2713.4081632653078</v>
      </c>
      <c r="F22" s="1">
        <f>Sheet4!F22*Sheet5!F22</f>
        <v>3597.4489795918389</v>
      </c>
      <c r="G22" s="1">
        <f>Sheet4!G22*Sheet5!G22</f>
        <v>4731.4285714285734</v>
      </c>
      <c r="H22" s="1">
        <f>Sheet4!H22*Sheet5!H22</f>
        <v>2816.6530612244892</v>
      </c>
      <c r="I22" s="1">
        <f>Sheet4!I22*Sheet5!I22</f>
        <v>4537.0000000000036</v>
      </c>
      <c r="J22" s="1">
        <f>Sheet4!J22*Sheet5!J22</f>
        <v>5726.204081632658</v>
      </c>
      <c r="K22" s="1">
        <f>Sheet4!K22*Sheet5!K22</f>
        <v>4886.578125</v>
      </c>
      <c r="L22" s="1">
        <f>Sheet4!L22*Sheet5!L22</f>
        <v>5784.5918367346967</v>
      </c>
      <c r="M22" s="1">
        <f>Sheet4!M22*Sheet5!M22</f>
        <v>3861.836734693879</v>
      </c>
      <c r="N22" s="1">
        <f>Sheet4!N22*Sheet5!N22</f>
        <v>3685.4693877551053</v>
      </c>
      <c r="O22" s="1">
        <f>Sheet4!O22*Sheet5!O22</f>
        <v>5863.8367346938785</v>
      </c>
      <c r="Q22" s="1">
        <f t="shared" si="0"/>
        <v>50983.639349489808</v>
      </c>
      <c r="R22" s="1">
        <f t="shared" si="1"/>
        <v>5784.0528246563463</v>
      </c>
    </row>
    <row r="23" spans="1:18" s="3" customFormat="1" ht="13.2" x14ac:dyDescent="0.25">
      <c r="A23" s="6">
        <v>2005</v>
      </c>
      <c r="B23" s="6">
        <v>22</v>
      </c>
      <c r="C23" s="7">
        <v>-152.08770161290201</v>
      </c>
      <c r="D23" s="1">
        <f>Sheet4!D23*Sheet5!D23</f>
        <v>3750.7142857142821</v>
      </c>
      <c r="E23" s="1">
        <f>Sheet4!E23*Sheet5!E23</f>
        <v>2455.3469387755144</v>
      </c>
      <c r="F23" s="1">
        <f>Sheet4!F23*Sheet5!F23</f>
        <v>3985.877551020405</v>
      </c>
      <c r="G23" s="1">
        <f>Sheet4!G23*Sheet5!G23</f>
        <v>3510.6122448979586</v>
      </c>
      <c r="H23" s="1">
        <f>Sheet4!H23*Sheet5!H23</f>
        <v>3821.2244897959204</v>
      </c>
      <c r="I23" s="1">
        <f>Sheet4!I23*Sheet5!I23</f>
        <v>3947.1428571428564</v>
      </c>
      <c r="J23" s="1">
        <f>Sheet4!J23*Sheet5!J23</f>
        <v>4956.8979591836696</v>
      </c>
      <c r="K23" s="1">
        <f>Sheet4!K23*Sheet5!K23</f>
        <v>4152.5</v>
      </c>
      <c r="L23" s="1">
        <f>Sheet4!L23*Sheet5!L23</f>
        <v>4451.0612244897957</v>
      </c>
      <c r="M23" s="1">
        <f>Sheet4!M23*Sheet5!M23</f>
        <v>3379.9999999999964</v>
      </c>
      <c r="N23" s="1">
        <f>Sheet4!N23*Sheet5!N23</f>
        <v>3390.8571428571404</v>
      </c>
      <c r="O23" s="1">
        <f>Sheet4!O23*Sheet5!O23</f>
        <v>3550.1224489795936</v>
      </c>
      <c r="Q23" s="1">
        <f t="shared" si="0"/>
        <v>45352.35714285713</v>
      </c>
      <c r="R23" s="1">
        <f t="shared" si="1"/>
        <v>4775.4245494336155</v>
      </c>
    </row>
    <row r="24" spans="1:18" s="3" customFormat="1" ht="13.2" x14ac:dyDescent="0.25">
      <c r="A24" s="6">
        <v>2006</v>
      </c>
      <c r="B24" s="6">
        <v>23</v>
      </c>
      <c r="C24" s="7">
        <v>-93.549899193547404</v>
      </c>
      <c r="D24" s="1">
        <f>Sheet4!D24*Sheet5!D24</f>
        <v>3288.9795918367331</v>
      </c>
      <c r="E24" s="1">
        <f>Sheet4!E24*Sheet5!E24</f>
        <v>3062.0408163265338</v>
      </c>
      <c r="F24" s="1">
        <f>Sheet4!F24*Sheet5!F24</f>
        <v>2964.24489795918</v>
      </c>
      <c r="G24" s="1">
        <f>Sheet4!G24*Sheet5!G24</f>
        <v>1771</v>
      </c>
      <c r="H24" s="1">
        <f>Sheet4!H24*Sheet5!H24</f>
        <v>3180.4285714285725</v>
      </c>
      <c r="I24" s="1">
        <f>Sheet4!I24*Sheet5!I24</f>
        <v>3091.61224489796</v>
      </c>
      <c r="J24" s="1">
        <f>Sheet4!J24*Sheet5!J24</f>
        <v>3857.7142857142849</v>
      </c>
      <c r="K24" s="1">
        <f>Sheet4!K24*Sheet5!K24</f>
        <v>4690.71875</v>
      </c>
      <c r="L24" s="1">
        <f>Sheet4!L24*Sheet5!L24</f>
        <v>3414.7142857142867</v>
      </c>
      <c r="M24" s="1">
        <f>Sheet4!M24*Sheet5!M24</f>
        <v>3748.5714285714275</v>
      </c>
      <c r="N24" s="1">
        <f>Sheet4!N24*Sheet5!N24</f>
        <v>3087.2653061224487</v>
      </c>
      <c r="O24" s="1">
        <f>Sheet4!O24*Sheet5!O24</f>
        <v>2980.5306122448965</v>
      </c>
      <c r="Q24" s="1">
        <f t="shared" si="0"/>
        <v>39137.820790816324</v>
      </c>
      <c r="R24" s="1">
        <f t="shared" si="1"/>
        <v>4043.6473353079405</v>
      </c>
    </row>
    <row r="25" spans="1:18" s="3" customFormat="1" ht="13.2" x14ac:dyDescent="0.25">
      <c r="A25" s="6">
        <v>2007</v>
      </c>
      <c r="B25" s="6">
        <v>24</v>
      </c>
      <c r="C25" s="7">
        <v>90.487903225807301</v>
      </c>
      <c r="D25" s="1">
        <f>Sheet4!D25*Sheet5!D25</f>
        <v>6096.9387755102071</v>
      </c>
      <c r="E25" s="1">
        <f>Sheet4!E25*Sheet5!E25</f>
        <v>6177.9591836734699</v>
      </c>
      <c r="F25" s="1">
        <f>Sheet4!F25*Sheet5!F25</f>
        <v>4621.4285714285697</v>
      </c>
      <c r="G25" s="1">
        <f>Sheet4!G25*Sheet5!G25</f>
        <v>6311.428571428567</v>
      </c>
      <c r="H25" s="1">
        <f>Sheet4!H25*Sheet5!H25</f>
        <v>4936.2244897959181</v>
      </c>
      <c r="I25" s="1">
        <f>Sheet4!I25*Sheet5!I25</f>
        <v>6456.2448979591891</v>
      </c>
      <c r="J25" s="1">
        <f>Sheet4!J25*Sheet5!J25</f>
        <v>5227.6326530612241</v>
      </c>
      <c r="K25" s="1">
        <f>Sheet4!K25*Sheet5!K25</f>
        <v>5885.953125</v>
      </c>
      <c r="L25" s="1">
        <f>Sheet4!L25*Sheet5!L25</f>
        <v>5659.2857142857165</v>
      </c>
      <c r="M25" s="1">
        <f>Sheet4!M25*Sheet5!M25</f>
        <v>6598.0816326530621</v>
      </c>
      <c r="N25" s="1">
        <f>Sheet4!N25*Sheet5!N25</f>
        <v>5816.3265306122476</v>
      </c>
      <c r="O25" s="1">
        <f>Sheet4!O25*Sheet5!O25</f>
        <v>5402.7551020408137</v>
      </c>
      <c r="Q25" s="1">
        <f t="shared" si="0"/>
        <v>69190.259247448994</v>
      </c>
      <c r="R25" s="1">
        <f t="shared" si="1"/>
        <v>6336.8804486098697</v>
      </c>
    </row>
    <row r="26" spans="1:18" s="3" customFormat="1" ht="13.2" x14ac:dyDescent="0.25">
      <c r="A26" s="6">
        <v>2008</v>
      </c>
      <c r="B26" s="6">
        <v>25</v>
      </c>
      <c r="C26" s="7">
        <v>-25.349294354838101</v>
      </c>
      <c r="D26" s="1">
        <f>Sheet4!D26*Sheet5!D26</f>
        <v>2915.816326530608</v>
      </c>
      <c r="E26" s="1">
        <f>Sheet4!E26*Sheet5!E26</f>
        <v>4036.8979591836769</v>
      </c>
      <c r="F26" s="1">
        <f>Sheet4!F26*Sheet5!F26</f>
        <v>3556.7142857142849</v>
      </c>
      <c r="G26" s="1">
        <f>Sheet4!G26*Sheet5!G26</f>
        <v>4007.0204081632678</v>
      </c>
      <c r="H26" s="1">
        <f>Sheet4!H26*Sheet5!H26</f>
        <v>3186.2857142857174</v>
      </c>
      <c r="I26" s="1">
        <f>Sheet4!I26*Sheet5!I26</f>
        <v>3637.2857142857133</v>
      </c>
      <c r="J26" s="1">
        <f>Sheet4!J26*Sheet5!J26</f>
        <v>5119.9999999999982</v>
      </c>
      <c r="K26" s="1">
        <f>Sheet4!K26*Sheet5!K26</f>
        <v>5205.671875</v>
      </c>
      <c r="L26" s="1">
        <f>Sheet4!L26*Sheet5!L26</f>
        <v>6522.2448979591782</v>
      </c>
      <c r="M26" s="1">
        <f>Sheet4!M26*Sheet5!M26</f>
        <v>4502.5918367346912</v>
      </c>
      <c r="N26" s="1">
        <f>Sheet4!N26*Sheet5!N26</f>
        <v>5328.4693877550981</v>
      </c>
      <c r="O26" s="1">
        <f>Sheet4!O26*Sheet5!O26</f>
        <v>6581.6326530612187</v>
      </c>
      <c r="Q26" s="1">
        <f t="shared" si="0"/>
        <v>54600.631058673447</v>
      </c>
      <c r="R26" s="1">
        <f t="shared" si="1"/>
        <v>5928.9790146712749</v>
      </c>
    </row>
    <row r="27" spans="1:18" s="3" customFormat="1" ht="13.2" x14ac:dyDescent="0.25">
      <c r="A27" s="6">
        <v>2009</v>
      </c>
      <c r="B27" s="6">
        <v>26</v>
      </c>
      <c r="C27" s="7">
        <v>-327.93649193548299</v>
      </c>
      <c r="D27" s="1">
        <f>Sheet4!D27*Sheet5!D27</f>
        <v>5016.4693877551008</v>
      </c>
      <c r="E27" s="1">
        <f>Sheet4!E27*Sheet5!E27</f>
        <v>4893.0204081632628</v>
      </c>
      <c r="F27" s="1">
        <f>Sheet4!F27*Sheet5!F27</f>
        <v>3827.7755102040819</v>
      </c>
      <c r="G27" s="1">
        <f>Sheet4!G27*Sheet5!G27</f>
        <v>4005.0612244898002</v>
      </c>
      <c r="H27" s="1">
        <f>Sheet4!H27*Sheet5!H27</f>
        <v>4607.8367346938776</v>
      </c>
      <c r="I27" s="1">
        <f>Sheet4!I27*Sheet5!I27</f>
        <v>4349.3877551020423</v>
      </c>
      <c r="J27" s="1">
        <f>Sheet4!J27*Sheet5!J27</f>
        <v>3167.9183673469383</v>
      </c>
      <c r="K27" s="1">
        <f>Sheet4!K27*Sheet5!K27</f>
        <v>3301.5</v>
      </c>
      <c r="L27" s="1">
        <f>Sheet4!L27*Sheet5!L27</f>
        <v>6550.0000000000018</v>
      </c>
      <c r="M27" s="1">
        <f>Sheet4!M27*Sheet5!M27</f>
        <v>6476.8163265306175</v>
      </c>
      <c r="N27" s="1">
        <f>Sheet4!N27*Sheet5!N27</f>
        <v>5881.6326530612296</v>
      </c>
      <c r="O27" s="1">
        <f>Sheet4!O27*Sheet5!O27</f>
        <v>5398.5306122448992</v>
      </c>
      <c r="Q27" s="1">
        <f t="shared" si="0"/>
        <v>57475.948979591849</v>
      </c>
      <c r="R27" s="1">
        <f t="shared" si="1"/>
        <v>5663.1009078974521</v>
      </c>
    </row>
    <row r="28" spans="1:18" s="3" customFormat="1" ht="13.2" x14ac:dyDescent="0.25">
      <c r="A28" s="6">
        <v>2010</v>
      </c>
      <c r="B28" s="6">
        <v>27</v>
      </c>
      <c r="C28" s="7">
        <v>-274.398689516128</v>
      </c>
      <c r="D28" s="1">
        <f>Sheet4!D28*Sheet5!D28</f>
        <v>3881.4285714285752</v>
      </c>
      <c r="E28" s="1">
        <f>Sheet4!E28*Sheet5!E28</f>
        <v>5522.0408163265292</v>
      </c>
      <c r="F28" s="1">
        <f>Sheet4!F28*Sheet5!F28</f>
        <v>5130.0408163265292</v>
      </c>
      <c r="G28" s="1">
        <f>Sheet4!G28*Sheet5!G28</f>
        <v>3486.0204081632623</v>
      </c>
      <c r="H28" s="1">
        <f>Sheet4!H28*Sheet5!H28</f>
        <v>3832.0816326530594</v>
      </c>
      <c r="I28" s="1">
        <f>Sheet4!I28*Sheet5!I28</f>
        <v>3015.1836734693884</v>
      </c>
      <c r="J28" s="1">
        <f>Sheet4!J28*Sheet5!J28</f>
        <v>3635.2040816326526</v>
      </c>
      <c r="K28" s="1">
        <f>Sheet4!K28*Sheet5!K28</f>
        <v>5699.125</v>
      </c>
      <c r="L28" s="1">
        <f>Sheet4!L28*Sheet5!L28</f>
        <v>5249.8775510204105</v>
      </c>
      <c r="M28" s="1">
        <f>Sheet4!M28*Sheet5!M28</f>
        <v>5627.6530612244878</v>
      </c>
      <c r="N28" s="1">
        <f>Sheet4!N28*Sheet5!N28</f>
        <v>2619.1428571428546</v>
      </c>
      <c r="O28" s="1">
        <f>Sheet4!O28*Sheet5!O28</f>
        <v>2861.6326530612205</v>
      </c>
      <c r="Q28" s="1">
        <f t="shared" si="0"/>
        <v>50559.431122448979</v>
      </c>
      <c r="R28" s="1">
        <f t="shared" si="1"/>
        <v>4881.9963708567357</v>
      </c>
    </row>
    <row r="29" spans="1:18" s="3" customFormat="1" ht="13.2" x14ac:dyDescent="0.25">
      <c r="A29" s="6">
        <v>2011</v>
      </c>
      <c r="B29" s="6">
        <v>28</v>
      </c>
      <c r="C29" s="7">
        <v>47.1391129032272</v>
      </c>
      <c r="D29" s="1">
        <f>Sheet4!D29*Sheet5!D29</f>
        <v>2919.9999999999991</v>
      </c>
      <c r="E29" s="1">
        <f>Sheet4!E29*Sheet5!E29</f>
        <v>2637.0408163265311</v>
      </c>
      <c r="F29" s="1">
        <f>Sheet4!F29*Sheet5!F29</f>
        <v>4361.1428571428596</v>
      </c>
      <c r="G29" s="1">
        <f>Sheet4!G29*Sheet5!G29</f>
        <v>2967.7142857142862</v>
      </c>
      <c r="H29" s="1">
        <f>Sheet4!H29*Sheet5!H29</f>
        <v>4264.8979591836724</v>
      </c>
      <c r="I29" s="1">
        <f>Sheet4!I29*Sheet5!I29</f>
        <v>3244.8979591836737</v>
      </c>
      <c r="J29" s="1">
        <f>Sheet4!J29*Sheet5!J29</f>
        <v>3630.3673469387782</v>
      </c>
      <c r="K29" s="1">
        <f>Sheet4!K29*Sheet5!K29</f>
        <v>4579.03125</v>
      </c>
      <c r="L29" s="1">
        <f>Sheet4!L29*Sheet5!L29</f>
        <v>7119.1836734693861</v>
      </c>
      <c r="M29" s="1">
        <f>Sheet4!M29*Sheet5!M29</f>
        <v>3903.4285714285706</v>
      </c>
      <c r="N29" s="1">
        <f>Sheet4!N29*Sheet5!N29</f>
        <v>5685.7959183673493</v>
      </c>
      <c r="O29" s="1">
        <f>Sheet4!O29*Sheet5!O29</f>
        <v>3430.6530612244896</v>
      </c>
      <c r="Q29" s="1">
        <f t="shared" si="0"/>
        <v>48744.1536989796</v>
      </c>
      <c r="R29" s="1">
        <f t="shared" si="1"/>
        <v>5077.8812633658908</v>
      </c>
    </row>
    <row r="30" spans="1:18" s="3" customFormat="1" ht="13.2" x14ac:dyDescent="0.25">
      <c r="A30" s="6">
        <v>2012</v>
      </c>
      <c r="B30" s="6">
        <v>29</v>
      </c>
      <c r="C30" s="7">
        <v>-282.32308467741899</v>
      </c>
      <c r="D30" s="1">
        <f>Sheet4!D30*Sheet5!D30</f>
        <v>3256</v>
      </c>
      <c r="E30" s="1">
        <f>Sheet4!E30*Sheet5!E30</f>
        <v>3662.857142857144</v>
      </c>
      <c r="F30" s="1">
        <f>Sheet4!F30*Sheet5!F30</f>
        <v>2234.0816326530598</v>
      </c>
      <c r="G30" s="1">
        <f>Sheet4!G30*Sheet5!G30</f>
        <v>2604</v>
      </c>
      <c r="H30" s="1">
        <f>Sheet4!H30*Sheet5!H30</f>
        <v>2053.5918367346967</v>
      </c>
      <c r="I30" s="1">
        <f>Sheet4!I30*Sheet5!I30</f>
        <v>4623.428571428577</v>
      </c>
      <c r="J30" s="1">
        <f>Sheet4!J30*Sheet5!J30</f>
        <v>4122.3673469387732</v>
      </c>
      <c r="K30" s="1">
        <f>Sheet4!K30*Sheet5!K30</f>
        <v>6320.859375</v>
      </c>
      <c r="L30" s="1">
        <f>Sheet4!L30*Sheet5!L30</f>
        <v>6799.9591836734635</v>
      </c>
      <c r="M30" s="1">
        <f>Sheet4!M30*Sheet5!M30</f>
        <v>6494.3265306122421</v>
      </c>
      <c r="N30" s="1">
        <f>Sheet4!N30*Sheet5!N30</f>
        <v>6842.3265306122421</v>
      </c>
      <c r="O30" s="1">
        <f>Sheet4!O30*Sheet5!O30</f>
        <v>4531.1020408163231</v>
      </c>
      <c r="Q30" s="1">
        <f t="shared" si="0"/>
        <v>53544.900191326517</v>
      </c>
      <c r="R30" s="1">
        <f t="shared" si="1"/>
        <v>5226.3647334056141</v>
      </c>
    </row>
    <row r="31" spans="1:18" s="3" customFormat="1" ht="13.2" x14ac:dyDescent="0.25">
      <c r="A31" s="6">
        <v>2013</v>
      </c>
      <c r="B31" s="6">
        <v>30</v>
      </c>
      <c r="C31" s="7">
        <v>-135.785282258064</v>
      </c>
      <c r="D31" s="1">
        <f>Sheet4!D31*Sheet5!D31</f>
        <v>5849.9183673469443</v>
      </c>
      <c r="E31" s="1">
        <f>Sheet4!E31*Sheet5!E31</f>
        <v>3858.2040816326571</v>
      </c>
      <c r="F31" s="1">
        <f>Sheet4!F31*Sheet5!F31</f>
        <v>4190.3673469387732</v>
      </c>
      <c r="G31" s="1">
        <f>Sheet4!G31*Sheet5!G31</f>
        <v>3498.8571428571422</v>
      </c>
      <c r="H31" s="1">
        <f>Sheet4!H31*Sheet5!H31</f>
        <v>4161.1428571428587</v>
      </c>
      <c r="I31" s="1">
        <f>Sheet4!I31*Sheet5!I31</f>
        <v>4297.8775510204114</v>
      </c>
      <c r="J31" s="1">
        <f>Sheet4!J31*Sheet5!J31</f>
        <v>7460.5714285714266</v>
      </c>
      <c r="K31" s="1">
        <f>Sheet4!K31*Sheet5!K31</f>
        <v>5497</v>
      </c>
      <c r="L31" s="1">
        <f>Sheet4!L31*Sheet5!L31</f>
        <v>5315.3265306122439</v>
      </c>
      <c r="M31" s="1">
        <f>Sheet4!M31*Sheet5!M31</f>
        <v>5240.6938775510189</v>
      </c>
      <c r="N31" s="1">
        <f>Sheet4!N31*Sheet5!N31</f>
        <v>7866.24489795919</v>
      </c>
      <c r="O31" s="1">
        <f>Sheet4!O31*Sheet5!O31</f>
        <v>7339.4285714285734</v>
      </c>
      <c r="Q31" s="1">
        <f t="shared" si="0"/>
        <v>64575.632653061235</v>
      </c>
      <c r="R31" s="1">
        <f t="shared" si="1"/>
        <v>6396.3488810312101</v>
      </c>
    </row>
    <row r="32" spans="1:18" s="3" customFormat="1" ht="13.2" x14ac:dyDescent="0.25">
      <c r="A32" s="6">
        <v>2014</v>
      </c>
      <c r="B32" s="6">
        <v>31</v>
      </c>
      <c r="C32" s="12">
        <v>492.75252016129201</v>
      </c>
      <c r="D32" s="1">
        <f>Sheet4!D32*Sheet5!D32</f>
        <v>3148.5714285714303</v>
      </c>
      <c r="E32" s="1">
        <f>Sheet4!E32*Sheet5!E32</f>
        <v>3199.5918367346958</v>
      </c>
      <c r="F32" s="1">
        <f>Sheet4!F32*Sheet5!F32</f>
        <v>3658.938775510202</v>
      </c>
      <c r="G32" s="1">
        <f>Sheet4!G32*Sheet5!G32</f>
        <v>2972.7551020408196</v>
      </c>
      <c r="H32" s="1">
        <f>Sheet4!H32*Sheet5!H32</f>
        <v>4108.0408163265274</v>
      </c>
      <c r="I32" s="1">
        <f>Sheet4!I32*Sheet5!I32</f>
        <v>5611.224489795919</v>
      </c>
      <c r="J32" s="1">
        <f>Sheet4!J32*Sheet5!J32</f>
        <v>6736.4897959183609</v>
      </c>
      <c r="K32" s="1">
        <f>Sheet4!K32*Sheet5!K32</f>
        <v>6459.75</v>
      </c>
      <c r="L32" s="1">
        <f>Sheet4!L32*Sheet5!L32</f>
        <v>7670.5306122448974</v>
      </c>
      <c r="M32" s="1">
        <f>Sheet4!M32*Sheet5!M32</f>
        <v>7143.551020408162</v>
      </c>
      <c r="N32" s="1">
        <f>Sheet4!N32*Sheet5!N32</f>
        <v>5887.1836734693952</v>
      </c>
      <c r="O32" s="1">
        <f>Sheet4!O32*Sheet5!O32</f>
        <v>7049.1428571428551</v>
      </c>
      <c r="P32" s="14"/>
      <c r="Q32" s="1">
        <f t="shared" si="0"/>
        <v>63645.770408163269</v>
      </c>
      <c r="R32" s="1">
        <f t="shared" si="1"/>
        <v>7463.4624552213245</v>
      </c>
    </row>
    <row r="33" spans="1:18" s="3" customFormat="1" ht="13.2" x14ac:dyDescent="0.25">
      <c r="A33" s="6">
        <v>2015</v>
      </c>
      <c r="B33" s="6">
        <v>32</v>
      </c>
      <c r="C33" s="7">
        <v>-56.709677419353298</v>
      </c>
      <c r="D33" s="1">
        <f>Sheet4!D33*Sheet5!D33</f>
        <v>4915.5918367346876</v>
      </c>
      <c r="E33" s="1">
        <f>Sheet4!E33*Sheet5!E33</f>
        <v>4451.5714285714294</v>
      </c>
      <c r="F33" s="1">
        <f>Sheet4!F33*Sheet5!F33</f>
        <v>3361.9795918367345</v>
      </c>
      <c r="G33" s="1">
        <f>Sheet4!G33*Sheet5!G33</f>
        <v>5360.8163265306175</v>
      </c>
      <c r="H33" s="1">
        <f>Sheet4!H33*Sheet5!H33</f>
        <v>5265.7142857142871</v>
      </c>
      <c r="I33" s="1">
        <f>Sheet4!I33*Sheet5!I33</f>
        <v>4965.6734693877506</v>
      </c>
      <c r="J33" s="1">
        <f>Sheet4!J33*Sheet5!J33</f>
        <v>4134.1428571428551</v>
      </c>
      <c r="K33" s="1">
        <f>Sheet4!K33*Sheet5!K33</f>
        <v>4298.75</v>
      </c>
      <c r="L33" s="1">
        <f>Sheet4!L33*Sheet5!L33</f>
        <v>4668.0612244897966</v>
      </c>
      <c r="M33" s="1">
        <f>Sheet4!M33*Sheet5!M33</f>
        <v>5297.3877551020396</v>
      </c>
      <c r="N33" s="1">
        <f>Sheet4!N33*Sheet5!N33</f>
        <v>6576.5714285714275</v>
      </c>
      <c r="O33" s="1">
        <f>Sheet4!O33*Sheet5!O33</f>
        <v>5978.5714285714266</v>
      </c>
      <c r="Q33" s="1">
        <f t="shared" si="0"/>
        <v>59274.831632653048</v>
      </c>
      <c r="R33" s="1">
        <f t="shared" si="1"/>
        <v>5737.0477680977838</v>
      </c>
    </row>
    <row r="34" spans="1:18" s="3" customFormat="1" ht="13.2" x14ac:dyDescent="0.25">
      <c r="A34" s="6">
        <v>2016</v>
      </c>
      <c r="B34" s="6">
        <v>33</v>
      </c>
      <c r="C34" s="7">
        <v>500.82812500000199</v>
      </c>
      <c r="D34" s="1">
        <f>Sheet4!D34*Sheet5!D34</f>
        <v>4508.5102040816346</v>
      </c>
      <c r="E34" s="1">
        <f>Sheet4!E34*Sheet5!E34</f>
        <v>3213.877551020405</v>
      </c>
      <c r="F34" s="1">
        <f>Sheet4!F34*Sheet5!F34</f>
        <v>2822.6938775510207</v>
      </c>
      <c r="G34" s="1">
        <f>Sheet4!G34*Sheet5!G34</f>
        <v>3766.8367346938785</v>
      </c>
      <c r="H34" s="1">
        <f>Sheet4!H34*Sheet5!H34</f>
        <v>4849.5306122448928</v>
      </c>
      <c r="I34" s="1">
        <f>Sheet4!I34*Sheet5!I34</f>
        <v>4858.5714285714339</v>
      </c>
      <c r="J34" s="1">
        <f>Sheet4!J34*Sheet5!J34</f>
        <v>3674.6122448979627</v>
      </c>
      <c r="K34" s="1">
        <f>Sheet4!K34*Sheet5!K34</f>
        <v>5011.84375</v>
      </c>
      <c r="L34" s="1">
        <f>Sheet4!L34*Sheet5!L34</f>
        <v>5614.9387755102116</v>
      </c>
      <c r="M34" s="1">
        <f>Sheet4!M34*Sheet5!M34</f>
        <v>4317.7346938775481</v>
      </c>
      <c r="N34" s="1">
        <f>Sheet4!N34*Sheet5!N34</f>
        <v>5002.4489795918344</v>
      </c>
      <c r="O34" s="1">
        <f>Sheet4!O34*Sheet5!O34</f>
        <v>6446.4285714285761</v>
      </c>
      <c r="Q34" s="1">
        <f t="shared" si="0"/>
        <v>54088.027423469408</v>
      </c>
      <c r="R34" s="1">
        <f t="shared" si="1"/>
        <v>6280.4747027558933</v>
      </c>
    </row>
    <row r="35" spans="1:18" s="3" customFormat="1" ht="13.2" x14ac:dyDescent="0.25">
      <c r="A35" s="6">
        <v>2017</v>
      </c>
      <c r="B35" s="6">
        <v>34</v>
      </c>
      <c r="C35" s="7">
        <v>267.36592741935601</v>
      </c>
      <c r="D35" s="1">
        <f>Sheet4!D35*Sheet5!D35</f>
        <v>4906.6530612244896</v>
      </c>
      <c r="E35" s="1">
        <f>Sheet4!E35*Sheet5!E35</f>
        <v>4975.7142857142835</v>
      </c>
      <c r="F35" s="1">
        <f>Sheet4!F35*Sheet5!F35</f>
        <v>3927.857142857144</v>
      </c>
      <c r="G35" s="1">
        <f>Sheet4!G35*Sheet5!G35</f>
        <v>3523.2244897959163</v>
      </c>
      <c r="H35" s="1">
        <f>Sheet4!H35*Sheet5!H35</f>
        <v>3745.7755102040819</v>
      </c>
      <c r="I35" s="1">
        <f>Sheet4!I35*Sheet5!I35</f>
        <v>6111.5918367346967</v>
      </c>
      <c r="J35" s="1">
        <f>Sheet4!J35*Sheet5!J35</f>
        <v>4495.2857142857119</v>
      </c>
      <c r="K35" s="1">
        <f>Sheet4!K35*Sheet5!K35</f>
        <v>4885.6875</v>
      </c>
      <c r="L35" s="1">
        <f>Sheet4!L35*Sheet5!L35</f>
        <v>5971.51020408164</v>
      </c>
      <c r="M35" s="1">
        <f>Sheet4!M35*Sheet5!M35</f>
        <v>4016.5714285714294</v>
      </c>
      <c r="N35" s="1">
        <f>Sheet4!N35*Sheet5!N35</f>
        <v>3472.6734693877565</v>
      </c>
      <c r="O35" s="1">
        <f>Sheet4!O35*Sheet5!O35</f>
        <v>5611.7551020408118</v>
      </c>
      <c r="Q35" s="1">
        <f t="shared" si="0"/>
        <v>55644.299744897966</v>
      </c>
      <c r="R35" s="1">
        <f t="shared" si="1"/>
        <v>5909.9985635932044</v>
      </c>
    </row>
    <row r="36" spans="1:18" s="3" customFormat="1" ht="13.2" x14ac:dyDescent="0.25">
      <c r="A36" s="6">
        <v>2018</v>
      </c>
      <c r="B36" s="6">
        <v>35</v>
      </c>
      <c r="C36" s="7">
        <v>220</v>
      </c>
      <c r="D36" s="1">
        <f>Sheet4!D36*Sheet5!D36</f>
        <v>4779.149350649348</v>
      </c>
      <c r="E36" s="1">
        <f>Sheet4!E36*Sheet5!E36</f>
        <v>3755.7291280148515</v>
      </c>
      <c r="F36" s="1">
        <f>Sheet4!F36*Sheet5!F36</f>
        <v>3064.320593692019</v>
      </c>
      <c r="G36" s="1">
        <f>Sheet4!G36*Sheet5!G36</f>
        <v>3334.3999999999919</v>
      </c>
      <c r="H36" s="1">
        <f>Sheet4!H36*Sheet5!H36</f>
        <v>3983.3254174397057</v>
      </c>
      <c r="I36" s="1">
        <f>Sheet4!I36*Sheet5!I36</f>
        <v>5419.5589981447101</v>
      </c>
      <c r="J36" s="1">
        <f>Sheet4!J36*Sheet5!J36</f>
        <v>4386.4397031539893</v>
      </c>
      <c r="K36" s="1">
        <f>Sheet4!K36*Sheet5!K36</f>
        <v>4976.3765624999969</v>
      </c>
      <c r="L36" s="1">
        <f>Sheet4!L36*Sheet5!L36</f>
        <v>5775.2437847866468</v>
      </c>
      <c r="M36" s="1">
        <f>Sheet4!M36*Sheet5!M36</f>
        <v>4388.6196660482356</v>
      </c>
      <c r="N36" s="1">
        <f>Sheet4!N36*Sheet5!N36</f>
        <v>5058</v>
      </c>
      <c r="O36" s="1">
        <f>Sheet4!O36*Sheet5!O36</f>
        <v>5998.4981447124328</v>
      </c>
      <c r="Q36" s="1">
        <f t="shared" si="0"/>
        <v>54919.661349141927</v>
      </c>
      <c r="R36" s="1">
        <f t="shared" si="1"/>
        <v>5961.5213332429603</v>
      </c>
    </row>
    <row r="37" spans="1:18" s="3" customFormat="1" ht="13.2" x14ac:dyDescent="0.25">
      <c r="A37" s="6">
        <v>2019</v>
      </c>
      <c r="B37" s="6">
        <v>36</v>
      </c>
      <c r="C37" s="4"/>
      <c r="D37" s="1">
        <f>Sheet4!D37*Sheet5!D37</f>
        <v>3476.8571428571404</v>
      </c>
      <c r="E37" s="1">
        <f>Sheet4!E37*Sheet5!E37</f>
        <v>5546.6122448979631</v>
      </c>
      <c r="F37" s="1">
        <f>Sheet4!F37*Sheet5!F37</f>
        <v>3261.6326530612205</v>
      </c>
      <c r="G37" s="1">
        <f>Sheet4!G37*Sheet5!G37</f>
        <v>3930.2857142857133</v>
      </c>
      <c r="H37" s="1">
        <f>Sheet4!H37*Sheet5!H37</f>
        <v>3410.4489795918344</v>
      </c>
      <c r="I37" s="1">
        <f>Sheet4!I37*Sheet5!I37</f>
        <v>5822.1428571428587</v>
      </c>
      <c r="J37" s="1">
        <f>Sheet4!J37*Sheet5!J37</f>
        <v>6998.6734693877543</v>
      </c>
      <c r="K37" s="1">
        <f>Sheet4!K37*Sheet5!K37</f>
        <v>5951.625</v>
      </c>
      <c r="L37" s="1">
        <f>Sheet4!L37*Sheet5!L37</f>
        <v>4859.6938775510216</v>
      </c>
      <c r="M37" s="1">
        <f>Sheet4!M37*Sheet5!M37</f>
        <v>5905.6122448979568</v>
      </c>
      <c r="N37" s="1">
        <f>Sheet4!N37*Sheet5!N37</f>
        <v>6736.857142857144</v>
      </c>
      <c r="O37" s="1">
        <f>Sheet4!O37*Sheet5!O37</f>
        <v>4394.5510204081647</v>
      </c>
      <c r="Q37" s="1">
        <f t="shared" si="0"/>
        <v>60294.992346938772</v>
      </c>
      <c r="R37" s="1">
        <f t="shared" si="1"/>
        <v>5111.3818921018465</v>
      </c>
    </row>
    <row r="38" spans="1:18" s="3" customFormat="1" ht="13.2" x14ac:dyDescent="0.25">
      <c r="A38" s="17"/>
      <c r="B38" s="17"/>
      <c r="C38" s="18" t="s">
        <v>19</v>
      </c>
      <c r="D38" s="19">
        <f>CORREL($C$2:$C$37,D2:D37)</f>
        <v>5.7061425144653483E-2</v>
      </c>
      <c r="E38" s="19">
        <f t="shared" ref="E38:O38" si="2">CORREL($C$2:$C$37,E2:E37)</f>
        <v>-0.1248225100286824</v>
      </c>
      <c r="F38" s="19">
        <f t="shared" si="2"/>
        <v>2.9198897971995371E-2</v>
      </c>
      <c r="G38" s="19">
        <f t="shared" si="2"/>
        <v>1.6791988858792278E-2</v>
      </c>
      <c r="H38" s="19">
        <f t="shared" si="2"/>
        <v>0.27527966832260164</v>
      </c>
      <c r="I38" s="19">
        <f t="shared" si="2"/>
        <v>7.9922948696513021E-2</v>
      </c>
      <c r="J38" s="19">
        <f t="shared" si="2"/>
        <v>7.1295134658604029E-2</v>
      </c>
      <c r="K38" s="19">
        <f t="shared" si="2"/>
        <v>0.18743431321220191</v>
      </c>
      <c r="L38" s="19">
        <f t="shared" si="2"/>
        <v>0.22971740301166788</v>
      </c>
      <c r="M38" s="19">
        <f t="shared" si="2"/>
        <v>0.12146411323118281</v>
      </c>
      <c r="N38" s="19">
        <f t="shared" si="2"/>
        <v>-0.13764163472429525</v>
      </c>
      <c r="O38" s="19">
        <f t="shared" si="2"/>
        <v>0.34566256008169005</v>
      </c>
      <c r="P38" s="19"/>
      <c r="Q38" s="20"/>
      <c r="R38" s="20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H38"/>
  <sheetViews>
    <sheetView topLeftCell="A10" zoomScaleNormal="100" workbookViewId="0">
      <selection activeCell="D38" sqref="D38:O38"/>
    </sheetView>
  </sheetViews>
  <sheetFormatPr defaultColWidth="9.109375" defaultRowHeight="14.4" x14ac:dyDescent="0.3"/>
  <cols>
    <col min="3" max="3" width="18.6640625" customWidth="1"/>
  </cols>
  <sheetData>
    <row r="1" spans="1:18" s="3" customFormat="1" ht="13.2" x14ac:dyDescent="0.25">
      <c r="A1" s="4" t="s">
        <v>0</v>
      </c>
      <c r="B1" s="4" t="s">
        <v>1</v>
      </c>
      <c r="C1" s="4" t="s">
        <v>2</v>
      </c>
      <c r="D1" s="1" t="s">
        <v>20</v>
      </c>
      <c r="E1" s="21" t="s">
        <v>21</v>
      </c>
      <c r="F1" s="1" t="s">
        <v>22</v>
      </c>
      <c r="G1" s="21" t="s">
        <v>23</v>
      </c>
      <c r="H1" s="1" t="s">
        <v>24</v>
      </c>
      <c r="I1" s="21" t="s">
        <v>25</v>
      </c>
      <c r="J1" s="1" t="s">
        <v>26</v>
      </c>
      <c r="K1" s="2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Q1" s="1" t="s">
        <v>32</v>
      </c>
      <c r="R1" s="1" t="s">
        <v>33</v>
      </c>
    </row>
    <row r="2" spans="1:18" s="3" customFormat="1" ht="13.2" x14ac:dyDescent="0.25">
      <c r="A2" s="6" t="s">
        <v>18</v>
      </c>
      <c r="B2" s="6">
        <v>1</v>
      </c>
      <c r="C2" s="7">
        <v>-152.38155241935499</v>
      </c>
      <c r="D2" s="8">
        <v>10.757142857142901</v>
      </c>
      <c r="E2" s="21">
        <v>9.8857142857142808</v>
      </c>
      <c r="F2" s="21">
        <v>10.1142857142857</v>
      </c>
      <c r="G2" s="21">
        <v>7.3571428571428603</v>
      </c>
      <c r="H2" s="21">
        <v>6.8571428571428603</v>
      </c>
      <c r="I2" s="21">
        <v>7.78571428571429</v>
      </c>
      <c r="J2" s="21">
        <v>4.3714285714285701</v>
      </c>
      <c r="K2" s="21">
        <v>6.1749999999999998</v>
      </c>
      <c r="L2" s="21">
        <v>7.4142857142857199</v>
      </c>
      <c r="M2" s="21">
        <v>5.3285714285714301</v>
      </c>
      <c r="N2" s="21">
        <v>7.0571428571428596</v>
      </c>
      <c r="O2" s="21">
        <v>6.7285714285714304</v>
      </c>
      <c r="Q2" s="1">
        <f t="shared" ref="Q2:Q37" si="0">SUM(D2:O2)</f>
        <v>89.832142857142912</v>
      </c>
      <c r="R2" s="1">
        <f t="shared" ref="R2:R37" si="1">SUMPRODUCT(D2:O2,$D$38:$O$38)</f>
        <v>-5.845316771517604</v>
      </c>
    </row>
    <row r="3" spans="1:18" s="3" customFormat="1" ht="13.2" x14ac:dyDescent="0.25">
      <c r="A3" s="6">
        <v>1985</v>
      </c>
      <c r="B3" s="6">
        <v>2</v>
      </c>
      <c r="C3" s="7">
        <v>-39.843750000000497</v>
      </c>
      <c r="D3" s="8">
        <v>12</v>
      </c>
      <c r="E3" s="21">
        <v>9.4142857142857093</v>
      </c>
      <c r="F3" s="21">
        <v>9.1857142857142904</v>
      </c>
      <c r="G3" s="21">
        <v>8.21428571428571</v>
      </c>
      <c r="H3" s="21">
        <v>7.6571428571428601</v>
      </c>
      <c r="I3" s="21">
        <v>10.214285714285699</v>
      </c>
      <c r="J3" s="21">
        <v>9</v>
      </c>
      <c r="K3" s="21">
        <v>9.625</v>
      </c>
      <c r="L3" s="21">
        <v>3.1571428571428601</v>
      </c>
      <c r="M3" s="21">
        <v>4.6285714285714299</v>
      </c>
      <c r="N3" s="21">
        <v>3.9857142857142902</v>
      </c>
      <c r="O3" s="21">
        <v>6.7</v>
      </c>
      <c r="Q3" s="1">
        <f t="shared" si="0"/>
        <v>93.782142857142858</v>
      </c>
      <c r="R3" s="1">
        <f t="shared" si="1"/>
        <v>-5.7093753934932998</v>
      </c>
    </row>
    <row r="4" spans="1:18" s="3" customFormat="1" ht="13.2" x14ac:dyDescent="0.25">
      <c r="A4" s="6">
        <v>1986</v>
      </c>
      <c r="B4" s="6">
        <v>3</v>
      </c>
      <c r="C4" s="7">
        <v>-58.305947580645402</v>
      </c>
      <c r="D4" s="8">
        <v>10.5571428571429</v>
      </c>
      <c r="E4" s="21">
        <v>14.3714285714286</v>
      </c>
      <c r="F4" s="21">
        <v>7.4285714285714297</v>
      </c>
      <c r="G4" s="21">
        <v>9.9571428571428608</v>
      </c>
      <c r="H4" s="21">
        <v>6.5285714285714302</v>
      </c>
      <c r="I4" s="21">
        <v>7.8</v>
      </c>
      <c r="J4" s="21">
        <v>2.77142857142857</v>
      </c>
      <c r="K4" s="21">
        <v>1.9624999999999999</v>
      </c>
      <c r="L4" s="21">
        <v>5.1857142857142904</v>
      </c>
      <c r="M4" s="21">
        <v>6.9714285714285698</v>
      </c>
      <c r="N4" s="21">
        <v>6.5857142857142899</v>
      </c>
      <c r="O4" s="21">
        <v>3.6714285714285699</v>
      </c>
      <c r="Q4" s="1">
        <f t="shared" si="0"/>
        <v>83.791071428571513</v>
      </c>
      <c r="R4" s="1">
        <f t="shared" si="1"/>
        <v>-7.8593882976118596</v>
      </c>
    </row>
    <row r="5" spans="1:18" s="3" customFormat="1" ht="13.2" x14ac:dyDescent="0.25">
      <c r="A5" s="6">
        <v>1987</v>
      </c>
      <c r="B5" s="6">
        <v>4</v>
      </c>
      <c r="C5" s="7">
        <v>-134.76814516129099</v>
      </c>
      <c r="D5" s="8">
        <v>10.742857142857099</v>
      </c>
      <c r="E5" s="21">
        <v>10.0428571428571</v>
      </c>
      <c r="F5" s="21">
        <v>7.9714285714285698</v>
      </c>
      <c r="G5" s="21">
        <v>8.1999999999999993</v>
      </c>
      <c r="H5" s="21">
        <v>5.2714285714285696</v>
      </c>
      <c r="I5" s="21">
        <v>7.78571428571429</v>
      </c>
      <c r="J5" s="21">
        <v>5.5714285714285703</v>
      </c>
      <c r="K5" s="21">
        <v>5.4</v>
      </c>
      <c r="L5" s="21">
        <v>7.5142857142857098</v>
      </c>
      <c r="M5" s="21">
        <v>7.71428571428571</v>
      </c>
      <c r="N5" s="21">
        <v>5.78571428571429</v>
      </c>
      <c r="O5" s="21">
        <v>4.9428571428571404</v>
      </c>
      <c r="Q5" s="1">
        <f t="shared" si="0"/>
        <v>86.942857142857051</v>
      </c>
      <c r="R5" s="1">
        <f t="shared" si="1"/>
        <v>-5.8668653871737755</v>
      </c>
    </row>
    <row r="6" spans="1:18" s="3" customFormat="1" ht="13.2" x14ac:dyDescent="0.25">
      <c r="A6" s="6">
        <v>1988</v>
      </c>
      <c r="B6" s="6">
        <v>5</v>
      </c>
      <c r="C6" s="7">
        <v>61.769657258064399</v>
      </c>
      <c r="D6" s="8">
        <v>13.1285714285714</v>
      </c>
      <c r="E6" s="21">
        <v>11.5571428571429</v>
      </c>
      <c r="F6" s="21">
        <v>12.0714285714286</v>
      </c>
      <c r="G6" s="21">
        <v>6.8142857142857203</v>
      </c>
      <c r="H6" s="21">
        <v>5.71428571428571</v>
      </c>
      <c r="I6" s="21">
        <v>7.0285714285714302</v>
      </c>
      <c r="J6" s="21">
        <v>12</v>
      </c>
      <c r="K6" s="21">
        <v>7.2</v>
      </c>
      <c r="L6" s="21">
        <v>9.9714285714285698</v>
      </c>
      <c r="M6" s="21">
        <v>5.1142857142857103</v>
      </c>
      <c r="N6" s="21">
        <v>4.4000000000000004</v>
      </c>
      <c r="O6" s="21">
        <v>3.9857142857142902</v>
      </c>
      <c r="P6" s="1"/>
      <c r="Q6" s="1">
        <f t="shared" si="0"/>
        <v>98.985714285714337</v>
      </c>
      <c r="R6" s="1">
        <f t="shared" si="1"/>
        <v>-6.4842922753689312</v>
      </c>
    </row>
    <row r="7" spans="1:18" s="3" customFormat="1" ht="13.2" x14ac:dyDescent="0.25">
      <c r="A7" s="6">
        <v>1989</v>
      </c>
      <c r="B7" s="6">
        <v>6</v>
      </c>
      <c r="C7" s="7">
        <v>73.307459677419104</v>
      </c>
      <c r="D7" s="8">
        <v>11.3714285714286</v>
      </c>
      <c r="E7" s="21">
        <v>11.1428571428571</v>
      </c>
      <c r="F7" s="21">
        <v>12.6285714285714</v>
      </c>
      <c r="G7" s="21">
        <v>9.0285714285714302</v>
      </c>
      <c r="H7" s="21">
        <v>6.3428571428571399</v>
      </c>
      <c r="I7" s="21">
        <v>7.54285714285714</v>
      </c>
      <c r="J7" s="21">
        <v>10.0857142857143</v>
      </c>
      <c r="K7" s="21">
        <v>6.2874999999999996</v>
      </c>
      <c r="L7" s="21">
        <v>6</v>
      </c>
      <c r="M7" s="21">
        <v>8.2285714285714295</v>
      </c>
      <c r="N7" s="21">
        <v>9.5714285714285694</v>
      </c>
      <c r="O7" s="21">
        <v>11.0142857142857</v>
      </c>
      <c r="Q7" s="1">
        <f t="shared" si="0"/>
        <v>109.24464285714281</v>
      </c>
      <c r="R7" s="1">
        <f t="shared" si="1"/>
        <v>-5.8057354318975705</v>
      </c>
    </row>
    <row r="8" spans="1:18" s="3" customFormat="1" ht="13.2" x14ac:dyDescent="0.25">
      <c r="A8" s="6">
        <v>1990</v>
      </c>
      <c r="B8" s="6">
        <v>7</v>
      </c>
      <c r="C8" s="7">
        <v>424.84526209677398</v>
      </c>
      <c r="D8" s="8">
        <v>12.4857142857143</v>
      </c>
      <c r="E8" s="22">
        <v>11.271428571428601</v>
      </c>
      <c r="F8" s="22">
        <v>12.5428571428571</v>
      </c>
      <c r="G8" s="22">
        <v>7.9</v>
      </c>
      <c r="H8" s="22">
        <v>6.5142857142857098</v>
      </c>
      <c r="I8" s="22">
        <v>8.8000000000000007</v>
      </c>
      <c r="J8" s="22">
        <v>5.6571428571428601</v>
      </c>
      <c r="K8" s="22">
        <v>8.4625000000000004</v>
      </c>
      <c r="L8" s="22">
        <v>2.1</v>
      </c>
      <c r="M8" s="22">
        <v>5.6428571428571397</v>
      </c>
      <c r="N8" s="22">
        <v>3.8</v>
      </c>
      <c r="O8" s="22">
        <v>6.9428571428571404</v>
      </c>
      <c r="Q8" s="1">
        <f t="shared" si="0"/>
        <v>92.11964285714285</v>
      </c>
      <c r="R8" s="1">
        <f t="shared" si="1"/>
        <v>-6.5755823199045569</v>
      </c>
    </row>
    <row r="9" spans="1:18" s="3" customFormat="1" ht="13.2" x14ac:dyDescent="0.25">
      <c r="A9" s="6">
        <v>1991</v>
      </c>
      <c r="B9" s="6">
        <v>8</v>
      </c>
      <c r="C9" s="7">
        <v>172.383064516129</v>
      </c>
      <c r="D9" s="8">
        <v>12.4</v>
      </c>
      <c r="E9" s="22">
        <v>11.257142857142901</v>
      </c>
      <c r="F9" s="22">
        <v>8.8000000000000007</v>
      </c>
      <c r="G9" s="22">
        <v>8.8000000000000007</v>
      </c>
      <c r="H9" s="22">
        <v>7.1714285714285699</v>
      </c>
      <c r="I9" s="22">
        <v>8.6857142857142904</v>
      </c>
      <c r="J9" s="22">
        <v>10</v>
      </c>
      <c r="K9" s="22">
        <v>6.3875000000000002</v>
      </c>
      <c r="L9" s="22">
        <v>5.95714285714286</v>
      </c>
      <c r="M9" s="22">
        <v>6.9714285714285698</v>
      </c>
      <c r="N9" s="22">
        <v>4.4285714285714297</v>
      </c>
      <c r="O9" s="22">
        <v>9.5</v>
      </c>
      <c r="Q9" s="1">
        <f t="shared" si="0"/>
        <v>100.35892857142862</v>
      </c>
      <c r="R9" s="1">
        <f t="shared" si="1"/>
        <v>-4.6432010072075158</v>
      </c>
    </row>
    <row r="10" spans="1:18" s="3" customFormat="1" ht="13.2" x14ac:dyDescent="0.25">
      <c r="A10" s="6">
        <v>1992</v>
      </c>
      <c r="B10" s="6">
        <v>9</v>
      </c>
      <c r="C10" s="7">
        <v>-64.0791330645161</v>
      </c>
      <c r="D10" s="8">
        <v>10.0428571428571</v>
      </c>
      <c r="E10" s="22">
        <v>13.671428571428599</v>
      </c>
      <c r="F10" s="22">
        <v>12.3571428571429</v>
      </c>
      <c r="G10" s="22">
        <v>8.5714285714285694</v>
      </c>
      <c r="H10" s="22">
        <v>9.0571428571428605</v>
      </c>
      <c r="I10" s="22">
        <v>6.6571428571428601</v>
      </c>
      <c r="J10" s="22">
        <v>6.04285714285714</v>
      </c>
      <c r="K10" s="22">
        <v>7.3</v>
      </c>
      <c r="L10" s="22">
        <v>11.4</v>
      </c>
      <c r="M10" s="22">
        <v>7.2571428571428598</v>
      </c>
      <c r="N10" s="22">
        <v>6.3428571428571399</v>
      </c>
      <c r="O10" s="22">
        <v>4.6428571428571397</v>
      </c>
      <c r="Q10" s="1">
        <f t="shared" si="0"/>
        <v>103.34285714285717</v>
      </c>
      <c r="R10" s="1">
        <f t="shared" si="1"/>
        <v>-7.2901052692941635</v>
      </c>
    </row>
    <row r="11" spans="1:18" s="3" customFormat="1" ht="13.2" x14ac:dyDescent="0.25">
      <c r="A11" s="6">
        <v>1993</v>
      </c>
      <c r="B11" s="6">
        <v>10</v>
      </c>
      <c r="C11" s="7">
        <v>30.458669354839</v>
      </c>
      <c r="D11" s="8">
        <v>14.9428571428571</v>
      </c>
      <c r="E11" s="22">
        <v>11.771428571428601</v>
      </c>
      <c r="F11" s="22">
        <v>9.8857142857142897</v>
      </c>
      <c r="G11" s="22">
        <v>7.9428571428571404</v>
      </c>
      <c r="H11" s="22">
        <v>7.7</v>
      </c>
      <c r="I11" s="22">
        <v>4.8857142857142897</v>
      </c>
      <c r="J11" s="22">
        <v>3.8714285714285701</v>
      </c>
      <c r="K11" s="22">
        <v>4.6749999999999998</v>
      </c>
      <c r="L11" s="22">
        <v>6.9285714285714297</v>
      </c>
      <c r="M11" s="22">
        <v>9.1714285714285708</v>
      </c>
      <c r="N11" s="22">
        <v>6.2428571428571402</v>
      </c>
      <c r="O11" s="22">
        <v>7.1142857142857201</v>
      </c>
      <c r="Q11" s="1">
        <f t="shared" si="0"/>
        <v>95.132142857142853</v>
      </c>
      <c r="R11" s="1">
        <f t="shared" si="1"/>
        <v>-5.898132488048506</v>
      </c>
    </row>
    <row r="12" spans="1:18" s="3" customFormat="1" ht="13.2" x14ac:dyDescent="0.25">
      <c r="A12" s="6">
        <v>1994</v>
      </c>
      <c r="B12" s="6">
        <v>11</v>
      </c>
      <c r="C12" s="7">
        <v>-19.003528225806399</v>
      </c>
      <c r="D12" s="8">
        <v>12.4428571428571</v>
      </c>
      <c r="E12" s="22">
        <v>11.685714285714299</v>
      </c>
      <c r="F12" s="22">
        <v>9.6142857142857103</v>
      </c>
      <c r="G12" s="22">
        <v>10.285714285714301</v>
      </c>
      <c r="H12" s="22">
        <v>11.828571428571401</v>
      </c>
      <c r="I12" s="22">
        <v>6.0571428571428596</v>
      </c>
      <c r="J12" s="22">
        <v>4.1571428571428601</v>
      </c>
      <c r="K12" s="22">
        <v>10.487500000000001</v>
      </c>
      <c r="L12" s="22">
        <v>4.5714285714285703</v>
      </c>
      <c r="M12" s="22">
        <v>8.3000000000000007</v>
      </c>
      <c r="N12" s="22">
        <v>7.6285714285714299</v>
      </c>
      <c r="O12" s="22">
        <v>5.3285714285714301</v>
      </c>
      <c r="Q12" s="1">
        <f t="shared" si="0"/>
        <v>102.38749999999996</v>
      </c>
      <c r="R12" s="1">
        <f t="shared" si="1"/>
        <v>-7.4139486376568371</v>
      </c>
    </row>
    <row r="13" spans="1:18" s="3" customFormat="1" ht="13.2" x14ac:dyDescent="0.25">
      <c r="A13" s="6">
        <v>1995</v>
      </c>
      <c r="B13" s="6">
        <v>12</v>
      </c>
      <c r="C13" s="7">
        <v>-32.465725806451701</v>
      </c>
      <c r="D13" s="8">
        <v>13.1</v>
      </c>
      <c r="E13" s="22">
        <v>12.228571428571399</v>
      </c>
      <c r="F13" s="22">
        <v>9.9</v>
      </c>
      <c r="G13" s="22">
        <v>9.9714285714285698</v>
      </c>
      <c r="H13" s="22">
        <v>7.21428571428571</v>
      </c>
      <c r="I13" s="22">
        <v>10.0857142857143</v>
      </c>
      <c r="J13" s="22">
        <v>10</v>
      </c>
      <c r="K13" s="22">
        <v>5.5</v>
      </c>
      <c r="L13" s="22">
        <v>6.1</v>
      </c>
      <c r="M13" s="22">
        <v>5.9285714285714297</v>
      </c>
      <c r="N13" s="22">
        <v>8.4571428571428608</v>
      </c>
      <c r="O13" s="22">
        <v>7.1857142857142904</v>
      </c>
      <c r="Q13" s="1">
        <f t="shared" si="0"/>
        <v>105.67142857142855</v>
      </c>
      <c r="R13" s="1">
        <f t="shared" si="1"/>
        <v>-7.2273373022395671</v>
      </c>
    </row>
    <row r="14" spans="1:18" s="3" customFormat="1" ht="13.2" x14ac:dyDescent="0.25">
      <c r="A14" s="6">
        <v>1996</v>
      </c>
      <c r="B14" s="6">
        <v>13</v>
      </c>
      <c r="C14" s="7">
        <v>-98.427923387096598</v>
      </c>
      <c r="D14" s="8">
        <v>11.0714285714286</v>
      </c>
      <c r="E14" s="22">
        <v>10.3857142857143</v>
      </c>
      <c r="F14" s="22">
        <v>9.0714285714285694</v>
      </c>
      <c r="G14" s="22">
        <v>6.21428571428571</v>
      </c>
      <c r="H14" s="22">
        <v>6</v>
      </c>
      <c r="I14" s="22">
        <v>3.5285714285714298</v>
      </c>
      <c r="J14" s="22">
        <v>3.6571428571428601</v>
      </c>
      <c r="K14" s="22">
        <v>6.125</v>
      </c>
      <c r="L14" s="22">
        <v>4.4285714285714297</v>
      </c>
      <c r="M14" s="22">
        <v>3.0714285714285698</v>
      </c>
      <c r="N14" s="22">
        <v>3.8571428571428599</v>
      </c>
      <c r="O14" s="22">
        <v>6.0142857142857098</v>
      </c>
      <c r="Q14" s="1">
        <f t="shared" si="0"/>
        <v>73.425000000000026</v>
      </c>
      <c r="R14" s="1">
        <f t="shared" si="1"/>
        <v>-4.7390012344341725</v>
      </c>
    </row>
    <row r="15" spans="1:18" s="3" customFormat="1" ht="13.2" x14ac:dyDescent="0.25">
      <c r="A15" s="6">
        <v>1997</v>
      </c>
      <c r="B15" s="6">
        <v>14</v>
      </c>
      <c r="C15" s="7">
        <v>-138.14012096774101</v>
      </c>
      <c r="D15" s="8">
        <v>13.5428571428571</v>
      </c>
      <c r="E15" s="22">
        <v>10.9</v>
      </c>
      <c r="F15" s="22">
        <v>12.3571428571429</v>
      </c>
      <c r="G15" s="22">
        <v>10.5714285714286</v>
      </c>
      <c r="H15" s="22">
        <v>9.6285714285714299</v>
      </c>
      <c r="I15" s="22">
        <v>11.2</v>
      </c>
      <c r="J15" s="22">
        <v>8.1999999999999993</v>
      </c>
      <c r="K15" s="22">
        <v>6.5250000000000004</v>
      </c>
      <c r="L15" s="22">
        <v>5.1571428571428601</v>
      </c>
      <c r="M15" s="22">
        <v>7.71428571428571</v>
      </c>
      <c r="N15" s="22">
        <v>3.3428571428571399</v>
      </c>
      <c r="O15" s="22">
        <v>3.4285714285714302</v>
      </c>
      <c r="Q15" s="1">
        <f t="shared" si="0"/>
        <v>102.56785714285718</v>
      </c>
      <c r="R15" s="1">
        <f t="shared" si="1"/>
        <v>-7.1988382767821957</v>
      </c>
    </row>
    <row r="16" spans="1:18" s="3" customFormat="1" ht="13.2" x14ac:dyDescent="0.25">
      <c r="A16" s="6">
        <v>1998</v>
      </c>
      <c r="B16" s="6">
        <v>15</v>
      </c>
      <c r="C16" s="7">
        <v>-190.97731854838699</v>
      </c>
      <c r="D16" s="8">
        <v>15.5714285714286</v>
      </c>
      <c r="E16" s="22">
        <v>11.9714285714286</v>
      </c>
      <c r="F16" s="22">
        <v>10.4857142857143</v>
      </c>
      <c r="G16" s="22">
        <v>8.6857142857142904</v>
      </c>
      <c r="H16" s="22">
        <v>8.8571428571428594</v>
      </c>
      <c r="I16" s="22">
        <v>5.5</v>
      </c>
      <c r="J16" s="22">
        <v>6.5571428571428596</v>
      </c>
      <c r="K16" s="22">
        <v>6.2125000000000004</v>
      </c>
      <c r="L16" s="22">
        <v>7.9142857142857199</v>
      </c>
      <c r="M16" s="22">
        <v>6.8428571428571399</v>
      </c>
      <c r="N16" s="22">
        <v>6.0571428571428596</v>
      </c>
      <c r="O16" s="22">
        <v>10.5285714285714</v>
      </c>
      <c r="Q16" s="1">
        <f t="shared" si="0"/>
        <v>105.18392857142865</v>
      </c>
      <c r="R16" s="1">
        <f t="shared" si="1"/>
        <v>-4.6689969541339966</v>
      </c>
    </row>
    <row r="17" spans="1:18" s="3" customFormat="1" ht="13.2" x14ac:dyDescent="0.25">
      <c r="A17" s="6">
        <v>1999</v>
      </c>
      <c r="B17" s="6">
        <v>16</v>
      </c>
      <c r="C17" s="7">
        <v>416.68548387096803</v>
      </c>
      <c r="D17" s="8">
        <v>13.285714285714301</v>
      </c>
      <c r="E17" s="22">
        <v>10.8</v>
      </c>
      <c r="F17" s="22">
        <v>9.5714285714285694</v>
      </c>
      <c r="G17" s="22">
        <v>9.0571428571428605</v>
      </c>
      <c r="H17" s="22">
        <v>8.4285714285714306</v>
      </c>
      <c r="I17" s="22">
        <v>7.1285714285714299</v>
      </c>
      <c r="J17" s="22">
        <v>5.6571428571428601</v>
      </c>
      <c r="K17" s="22">
        <v>4.4375</v>
      </c>
      <c r="L17" s="22">
        <v>4.9285714285714297</v>
      </c>
      <c r="M17" s="22">
        <v>9.5571428571428605</v>
      </c>
      <c r="N17" s="22">
        <v>7.3285714285714301</v>
      </c>
      <c r="O17" s="22">
        <v>9.4714285714285698</v>
      </c>
      <c r="Q17" s="1">
        <f t="shared" si="0"/>
        <v>99.651785714285765</v>
      </c>
      <c r="R17" s="1">
        <f t="shared" si="1"/>
        <v>-5.3507049561874158</v>
      </c>
    </row>
    <row r="18" spans="1:18" s="3" customFormat="1" ht="13.2" x14ac:dyDescent="0.25">
      <c r="A18" s="6">
        <v>2000</v>
      </c>
      <c r="B18" s="6">
        <v>17</v>
      </c>
      <c r="C18" s="7">
        <v>-117.776713709677</v>
      </c>
      <c r="D18" s="8">
        <v>14.185714285714299</v>
      </c>
      <c r="E18" s="22">
        <v>11.8571428571429</v>
      </c>
      <c r="F18" s="22">
        <v>13</v>
      </c>
      <c r="G18" s="22">
        <v>7.0142857142857098</v>
      </c>
      <c r="H18" s="22">
        <v>5.0571428571428596</v>
      </c>
      <c r="I18" s="22">
        <v>5.8428571428571399</v>
      </c>
      <c r="J18" s="22">
        <v>7.2285714285714304</v>
      </c>
      <c r="K18" s="22">
        <v>5.45</v>
      </c>
      <c r="L18" s="22">
        <v>7.7571428571428598</v>
      </c>
      <c r="M18" s="22">
        <v>3.2</v>
      </c>
      <c r="N18" s="22">
        <v>2.8571428571428599</v>
      </c>
      <c r="O18" s="22">
        <v>7.2</v>
      </c>
      <c r="Q18" s="1">
        <f t="shared" si="0"/>
        <v>90.650000000000063</v>
      </c>
      <c r="R18" s="1">
        <f t="shared" si="1"/>
        <v>-5.0219008341642315</v>
      </c>
    </row>
    <row r="19" spans="1:18" s="3" customFormat="1" ht="13.2" x14ac:dyDescent="0.25">
      <c r="A19" s="6">
        <v>2001</v>
      </c>
      <c r="B19" s="6">
        <v>18</v>
      </c>
      <c r="C19" s="7">
        <v>-178.23891129032199</v>
      </c>
      <c r="D19" s="8">
        <v>12.728571428571399</v>
      </c>
      <c r="E19" s="22">
        <v>10.4285714285714</v>
      </c>
      <c r="F19" s="22">
        <v>9.1857142857142904</v>
      </c>
      <c r="G19" s="22">
        <v>8.8142857142857203</v>
      </c>
      <c r="H19" s="22">
        <v>8.5142857142857107</v>
      </c>
      <c r="I19" s="22">
        <v>9.7714285714285705</v>
      </c>
      <c r="J19" s="22">
        <v>7.28571428571429</v>
      </c>
      <c r="K19" s="22">
        <v>5.5625</v>
      </c>
      <c r="L19" s="22">
        <v>3</v>
      </c>
      <c r="M19" s="22">
        <v>6.71428571428571</v>
      </c>
      <c r="N19" s="22">
        <v>8.9428571428571395</v>
      </c>
      <c r="O19" s="22">
        <v>7.1</v>
      </c>
      <c r="Q19" s="1">
        <f t="shared" si="0"/>
        <v>98.048214285714224</v>
      </c>
      <c r="R19" s="1">
        <f t="shared" si="1"/>
        <v>-7.1370705249217021</v>
      </c>
    </row>
    <row r="20" spans="1:18" s="3" customFormat="1" ht="13.2" x14ac:dyDescent="0.25">
      <c r="A20" s="6">
        <v>2002</v>
      </c>
      <c r="B20" s="6">
        <v>19</v>
      </c>
      <c r="C20" s="7">
        <v>268.298891129033</v>
      </c>
      <c r="D20" s="8">
        <v>14.4714285714286</v>
      </c>
      <c r="E20" s="22">
        <v>13.214285714285699</v>
      </c>
      <c r="F20" s="22">
        <v>10.5285714285714</v>
      </c>
      <c r="G20" s="22">
        <v>6.45714285714286</v>
      </c>
      <c r="H20" s="22">
        <v>6.6571428571428601</v>
      </c>
      <c r="I20" s="22">
        <v>6.6571428571428601</v>
      </c>
      <c r="J20" s="22">
        <v>9.4285714285714306</v>
      </c>
      <c r="K20" s="22">
        <v>7.9124999999999996</v>
      </c>
      <c r="L20" s="22">
        <v>6.71428571428571</v>
      </c>
      <c r="M20" s="22">
        <v>4.0285714285714302</v>
      </c>
      <c r="N20" s="22">
        <v>3.1142857142857099</v>
      </c>
      <c r="O20" s="22">
        <v>6.0285714285714302</v>
      </c>
      <c r="Q20" s="1">
        <f t="shared" si="0"/>
        <v>95.212499999999977</v>
      </c>
      <c r="R20" s="1">
        <f t="shared" si="1"/>
        <v>-6.3147862586924415</v>
      </c>
    </row>
    <row r="21" spans="1:18" s="3" customFormat="1" ht="13.2" x14ac:dyDescent="0.25">
      <c r="A21" s="6">
        <v>2003</v>
      </c>
      <c r="B21" s="6">
        <v>20</v>
      </c>
      <c r="C21" s="7">
        <v>-269.16330645161202</v>
      </c>
      <c r="D21" s="8">
        <v>13.4</v>
      </c>
      <c r="E21" s="22">
        <v>12.271428571428601</v>
      </c>
      <c r="F21" s="22">
        <v>8.6428571428571406</v>
      </c>
      <c r="G21" s="22">
        <v>5.5142857142857098</v>
      </c>
      <c r="H21" s="22">
        <v>8.71428571428571</v>
      </c>
      <c r="I21" s="22">
        <v>12.9857142857143</v>
      </c>
      <c r="J21" s="22">
        <v>9.9285714285714306</v>
      </c>
      <c r="K21" s="22">
        <v>7.0625</v>
      </c>
      <c r="L21" s="22">
        <v>5.0999999999999996</v>
      </c>
      <c r="M21" s="22">
        <v>6.54285714285714</v>
      </c>
      <c r="N21" s="22">
        <v>10.285714285714301</v>
      </c>
      <c r="O21" s="22">
        <v>7.1142857142857201</v>
      </c>
      <c r="Q21" s="1">
        <f t="shared" si="0"/>
        <v>107.56250000000004</v>
      </c>
      <c r="R21" s="1">
        <f t="shared" si="1"/>
        <v>-9.0344851827637669</v>
      </c>
    </row>
    <row r="22" spans="1:18" s="3" customFormat="1" ht="13.2" x14ac:dyDescent="0.25">
      <c r="A22" s="6">
        <v>2004</v>
      </c>
      <c r="B22" s="6">
        <v>21</v>
      </c>
      <c r="C22" s="7">
        <v>110.37449596774201</v>
      </c>
      <c r="D22" s="8">
        <v>10.0857142857143</v>
      </c>
      <c r="E22" s="22">
        <v>10.9142857142857</v>
      </c>
      <c r="F22" s="22">
        <v>13.328571428571401</v>
      </c>
      <c r="G22" s="22">
        <v>12.5285714285714</v>
      </c>
      <c r="H22" s="22">
        <v>8.2714285714285705</v>
      </c>
      <c r="I22" s="22">
        <v>6.6285714285714299</v>
      </c>
      <c r="J22" s="22">
        <v>9.7714285714285705</v>
      </c>
      <c r="K22" s="22">
        <v>7.0125000000000002</v>
      </c>
      <c r="L22" s="22">
        <v>7.7714285714285696</v>
      </c>
      <c r="M22" s="22">
        <v>5.9</v>
      </c>
      <c r="N22" s="22">
        <v>6.3</v>
      </c>
      <c r="O22" s="22">
        <v>6.8714285714285701</v>
      </c>
      <c r="Q22" s="1">
        <f t="shared" si="0"/>
        <v>105.38392857142853</v>
      </c>
      <c r="R22" s="1">
        <f t="shared" si="1"/>
        <v>-5.3255292172621909</v>
      </c>
    </row>
    <row r="23" spans="1:18" s="3" customFormat="1" ht="13.2" x14ac:dyDescent="0.25">
      <c r="A23" s="6">
        <v>2005</v>
      </c>
      <c r="B23" s="6">
        <v>22</v>
      </c>
      <c r="C23" s="7">
        <v>-152.08770161290201</v>
      </c>
      <c r="D23" s="8">
        <v>10.6142857142857</v>
      </c>
      <c r="E23" s="22">
        <v>12.5714285714286</v>
      </c>
      <c r="F23" s="22">
        <v>7.9</v>
      </c>
      <c r="G23" s="22">
        <v>7.6</v>
      </c>
      <c r="H23" s="22">
        <v>4</v>
      </c>
      <c r="I23" s="22">
        <v>3.05714285714286</v>
      </c>
      <c r="J23" s="22">
        <v>3.8714285714285701</v>
      </c>
      <c r="K23" s="22">
        <v>5.2374999999999998</v>
      </c>
      <c r="L23" s="22">
        <v>5.6428571428571397</v>
      </c>
      <c r="M23" s="22">
        <v>1.9142857142857099</v>
      </c>
      <c r="N23" s="22">
        <v>10.0428571428571</v>
      </c>
      <c r="O23" s="22">
        <v>4.2571428571428598</v>
      </c>
      <c r="Q23" s="1">
        <f t="shared" si="0"/>
        <v>76.708928571428544</v>
      </c>
      <c r="R23" s="1">
        <f t="shared" si="1"/>
        <v>-7.4768467193287522</v>
      </c>
    </row>
    <row r="24" spans="1:18" s="3" customFormat="1" ht="13.2" x14ac:dyDescent="0.25">
      <c r="A24" s="6">
        <v>2006</v>
      </c>
      <c r="B24" s="6">
        <v>23</v>
      </c>
      <c r="C24" s="7">
        <v>-93.549899193547404</v>
      </c>
      <c r="D24" s="8">
        <v>14.214285714285699</v>
      </c>
      <c r="E24" s="22">
        <v>13.0285714285714</v>
      </c>
      <c r="F24" s="22">
        <v>12.9142857142857</v>
      </c>
      <c r="G24" s="22">
        <v>7.0571428571428596</v>
      </c>
      <c r="H24" s="22">
        <v>11.0571428571429</v>
      </c>
      <c r="I24" s="22">
        <v>7.8285714285714301</v>
      </c>
      <c r="J24" s="22">
        <v>7.3571428571428603</v>
      </c>
      <c r="K24" s="22">
        <v>5.5750000000000002</v>
      </c>
      <c r="L24" s="22">
        <v>4.8714285714285701</v>
      </c>
      <c r="M24" s="22">
        <v>2.1714285714285699</v>
      </c>
      <c r="N24" s="22">
        <v>4.1285714285714299</v>
      </c>
      <c r="O24" s="22">
        <v>6.3</v>
      </c>
      <c r="Q24" s="1">
        <f t="shared" si="0"/>
        <v>96.503571428571419</v>
      </c>
      <c r="R24" s="1">
        <f t="shared" si="1"/>
        <v>-6.6775176266727616</v>
      </c>
    </row>
    <row r="25" spans="1:18" s="3" customFormat="1" ht="13.2" x14ac:dyDescent="0.25">
      <c r="A25" s="6">
        <v>2007</v>
      </c>
      <c r="B25" s="6">
        <v>24</v>
      </c>
      <c r="C25" s="7">
        <v>90.487903225807301</v>
      </c>
      <c r="D25" s="8">
        <v>12.3714285714286</v>
      </c>
      <c r="E25" s="22">
        <v>11.5428571428571</v>
      </c>
      <c r="F25" s="22">
        <v>7.9428571428571404</v>
      </c>
      <c r="G25" s="22">
        <v>9.7428571428571402</v>
      </c>
      <c r="H25" s="22">
        <v>6.9428571428571404</v>
      </c>
      <c r="I25" s="22">
        <v>6.95714285714286</v>
      </c>
      <c r="J25" s="22">
        <v>4.4428571428571404</v>
      </c>
      <c r="K25" s="22">
        <v>4.9874999999999998</v>
      </c>
      <c r="L25" s="22">
        <v>2.27142857142857</v>
      </c>
      <c r="M25" s="22">
        <v>8.9</v>
      </c>
      <c r="N25" s="22">
        <v>8.8285714285714292</v>
      </c>
      <c r="O25" s="22">
        <v>3.3142857142857101</v>
      </c>
      <c r="Q25" s="1">
        <f t="shared" si="0"/>
        <v>88.24464285714285</v>
      </c>
      <c r="R25" s="1">
        <f t="shared" si="1"/>
        <v>-8.32531312349888</v>
      </c>
    </row>
    <row r="26" spans="1:18" s="3" customFormat="1" ht="13.2" x14ac:dyDescent="0.25">
      <c r="A26" s="6">
        <v>2008</v>
      </c>
      <c r="B26" s="6">
        <v>25</v>
      </c>
      <c r="C26" s="7">
        <v>-25.349294354838101</v>
      </c>
      <c r="D26" s="8">
        <v>11.785714285714301</v>
      </c>
      <c r="E26" s="22">
        <v>11.657142857142899</v>
      </c>
      <c r="F26" s="22">
        <v>10.0142857142857</v>
      </c>
      <c r="G26" s="22">
        <v>7.4857142857142902</v>
      </c>
      <c r="H26" s="22">
        <v>8.4857142857142804</v>
      </c>
      <c r="I26" s="22">
        <v>8.4285714285714306</v>
      </c>
      <c r="J26" s="22">
        <v>10.7</v>
      </c>
      <c r="K26" s="22">
        <v>5.4874999999999998</v>
      </c>
      <c r="L26" s="22">
        <v>5.2</v>
      </c>
      <c r="M26" s="22">
        <v>4.5</v>
      </c>
      <c r="N26" s="22">
        <v>8.6714285714285708</v>
      </c>
      <c r="O26" s="22">
        <v>10.4142857142857</v>
      </c>
      <c r="Q26" s="1">
        <f t="shared" si="0"/>
        <v>102.83035714285715</v>
      </c>
      <c r="R26" s="1">
        <f t="shared" si="1"/>
        <v>-5.7669207889152148</v>
      </c>
    </row>
    <row r="27" spans="1:18" s="3" customFormat="1" ht="13.2" x14ac:dyDescent="0.25">
      <c r="A27" s="6">
        <v>2009</v>
      </c>
      <c r="B27" s="6">
        <v>26</v>
      </c>
      <c r="C27" s="7">
        <v>-327.93649193548299</v>
      </c>
      <c r="D27" s="8">
        <v>14.1</v>
      </c>
      <c r="E27" s="22">
        <v>14.9857142857143</v>
      </c>
      <c r="F27" s="22">
        <v>7.54285714285714</v>
      </c>
      <c r="G27" s="22">
        <v>7.7285714285714304</v>
      </c>
      <c r="H27" s="22">
        <v>8.2285714285714295</v>
      </c>
      <c r="I27" s="22">
        <v>9.6142857142857103</v>
      </c>
      <c r="J27" s="22">
        <v>5.2571428571428598</v>
      </c>
      <c r="K27" s="22">
        <v>3.1</v>
      </c>
      <c r="L27" s="22">
        <v>6.3714285714285701</v>
      </c>
      <c r="M27" s="22">
        <v>6.9285714285714297</v>
      </c>
      <c r="N27" s="22">
        <v>6.0571428571428596</v>
      </c>
      <c r="O27" s="22">
        <v>6.6428571428571397</v>
      </c>
      <c r="Q27" s="1">
        <f t="shared" si="0"/>
        <v>96.55714285714285</v>
      </c>
      <c r="R27" s="1">
        <f t="shared" si="1"/>
        <v>-7.5841649035350791</v>
      </c>
    </row>
    <row r="28" spans="1:18" s="3" customFormat="1" ht="13.2" x14ac:dyDescent="0.25">
      <c r="A28" s="6">
        <v>2010</v>
      </c>
      <c r="B28" s="6">
        <v>27</v>
      </c>
      <c r="C28" s="7">
        <v>-274.398689516128</v>
      </c>
      <c r="D28" s="8">
        <v>13.771428571428601</v>
      </c>
      <c r="E28" s="22">
        <v>16.214285714285701</v>
      </c>
      <c r="F28" s="22">
        <v>12.9714285714286</v>
      </c>
      <c r="G28" s="22">
        <v>8.6142857142857103</v>
      </c>
      <c r="H28" s="22">
        <v>5.5142857142857098</v>
      </c>
      <c r="I28" s="22">
        <v>5.3285714285714301</v>
      </c>
      <c r="J28" s="22">
        <v>5.9428571428571404</v>
      </c>
      <c r="K28" s="22">
        <v>7.2750000000000004</v>
      </c>
      <c r="L28" s="22">
        <v>5.4285714285714297</v>
      </c>
      <c r="M28" s="22">
        <v>4.2571428571428598</v>
      </c>
      <c r="N28" s="22">
        <v>5.8571428571428603</v>
      </c>
      <c r="O28" s="22">
        <v>5.9857142857142902</v>
      </c>
      <c r="Q28" s="1">
        <f t="shared" si="0"/>
        <v>97.160714285714334</v>
      </c>
      <c r="R28" s="1">
        <f t="shared" si="1"/>
        <v>-8.2483056454862602</v>
      </c>
    </row>
    <row r="29" spans="1:18" s="3" customFormat="1" ht="13.2" x14ac:dyDescent="0.25">
      <c r="A29" s="6">
        <v>2011</v>
      </c>
      <c r="B29" s="6">
        <v>28</v>
      </c>
      <c r="C29" s="7">
        <v>47.1391129032272</v>
      </c>
      <c r="D29" s="8">
        <v>14.657142857142899</v>
      </c>
      <c r="E29" s="22">
        <v>12.785714285714301</v>
      </c>
      <c r="F29" s="22">
        <v>11.9571428571429</v>
      </c>
      <c r="G29" s="22">
        <v>9.8428571428571399</v>
      </c>
      <c r="H29" s="22">
        <v>11.9</v>
      </c>
      <c r="I29" s="22">
        <v>5.6857142857142904</v>
      </c>
      <c r="J29" s="22">
        <v>2.8</v>
      </c>
      <c r="K29" s="22">
        <v>1.7124999999999999</v>
      </c>
      <c r="L29" s="22">
        <v>8.7714285714285705</v>
      </c>
      <c r="M29" s="22">
        <v>3.6857142857142899</v>
      </c>
      <c r="N29" s="22">
        <v>5.6285714285714299</v>
      </c>
      <c r="O29" s="22">
        <v>5.28571428571429</v>
      </c>
      <c r="Q29" s="1">
        <f t="shared" si="0"/>
        <v>94.712500000000119</v>
      </c>
      <c r="R29" s="1">
        <f t="shared" si="1"/>
        <v>-6.0201606826747689</v>
      </c>
    </row>
    <row r="30" spans="1:18" s="3" customFormat="1" ht="13.2" x14ac:dyDescent="0.25">
      <c r="A30" s="6">
        <v>2012</v>
      </c>
      <c r="B30" s="6">
        <v>29</v>
      </c>
      <c r="C30" s="7">
        <v>-282.32308467741899</v>
      </c>
      <c r="D30" s="8">
        <v>12.0571428571429</v>
      </c>
      <c r="E30" s="22">
        <v>10.1</v>
      </c>
      <c r="F30" s="22">
        <v>7.6714285714285699</v>
      </c>
      <c r="G30" s="22">
        <v>6.9142857142857101</v>
      </c>
      <c r="H30" s="22">
        <v>5.7142857142857197</v>
      </c>
      <c r="I30" s="22">
        <v>10.4285714285714</v>
      </c>
      <c r="J30" s="22">
        <v>7.3285714285714301</v>
      </c>
      <c r="K30" s="22">
        <v>6.8125</v>
      </c>
      <c r="L30" s="22">
        <v>2.04285714285714</v>
      </c>
      <c r="M30" s="22">
        <v>6.4714285714285698</v>
      </c>
      <c r="N30" s="22">
        <v>7.4285714285714297</v>
      </c>
      <c r="O30" s="22">
        <v>3.3428571428571399</v>
      </c>
      <c r="Q30" s="1">
        <f t="shared" si="0"/>
        <v>86.312500000000028</v>
      </c>
      <c r="R30" s="1">
        <f t="shared" si="1"/>
        <v>-8.2834217497899942</v>
      </c>
    </row>
    <row r="31" spans="1:18" s="3" customFormat="1" x14ac:dyDescent="0.3">
      <c r="A31" s="6">
        <v>2013</v>
      </c>
      <c r="B31" s="6">
        <v>30</v>
      </c>
      <c r="C31" s="7">
        <v>-135.785282258064</v>
      </c>
      <c r="D31" s="8">
        <v>11.757142857142901</v>
      </c>
      <c r="E31" s="21">
        <v>7.4142857142857101</v>
      </c>
      <c r="F31" s="21">
        <v>8.4428571428571395</v>
      </c>
      <c r="G31" s="21">
        <v>8.9285714285714306</v>
      </c>
      <c r="H31" s="21">
        <v>7.1714285714285699</v>
      </c>
      <c r="I31" s="21">
        <v>7.4714285714285698</v>
      </c>
      <c r="J31" s="21">
        <v>9.3714285714285701</v>
      </c>
      <c r="K31" s="21">
        <v>4.6749999999999998</v>
      </c>
      <c r="L31" s="21">
        <v>4.7714285714285696</v>
      </c>
      <c r="M31" s="21">
        <v>4.3428571428571399</v>
      </c>
      <c r="N31" s="21">
        <v>8.5142857142857107</v>
      </c>
      <c r="O31" s="21">
        <v>9.0714285714285694</v>
      </c>
      <c r="P31" s="10"/>
      <c r="Q31" s="1">
        <f t="shared" si="0"/>
        <v>91.932142857142878</v>
      </c>
      <c r="R31" s="1">
        <f t="shared" si="1"/>
        <v>-4.1298251271103235</v>
      </c>
    </row>
    <row r="32" spans="1:18" s="3" customFormat="1" ht="13.2" x14ac:dyDescent="0.25">
      <c r="A32" s="6">
        <v>2014</v>
      </c>
      <c r="B32" s="6">
        <v>31</v>
      </c>
      <c r="C32" s="12">
        <v>492.75252016129201</v>
      </c>
      <c r="D32" s="8">
        <v>15.214285714285699</v>
      </c>
      <c r="E32" s="21">
        <v>7.95714285714286</v>
      </c>
      <c r="F32" s="21">
        <v>7.1142857142857103</v>
      </c>
      <c r="G32" s="21">
        <v>10.4285714285714</v>
      </c>
      <c r="H32" s="21">
        <v>9.0142857142857107</v>
      </c>
      <c r="I32" s="21">
        <v>7.71428571428571</v>
      </c>
      <c r="J32" s="21">
        <v>5.6857142857142904</v>
      </c>
      <c r="K32" s="21">
        <v>3.3875000000000002</v>
      </c>
      <c r="L32" s="21">
        <v>8.71428571428571</v>
      </c>
      <c r="M32" s="21">
        <v>5.2428571428571402</v>
      </c>
      <c r="N32" s="21">
        <v>5.2714285714285696</v>
      </c>
      <c r="O32" s="21">
        <v>9.0714285714285694</v>
      </c>
      <c r="Q32" s="1">
        <f t="shared" si="0"/>
        <v>94.816071428571362</v>
      </c>
      <c r="R32" s="1">
        <f t="shared" si="1"/>
        <v>-2.8770653002039328</v>
      </c>
    </row>
    <row r="33" spans="1:86" s="3" customFormat="1" x14ac:dyDescent="0.3">
      <c r="A33" s="6">
        <v>2015</v>
      </c>
      <c r="B33" s="6">
        <v>32</v>
      </c>
      <c r="C33" s="7">
        <v>-56.709677419353298</v>
      </c>
      <c r="D33" s="8">
        <v>15.0428571428571</v>
      </c>
      <c r="E33" s="21">
        <v>12.8571428571429</v>
      </c>
      <c r="F33" s="21">
        <v>8.2428571428571402</v>
      </c>
      <c r="G33" s="21">
        <v>10.1</v>
      </c>
      <c r="H33" s="21">
        <v>8.6285714285714299</v>
      </c>
      <c r="I33" s="21">
        <v>6.9142857142857199</v>
      </c>
      <c r="J33" s="21">
        <v>2.44285714285714</v>
      </c>
      <c r="K33" s="21">
        <v>5.375</v>
      </c>
      <c r="L33" s="21">
        <v>6.1571428571428601</v>
      </c>
      <c r="M33" s="21">
        <v>6.8714285714285701</v>
      </c>
      <c r="N33" s="21">
        <v>6.78571428571429</v>
      </c>
      <c r="O33" s="21">
        <v>3.8285714285714301</v>
      </c>
      <c r="P33" s="11"/>
      <c r="Q33" s="1">
        <f t="shared" si="0"/>
        <v>93.246428571428581</v>
      </c>
      <c r="R33" s="1">
        <f t="shared" si="1"/>
        <v>-7.7037712352958216</v>
      </c>
    </row>
    <row r="34" spans="1:86" s="3" customFormat="1" x14ac:dyDescent="0.3">
      <c r="A34" s="6">
        <v>2016</v>
      </c>
      <c r="B34" s="6">
        <v>33</v>
      </c>
      <c r="C34" s="7">
        <v>500.82812500000199</v>
      </c>
      <c r="D34" s="8">
        <v>9.7142857142857206</v>
      </c>
      <c r="E34" s="21">
        <v>8.5</v>
      </c>
      <c r="F34" s="21">
        <v>7.2714285714285696</v>
      </c>
      <c r="G34" s="21">
        <v>8.8142857142857203</v>
      </c>
      <c r="H34" s="21">
        <v>5.1285714285714299</v>
      </c>
      <c r="I34" s="21">
        <v>5.4428571428571404</v>
      </c>
      <c r="J34" s="21">
        <v>4.2571428571428598</v>
      </c>
      <c r="K34" s="21">
        <v>5.0250000000000004</v>
      </c>
      <c r="L34" s="21">
        <v>9.1857142857142904</v>
      </c>
      <c r="M34" s="21">
        <v>4.21428571428571</v>
      </c>
      <c r="N34" s="21">
        <v>6.1714285714285699</v>
      </c>
      <c r="O34" s="21">
        <v>10.6</v>
      </c>
      <c r="P34" s="10"/>
      <c r="Q34" s="1">
        <f t="shared" si="0"/>
        <v>84.325000000000003</v>
      </c>
      <c r="R34" s="1">
        <f t="shared" si="1"/>
        <v>-2.3866926494518981</v>
      </c>
    </row>
    <row r="35" spans="1:86" s="3" customFormat="1" ht="13.5" customHeight="1" x14ac:dyDescent="0.3">
      <c r="A35" s="6">
        <v>2017</v>
      </c>
      <c r="B35" s="6">
        <v>34</v>
      </c>
      <c r="C35" s="7">
        <v>267.36592741935601</v>
      </c>
      <c r="D35" s="8">
        <v>12.6</v>
      </c>
      <c r="E35" s="21">
        <v>11.728571428571399</v>
      </c>
      <c r="F35" s="21">
        <v>7.4</v>
      </c>
      <c r="G35" s="21">
        <v>6.0714285714285703</v>
      </c>
      <c r="H35" s="21">
        <v>8.9142857142857093</v>
      </c>
      <c r="I35" s="21">
        <v>7.1428571428571397</v>
      </c>
      <c r="J35" s="21">
        <v>8.0142857142857107</v>
      </c>
      <c r="K35" s="21">
        <v>4.0374999999999996</v>
      </c>
      <c r="L35" s="21">
        <v>4.0285714285714302</v>
      </c>
      <c r="M35" s="21">
        <v>3</v>
      </c>
      <c r="N35" s="21">
        <v>3.4285714285714302</v>
      </c>
      <c r="O35" s="21">
        <v>5.4857142857142902</v>
      </c>
      <c r="P35" s="10"/>
      <c r="Q35" s="1">
        <f t="shared" si="0"/>
        <v>81.851785714285683</v>
      </c>
      <c r="R35" s="1">
        <f t="shared" si="1"/>
        <v>-5.5670067351324581</v>
      </c>
    </row>
    <row r="36" spans="1:86" s="3" customFormat="1" ht="13.5" customHeight="1" x14ac:dyDescent="0.3">
      <c r="A36" s="6">
        <v>2018</v>
      </c>
      <c r="B36" s="6">
        <v>35</v>
      </c>
      <c r="C36" s="7">
        <v>220</v>
      </c>
      <c r="D36" s="8">
        <v>10.009523809523801</v>
      </c>
      <c r="E36" s="21">
        <v>9.9</v>
      </c>
      <c r="F36" s="21">
        <v>6.7952380952381004</v>
      </c>
      <c r="G36" s="21">
        <v>4.3</v>
      </c>
      <c r="H36" s="21">
        <v>7.8428571428571399</v>
      </c>
      <c r="I36" s="21">
        <v>6.7285714285714304</v>
      </c>
      <c r="J36" s="21">
        <v>10.476190476190499</v>
      </c>
      <c r="K36" s="21">
        <v>3.4750000000000001</v>
      </c>
      <c r="L36" s="21">
        <v>4.3285714285714301</v>
      </c>
      <c r="M36" s="21">
        <v>0.82380952380952099</v>
      </c>
      <c r="N36" s="21">
        <v>2.1047619047619102</v>
      </c>
      <c r="O36" s="21">
        <v>8.2952380952380995</v>
      </c>
      <c r="P36" s="10"/>
      <c r="Q36" s="1">
        <f t="shared" si="0"/>
        <v>75.079761904761938</v>
      </c>
      <c r="R36" s="1">
        <f t="shared" si="1"/>
        <v>-3.0823923731300571</v>
      </c>
    </row>
    <row r="37" spans="1:86" s="3" customFormat="1" ht="13.5" customHeight="1" x14ac:dyDescent="0.3">
      <c r="A37" s="6">
        <v>2019</v>
      </c>
      <c r="B37" s="6">
        <v>36</v>
      </c>
      <c r="C37" s="4"/>
      <c r="D37" s="9">
        <v>14.3857142857143</v>
      </c>
      <c r="E37" s="9">
        <v>13.5857142857143</v>
      </c>
      <c r="F37" s="9">
        <v>11.728571428571399</v>
      </c>
      <c r="G37" s="9">
        <v>11.8857142857143</v>
      </c>
      <c r="H37" s="9">
        <v>6.21428571428571</v>
      </c>
      <c r="I37" s="9">
        <v>9.3714285714285701</v>
      </c>
      <c r="J37" s="9">
        <v>7.3714285714285701</v>
      </c>
      <c r="K37" s="9">
        <v>3.35</v>
      </c>
      <c r="L37" s="9">
        <v>6.1571428571428601</v>
      </c>
      <c r="M37" s="9">
        <v>7.7571428571428598</v>
      </c>
      <c r="N37" s="9">
        <v>8</v>
      </c>
      <c r="O37" s="9">
        <v>6.45714285714286</v>
      </c>
      <c r="P37" s="10"/>
      <c r="Q37" s="1">
        <f t="shared" si="0"/>
        <v>106.26428571428571</v>
      </c>
      <c r="R37" s="1">
        <f t="shared" si="1"/>
        <v>-7.7609281646042803</v>
      </c>
    </row>
    <row r="38" spans="1:86" s="19" customFormat="1" ht="13.2" x14ac:dyDescent="0.25">
      <c r="A38" s="17"/>
      <c r="B38" s="17"/>
      <c r="C38" s="18" t="s">
        <v>19</v>
      </c>
      <c r="D38" s="19">
        <f>CORREL($C$2:$C$37,D2:D37)</f>
        <v>-6.8844605727095415E-2</v>
      </c>
      <c r="E38" s="19">
        <f t="shared" ref="E38:O38" si="2">CORREL($C$2:$C$37,E2:E37)</f>
        <v>-0.37520968034936236</v>
      </c>
      <c r="F38" s="19">
        <f t="shared" si="2"/>
        <v>-0.10113740249421432</v>
      </c>
      <c r="G38" s="19">
        <f t="shared" si="2"/>
        <v>0.10520552534069914</v>
      </c>
      <c r="H38" s="19">
        <f t="shared" si="2"/>
        <v>2.3610387356246564E-2</v>
      </c>
      <c r="I38" s="19">
        <f t="shared" si="2"/>
        <v>-0.1946779155729885</v>
      </c>
      <c r="J38" s="19">
        <f t="shared" si="2"/>
        <v>3.2043665197196515E-2</v>
      </c>
      <c r="K38" s="19">
        <f t="shared" si="2"/>
        <v>-0.10310893138368792</v>
      </c>
      <c r="L38" s="19">
        <f t="shared" si="2"/>
        <v>0.10857159041960007</v>
      </c>
      <c r="M38" s="19">
        <f t="shared" si="2"/>
        <v>-5.2666714797487989E-2</v>
      </c>
      <c r="N38" s="19">
        <f t="shared" si="2"/>
        <v>-0.31167309948054578</v>
      </c>
      <c r="O38" s="19">
        <f t="shared" si="2"/>
        <v>0.35356654088129624</v>
      </c>
      <c r="Q38" s="20"/>
      <c r="R38" s="20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R38"/>
  <sheetViews>
    <sheetView topLeftCell="A10" zoomScaleNormal="100" workbookViewId="0">
      <selection activeCell="R40" sqref="R40"/>
    </sheetView>
  </sheetViews>
  <sheetFormatPr defaultColWidth="9.109375" defaultRowHeight="14.4" x14ac:dyDescent="0.3"/>
  <sheetData>
    <row r="1" spans="1:18" s="3" customFormat="1" ht="13.2" x14ac:dyDescent="0.25">
      <c r="A1" s="4" t="s">
        <v>0</v>
      </c>
      <c r="B1" s="4" t="s">
        <v>1</v>
      </c>
      <c r="C1" s="4" t="s">
        <v>2</v>
      </c>
      <c r="D1" s="1" t="s">
        <v>272</v>
      </c>
      <c r="E1" s="1" t="s">
        <v>273</v>
      </c>
      <c r="F1" s="1" t="s">
        <v>274</v>
      </c>
      <c r="G1" s="1" t="s">
        <v>275</v>
      </c>
      <c r="H1" s="1" t="s">
        <v>276</v>
      </c>
      <c r="I1" s="1" t="s">
        <v>277</v>
      </c>
      <c r="J1" s="1" t="s">
        <v>278</v>
      </c>
      <c r="K1" s="1" t="s">
        <v>279</v>
      </c>
      <c r="L1" s="1" t="s">
        <v>280</v>
      </c>
      <c r="M1" s="1" t="s">
        <v>281</v>
      </c>
      <c r="N1" s="1" t="s">
        <v>282</v>
      </c>
      <c r="O1" s="1" t="s">
        <v>283</v>
      </c>
      <c r="P1" s="1"/>
      <c r="Q1" s="1" t="s">
        <v>284</v>
      </c>
      <c r="R1" s="1" t="s">
        <v>285</v>
      </c>
    </row>
    <row r="2" spans="1:18" s="3" customFormat="1" ht="13.2" x14ac:dyDescent="0.25">
      <c r="A2" s="6" t="s">
        <v>18</v>
      </c>
      <c r="B2" s="6">
        <v>1</v>
      </c>
      <c r="C2" s="7">
        <v>-152.38155241935499</v>
      </c>
      <c r="D2" s="1">
        <f>Sheet6!D2*Sheet4!D2</f>
        <v>653.6224489795917</v>
      </c>
      <c r="E2" s="1">
        <f>Sheet6!E2*Sheet4!E2</f>
        <v>732.7714285714286</v>
      </c>
      <c r="F2" s="1">
        <f>Sheet6!F2*Sheet4!F2</f>
        <v>721.76326530612232</v>
      </c>
      <c r="G2" s="1">
        <f>Sheet6!G2*Sheet4!G2</f>
        <v>450.85102040816355</v>
      </c>
      <c r="H2" s="1">
        <f>Sheet6!H2*Sheet4!H2</f>
        <v>709.28163265306182</v>
      </c>
      <c r="I2" s="1">
        <f>Sheet6!I2*Sheet4!I2</f>
        <v>685.28571428571479</v>
      </c>
      <c r="J2" s="1">
        <f>Sheet6!J2*Sheet4!J2</f>
        <v>705.59183673469397</v>
      </c>
      <c r="K2" s="1">
        <f>Sheet6!K2*Sheet4!K2</f>
        <v>529.359375</v>
      </c>
      <c r="L2" s="1">
        <f>Sheet6!L2*Sheet4!L2</f>
        <v>112.1632653061221</v>
      </c>
      <c r="M2" s="1">
        <f>Sheet6!M2*Sheet4!M2</f>
        <v>140.08163265306166</v>
      </c>
      <c r="N2" s="1">
        <f>Sheet6!N2*Sheet4!N2</f>
        <v>140.97959183673453</v>
      </c>
      <c r="O2" s="1">
        <f>Sheet6!O2*Sheet4!O2</f>
        <v>206.62040816326538</v>
      </c>
      <c r="Q2" s="1">
        <f t="shared" ref="Q2:Q37" si="0">SUM(D2:O2)</f>
        <v>5788.371619897961</v>
      </c>
      <c r="R2" s="1">
        <f t="shared" ref="R2:R37" si="1">SUMPRODUCT(D2:O2,$D$38:$O$38)</f>
        <v>516.34038842502798</v>
      </c>
    </row>
    <row r="3" spans="1:18" s="3" customFormat="1" ht="13.2" x14ac:dyDescent="0.25">
      <c r="A3" s="6">
        <v>1985</v>
      </c>
      <c r="B3" s="6">
        <v>2</v>
      </c>
      <c r="C3" s="7">
        <v>-39.843750000000497</v>
      </c>
      <c r="D3" s="1">
        <f>Sheet6!D3*Sheet4!D3</f>
        <v>159.97959183673439</v>
      </c>
      <c r="E3" s="1">
        <f>Sheet6!E3*Sheet4!E3</f>
        <v>203.26530612244881</v>
      </c>
      <c r="F3" s="1">
        <f>Sheet6!F3*Sheet4!F3</f>
        <v>201.6</v>
      </c>
      <c r="G3" s="1">
        <f>Sheet6!G3*Sheet4!G3</f>
        <v>195.64285714285737</v>
      </c>
      <c r="H3" s="1">
        <f>Sheet6!H3*Sheet4!H3</f>
        <v>211.49387755102018</v>
      </c>
      <c r="I3" s="1">
        <f>Sheet6!I3*Sheet4!I3</f>
        <v>121.47755102040774</v>
      </c>
      <c r="J3" s="1">
        <f>Sheet6!J3*Sheet4!J3</f>
        <v>150.29387755102056</v>
      </c>
      <c r="K3" s="1">
        <f>Sheet6!K3*Sheet4!K3</f>
        <v>126.66562500000001</v>
      </c>
      <c r="L3" s="1">
        <f>Sheet6!L3*Sheet4!L3</f>
        <v>105.30612244897927</v>
      </c>
      <c r="M3" s="1">
        <f>Sheet6!M3*Sheet4!M3</f>
        <v>141.56734693877596</v>
      </c>
      <c r="N3" s="1">
        <f>Sheet6!N3*Sheet4!N3</f>
        <v>148.16326530612236</v>
      </c>
      <c r="O3" s="1">
        <f>Sheet6!O3*Sheet4!O3</f>
        <v>202.48163265306147</v>
      </c>
      <c r="Q3" s="1">
        <f t="shared" si="0"/>
        <v>1967.9370535714284</v>
      </c>
      <c r="R3" s="1">
        <f t="shared" si="1"/>
        <v>227.78970020208547</v>
      </c>
    </row>
    <row r="4" spans="1:18" s="3" customFormat="1" ht="13.2" x14ac:dyDescent="0.25">
      <c r="A4" s="6">
        <v>1986</v>
      </c>
      <c r="B4" s="6">
        <v>3</v>
      </c>
      <c r="C4" s="7">
        <v>-58.305947580645402</v>
      </c>
      <c r="D4" s="1">
        <f>Sheet6!D4*Sheet4!D4</f>
        <v>773.367346938776</v>
      </c>
      <c r="E4" s="1">
        <f>Sheet6!E4*Sheet4!E4</f>
        <v>721.24489795918407</v>
      </c>
      <c r="F4" s="1">
        <f>Sheet6!F4*Sheet4!F4</f>
        <v>673.02857142857158</v>
      </c>
      <c r="G4" s="1">
        <f>Sheet6!G4*Sheet4!G4</f>
        <v>449.2857142857145</v>
      </c>
      <c r="H4" s="1">
        <f>Sheet6!H4*Sheet4!H4</f>
        <v>566.80000000000018</v>
      </c>
      <c r="I4" s="1">
        <f>Sheet6!I4*Sheet4!I4</f>
        <v>635.91836734693902</v>
      </c>
      <c r="J4" s="1">
        <f>Sheet6!J4*Sheet4!J4</f>
        <v>707.3877551020405</v>
      </c>
      <c r="K4" s="1">
        <f>Sheet6!K4*Sheet4!K4</f>
        <v>620.21249999999998</v>
      </c>
      <c r="L4" s="1">
        <f>Sheet6!L4*Sheet4!L4</f>
        <v>160.79999999999964</v>
      </c>
      <c r="M4" s="1">
        <f>Sheet6!M4*Sheet4!M4</f>
        <v>115.37142857142851</v>
      </c>
      <c r="N4" s="1">
        <f>Sheet6!N4*Sheet4!N4</f>
        <v>161.14285714285674</v>
      </c>
      <c r="O4" s="1">
        <f>Sheet6!O4*Sheet4!O4</f>
        <v>143.89795918367338</v>
      </c>
      <c r="Q4" s="1">
        <f t="shared" si="0"/>
        <v>5728.4573979591833</v>
      </c>
      <c r="R4" s="1">
        <f t="shared" si="1"/>
        <v>499.39192591836104</v>
      </c>
    </row>
    <row r="5" spans="1:18" s="3" customFormat="1" ht="13.2" x14ac:dyDescent="0.25">
      <c r="A5" s="6">
        <v>1987</v>
      </c>
      <c r="B5" s="6">
        <v>4</v>
      </c>
      <c r="C5" s="7">
        <v>-134.76814516129099</v>
      </c>
      <c r="D5" s="1">
        <f>Sheet6!D5*Sheet4!D5</f>
        <v>776.91428571428582</v>
      </c>
      <c r="E5" s="1">
        <f>Sheet6!E5*Sheet4!E5</f>
        <v>755.28571428571468</v>
      </c>
      <c r="F5" s="1">
        <f>Sheet6!F5*Sheet4!F5</f>
        <v>695.31428571428535</v>
      </c>
      <c r="G5" s="1">
        <f>Sheet6!G5*Sheet4!G5</f>
        <v>668.412244897959</v>
      </c>
      <c r="H5" s="1">
        <f>Sheet6!H5*Sheet4!H5</f>
        <v>629.89591836734746</v>
      </c>
      <c r="I5" s="1">
        <f>Sheet6!I5*Sheet4!I5</f>
        <v>463.44489795918429</v>
      </c>
      <c r="J5" s="1">
        <f>Sheet6!J5*Sheet4!J5</f>
        <v>739.06530612244921</v>
      </c>
      <c r="K5" s="1">
        <f>Sheet6!K5*Sheet4!K5</f>
        <v>590.77812499999993</v>
      </c>
      <c r="L5" s="1">
        <f>Sheet6!L5*Sheet4!L5</f>
        <v>213.0857142857144</v>
      </c>
      <c r="M5" s="1">
        <f>Sheet6!M5*Sheet4!M5</f>
        <v>145.71428571428601</v>
      </c>
      <c r="N5" s="1">
        <f>Sheet6!N5*Sheet4!N5</f>
        <v>146.28571428571425</v>
      </c>
      <c r="O5" s="1">
        <f>Sheet6!O5*Sheet4!O5</f>
        <v>192.93061224489813</v>
      </c>
      <c r="Q5" s="1">
        <f t="shared" si="0"/>
        <v>6017.1271045918393</v>
      </c>
      <c r="R5" s="1">
        <f t="shared" si="1"/>
        <v>521.02498243636433</v>
      </c>
    </row>
    <row r="6" spans="1:18" s="3" customFormat="1" ht="13.2" x14ac:dyDescent="0.25">
      <c r="A6" s="6">
        <v>1988</v>
      </c>
      <c r="B6" s="6">
        <v>5</v>
      </c>
      <c r="C6" s="7">
        <v>61.769657258064399</v>
      </c>
      <c r="D6" s="1">
        <f>Sheet6!D6*Sheet4!D6</f>
        <v>797.34285714285693</v>
      </c>
      <c r="E6" s="1">
        <f>Sheet6!E6*Sheet4!E6</f>
        <v>737.22857142857117</v>
      </c>
      <c r="F6" s="1">
        <f>Sheet6!F6*Sheet4!F6</f>
        <v>671.78571428571445</v>
      </c>
      <c r="G6" s="1">
        <f>Sheet6!G6*Sheet4!G6</f>
        <v>754.25102040816307</v>
      </c>
      <c r="H6" s="1">
        <f>Sheet6!H6*Sheet4!H6</f>
        <v>798.66734693877493</v>
      </c>
      <c r="I6" s="1">
        <f>Sheet6!I6*Sheet4!I6</f>
        <v>608.51428571428539</v>
      </c>
      <c r="J6" s="1">
        <f>Sheet6!J6*Sheet4!J6</f>
        <v>386.51428571428545</v>
      </c>
      <c r="K6" s="1">
        <f>Sheet6!K6*Sheet4!K6</f>
        <v>570.3515625</v>
      </c>
      <c r="L6" s="1">
        <f>Sheet6!L6*Sheet4!L6</f>
        <v>128.32653061224482</v>
      </c>
      <c r="M6" s="1">
        <f>Sheet6!M6*Sheet4!M6</f>
        <v>141.47755102040773</v>
      </c>
      <c r="N6" s="1">
        <f>Sheet6!N6*Sheet4!N6</f>
        <v>210.55918367346968</v>
      </c>
      <c r="O6" s="1">
        <f>Sheet6!O6*Sheet4!O6</f>
        <v>286.06122448979625</v>
      </c>
      <c r="Q6" s="1">
        <f t="shared" si="0"/>
        <v>6091.0801339285699</v>
      </c>
      <c r="R6" s="1">
        <f t="shared" si="1"/>
        <v>508.31475563214457</v>
      </c>
    </row>
    <row r="7" spans="1:18" s="3" customFormat="1" ht="13.2" x14ac:dyDescent="0.25">
      <c r="A7" s="6">
        <v>1989</v>
      </c>
      <c r="B7" s="6">
        <v>6</v>
      </c>
      <c r="C7" s="7">
        <v>73.307459677419104</v>
      </c>
      <c r="D7" s="1">
        <f>Sheet6!D7*Sheet4!D7</f>
        <v>651.56530612244887</v>
      </c>
      <c r="E7" s="1">
        <f>Sheet6!E7*Sheet4!E7</f>
        <v>656.88775510204118</v>
      </c>
      <c r="F7" s="1">
        <f>Sheet6!F7*Sheet4!F7</f>
        <v>538.09591836734648</v>
      </c>
      <c r="G7" s="1">
        <f>Sheet6!G7*Sheet4!G7</f>
        <v>673.87755102040808</v>
      </c>
      <c r="H7" s="1">
        <f>Sheet6!H7*Sheet4!H7</f>
        <v>610.19387755102048</v>
      </c>
      <c r="I7" s="1">
        <f>Sheet6!I7*Sheet4!I7</f>
        <v>498.03265306122489</v>
      </c>
      <c r="J7" s="1">
        <f>Sheet6!J7*Sheet4!J7</f>
        <v>304.45714285714268</v>
      </c>
      <c r="K7" s="1">
        <f>Sheet6!K7*Sheet4!K7</f>
        <v>282.75</v>
      </c>
      <c r="L7" s="1">
        <f>Sheet6!L7*Sheet4!L7</f>
        <v>113.12653061224478</v>
      </c>
      <c r="M7" s="1">
        <f>Sheet6!M7*Sheet4!M7</f>
        <v>196.11428571428561</v>
      </c>
      <c r="N7" s="1">
        <f>Sheet6!N7*Sheet4!N7</f>
        <v>181.5061224489792</v>
      </c>
      <c r="O7" s="1">
        <f>Sheet6!O7*Sheet4!O7</f>
        <v>249.38775510204113</v>
      </c>
      <c r="Q7" s="1">
        <f t="shared" si="0"/>
        <v>4955.9948979591836</v>
      </c>
      <c r="R7" s="1">
        <f t="shared" si="1"/>
        <v>442.60746736926791</v>
      </c>
    </row>
    <row r="8" spans="1:18" s="3" customFormat="1" ht="13.2" x14ac:dyDescent="0.25">
      <c r="A8" s="6">
        <v>1990</v>
      </c>
      <c r="B8" s="6">
        <v>7</v>
      </c>
      <c r="C8" s="7">
        <v>424.84526209677398</v>
      </c>
      <c r="D8" s="1">
        <f>Sheet6!D8*Sheet4!D8</f>
        <v>834.83877551020441</v>
      </c>
      <c r="E8" s="1">
        <f>Sheet6!E8*Sheet4!E8</f>
        <v>834.74285714285759</v>
      </c>
      <c r="F8" s="1">
        <f>Sheet6!F8*Sheet4!F8</f>
        <v>617.71428571428555</v>
      </c>
      <c r="G8" s="1">
        <f>Sheet6!G8*Sheet4!G8</f>
        <v>865.53061224489738</v>
      </c>
      <c r="H8" s="1">
        <f>Sheet6!H8*Sheet4!H8</f>
        <v>629.51632653061245</v>
      </c>
      <c r="I8" s="1">
        <f>Sheet6!I8*Sheet4!I8</f>
        <v>614.71428571428589</v>
      </c>
      <c r="J8" s="1">
        <f>Sheet6!J8*Sheet4!J8</f>
        <v>767.76938775510212</v>
      </c>
      <c r="K8" s="1">
        <f>Sheet6!K8*Sheet4!K8</f>
        <v>462.3</v>
      </c>
      <c r="L8" s="1">
        <f>Sheet6!L8*Sheet4!L8</f>
        <v>105.71428571428601</v>
      </c>
      <c r="M8" s="1">
        <f>Sheet6!M8*Sheet4!M8</f>
        <v>260</v>
      </c>
      <c r="N8" s="1">
        <f>Sheet6!N8*Sheet4!N8</f>
        <v>360.67346938775569</v>
      </c>
      <c r="O8" s="1">
        <f>Sheet6!O8*Sheet4!O8</f>
        <v>340</v>
      </c>
      <c r="Q8" s="1">
        <f t="shared" si="0"/>
        <v>6693.5142857142873</v>
      </c>
      <c r="R8" s="1">
        <f t="shared" si="1"/>
        <v>663.00849531743552</v>
      </c>
    </row>
    <row r="9" spans="1:18" s="3" customFormat="1" ht="13.2" x14ac:dyDescent="0.25">
      <c r="A9" s="6">
        <v>1991</v>
      </c>
      <c r="B9" s="6">
        <v>8</v>
      </c>
      <c r="C9" s="7">
        <v>172.383064516129</v>
      </c>
      <c r="D9" s="1">
        <f>Sheet6!D9*Sheet4!D9</f>
        <v>272.53061224489767</v>
      </c>
      <c r="E9" s="1">
        <f>Sheet6!E9*Sheet4!E9</f>
        <v>625.87959183673445</v>
      </c>
      <c r="F9" s="1">
        <f>Sheet6!F9*Sheet4!F9</f>
        <v>569.38775510204107</v>
      </c>
      <c r="G9" s="1">
        <f>Sheet6!G9*Sheet4!G9</f>
        <v>676.3714285714284</v>
      </c>
      <c r="H9" s="1">
        <f>Sheet6!H9*Sheet4!H9</f>
        <v>444.11224489795921</v>
      </c>
      <c r="I9" s="1">
        <f>Sheet6!I9*Sheet4!I9</f>
        <v>567.57142857142878</v>
      </c>
      <c r="J9" s="1">
        <f>Sheet6!J9*Sheet4!J9</f>
        <v>437.60816326530642</v>
      </c>
      <c r="K9" s="1">
        <f>Sheet6!K9*Sheet4!K9</f>
        <v>411.23749999999995</v>
      </c>
      <c r="L9" s="1">
        <f>Sheet6!L9*Sheet4!L9</f>
        <v>125.19183673469358</v>
      </c>
      <c r="M9" s="1">
        <f>Sheet6!M9*Sheet4!M9</f>
        <v>128.1306122448978</v>
      </c>
      <c r="N9" s="1">
        <f>Sheet6!N9*Sheet4!N9</f>
        <v>181.1428571428572</v>
      </c>
      <c r="O9" s="1">
        <f>Sheet6!O9*Sheet4!O9</f>
        <v>215.20816326530596</v>
      </c>
      <c r="Q9" s="1">
        <f t="shared" si="0"/>
        <v>4654.3721938775498</v>
      </c>
      <c r="R9" s="1">
        <f t="shared" si="1"/>
        <v>481.51583576895115</v>
      </c>
    </row>
    <row r="10" spans="1:18" s="3" customFormat="1" ht="13.2" x14ac:dyDescent="0.25">
      <c r="A10" s="6">
        <v>1992</v>
      </c>
      <c r="B10" s="6">
        <v>9</v>
      </c>
      <c r="C10" s="7">
        <v>-64.0791330645161</v>
      </c>
      <c r="D10" s="1">
        <f>Sheet6!D10*Sheet4!D10</f>
        <v>734.0326530612241</v>
      </c>
      <c r="E10" s="1">
        <f>Sheet6!E10*Sheet4!E10</f>
        <v>830.17959183673486</v>
      </c>
      <c r="F10" s="1">
        <f>Sheet6!F10*Sheet4!F10</f>
        <v>834.12244897959158</v>
      </c>
      <c r="G10" s="1">
        <f>Sheet6!G10*Sheet4!G10</f>
        <v>867.48571428571438</v>
      </c>
      <c r="H10" s="1">
        <f>Sheet6!H10*Sheet4!H10</f>
        <v>801.68571428571443</v>
      </c>
      <c r="I10" s="1">
        <f>Sheet6!I10*Sheet4!I10</f>
        <v>461.35102040816349</v>
      </c>
      <c r="J10" s="1">
        <f>Sheet6!J10*Sheet4!J10</f>
        <v>715.22448979591888</v>
      </c>
      <c r="K10" s="1">
        <f>Sheet6!K10*Sheet4!K10</f>
        <v>567.625</v>
      </c>
      <c r="L10" s="1">
        <f>Sheet6!L10*Sheet4!L10</f>
        <v>205.66530612244878</v>
      </c>
      <c r="M10" s="1">
        <f>Sheet6!M10*Sheet4!M10</f>
        <v>158.2040816326527</v>
      </c>
      <c r="N10" s="1">
        <f>Sheet6!N10*Sheet4!N10</f>
        <v>182.68571428571468</v>
      </c>
      <c r="O10" s="1">
        <f>Sheet6!O10*Sheet4!O10</f>
        <v>180.73979591836732</v>
      </c>
      <c r="Q10" s="1">
        <f t="shared" si="0"/>
        <v>6539.0015306122441</v>
      </c>
      <c r="R10" s="1">
        <f t="shared" si="1"/>
        <v>550.87622801256725</v>
      </c>
    </row>
    <row r="11" spans="1:18" s="3" customFormat="1" ht="13.2" x14ac:dyDescent="0.25">
      <c r="A11" s="6">
        <v>1993</v>
      </c>
      <c r="B11" s="6">
        <v>10</v>
      </c>
      <c r="C11" s="7">
        <v>30.458669354839</v>
      </c>
      <c r="D11" s="1">
        <f>Sheet6!D11*Sheet4!D11</f>
        <v>631.87346938775556</v>
      </c>
      <c r="E11" s="1">
        <f>Sheet6!E11*Sheet4!E11</f>
        <v>562.48163265306084</v>
      </c>
      <c r="F11" s="1">
        <f>Sheet6!F11*Sheet4!F11</f>
        <v>114.60000000000005</v>
      </c>
      <c r="G11" s="1">
        <f>Sheet6!G11*Sheet4!G11</f>
        <v>375.27551020408168</v>
      </c>
      <c r="H11" s="1">
        <f>Sheet6!H11*Sheet4!H11</f>
        <v>622.03673469387741</v>
      </c>
      <c r="I11" s="1">
        <f>Sheet6!I11*Sheet4!I11</f>
        <v>545.51020408163322</v>
      </c>
      <c r="J11" s="1">
        <f>Sheet6!J11*Sheet4!J11</f>
        <v>493.5183673469387</v>
      </c>
      <c r="K11" s="1">
        <f>Sheet6!K11*Sheet4!K11</f>
        <v>405.796875</v>
      </c>
      <c r="L11" s="1">
        <f>Sheet6!L11*Sheet4!L11</f>
        <v>170.88163265306144</v>
      </c>
      <c r="M11" s="1">
        <f>Sheet6!M11*Sheet4!M11</f>
        <v>160.53061224489764</v>
      </c>
      <c r="N11" s="1">
        <f>Sheet6!N11*Sheet4!N11</f>
        <v>214.97142857142842</v>
      </c>
      <c r="O11" s="1">
        <f>Sheet6!O11*Sheet4!O11</f>
        <v>308.24489795918345</v>
      </c>
      <c r="Q11" s="1">
        <f t="shared" si="0"/>
        <v>4605.7213647959188</v>
      </c>
      <c r="R11" s="1">
        <f t="shared" si="1"/>
        <v>480.05073638471714</v>
      </c>
    </row>
    <row r="12" spans="1:18" s="3" customFormat="1" ht="13.2" x14ac:dyDescent="0.25">
      <c r="A12" s="6">
        <v>1994</v>
      </c>
      <c r="B12" s="6">
        <v>11</v>
      </c>
      <c r="C12" s="7">
        <v>-19.003528225806399</v>
      </c>
      <c r="D12" s="1">
        <f>Sheet6!D12*Sheet4!D12</f>
        <v>681.82857142857119</v>
      </c>
      <c r="E12" s="1">
        <f>Sheet6!E12*Sheet4!E12</f>
        <v>596.52857142857101</v>
      </c>
      <c r="F12" s="1">
        <f>Sheet6!F12*Sheet4!F12</f>
        <v>620.63673469387754</v>
      </c>
      <c r="G12" s="1">
        <f>Sheet6!G12*Sheet4!G12</f>
        <v>498.95714285714257</v>
      </c>
      <c r="H12" s="1">
        <f>Sheet6!H12*Sheet4!H12</f>
        <v>172.08163265306101</v>
      </c>
      <c r="I12" s="1">
        <f>Sheet6!I12*Sheet4!I12</f>
        <v>254.269387755102</v>
      </c>
      <c r="J12" s="1">
        <f>Sheet6!J12*Sheet4!J12</f>
        <v>183.6673469387753</v>
      </c>
      <c r="K12" s="1">
        <f>Sheet6!K12*Sheet4!K12</f>
        <v>205.640625</v>
      </c>
      <c r="L12" s="1">
        <f>Sheet6!L12*Sheet4!L12</f>
        <v>133.43265306122478</v>
      </c>
      <c r="M12" s="1">
        <f>Sheet6!M12*Sheet4!M12</f>
        <v>99.544897959183203</v>
      </c>
      <c r="N12" s="1">
        <f>Sheet6!N12*Sheet4!N12</f>
        <v>110.4244897959186</v>
      </c>
      <c r="O12" s="1">
        <f>Sheet6!O12*Sheet4!O12</f>
        <v>242.17959183673483</v>
      </c>
      <c r="Q12" s="1">
        <f t="shared" si="0"/>
        <v>3799.1916454081625</v>
      </c>
      <c r="R12" s="1">
        <f t="shared" si="1"/>
        <v>282.43208189759605</v>
      </c>
    </row>
    <row r="13" spans="1:18" s="3" customFormat="1" ht="13.2" x14ac:dyDescent="0.25">
      <c r="A13" s="6">
        <v>1995</v>
      </c>
      <c r="B13" s="6">
        <v>12</v>
      </c>
      <c r="C13" s="7">
        <v>-32.465725806451701</v>
      </c>
      <c r="D13" s="1">
        <f>Sheet6!D13*Sheet4!D13</f>
        <v>667.09387755102068</v>
      </c>
      <c r="E13" s="1">
        <f>Sheet6!E13*Sheet4!E13</f>
        <v>663.4285714285711</v>
      </c>
      <c r="F13" s="1">
        <f>Sheet6!F13*Sheet4!F13</f>
        <v>613.87755102040853</v>
      </c>
      <c r="G13" s="1">
        <f>Sheet6!G13*Sheet4!G13</f>
        <v>558.73469387755051</v>
      </c>
      <c r="H13" s="1">
        <f>Sheet6!H13*Sheet4!H13</f>
        <v>643.4081632653058</v>
      </c>
      <c r="I13" s="1">
        <f>Sheet6!I13*Sheet4!I13</f>
        <v>414.66122448979559</v>
      </c>
      <c r="J13" s="1">
        <f>Sheet6!J13*Sheet4!J13</f>
        <v>407.03061224489761</v>
      </c>
      <c r="K13" s="1">
        <f>Sheet6!K13*Sheet4!K13</f>
        <v>350.41249999999997</v>
      </c>
      <c r="L13" s="1">
        <f>Sheet6!L13*Sheet4!L13</f>
        <v>159.77142857142866</v>
      </c>
      <c r="M13" s="1">
        <f>Sheet6!M13*Sheet4!M13</f>
        <v>132.80000000000007</v>
      </c>
      <c r="N13" s="1">
        <f>Sheet6!N13*Sheet4!N13</f>
        <v>150.01836734693885</v>
      </c>
      <c r="O13" s="1">
        <f>Sheet6!O13*Sheet4!O13</f>
        <v>223.34693877551018</v>
      </c>
      <c r="Q13" s="1">
        <f t="shared" si="0"/>
        <v>4984.5839285714283</v>
      </c>
      <c r="R13" s="1">
        <f t="shared" si="1"/>
        <v>407.96603984079462</v>
      </c>
    </row>
    <row r="14" spans="1:18" s="3" customFormat="1" ht="13.2" x14ac:dyDescent="0.25">
      <c r="A14" s="6">
        <v>1996</v>
      </c>
      <c r="B14" s="6">
        <v>13</v>
      </c>
      <c r="C14" s="7">
        <v>-98.427923387096598</v>
      </c>
      <c r="D14" s="1">
        <f>Sheet6!D14*Sheet4!D14</f>
        <v>717.3061224489802</v>
      </c>
      <c r="E14" s="1">
        <f>Sheet6!E14*Sheet4!E14</f>
        <v>583.78775510204116</v>
      </c>
      <c r="F14" s="1">
        <f>Sheet6!F14*Sheet4!F14</f>
        <v>535.94693877551003</v>
      </c>
      <c r="G14" s="1">
        <f>Sheet6!G14*Sheet4!G14</f>
        <v>639.1</v>
      </c>
      <c r="H14" s="1">
        <f>Sheet6!H14*Sheet4!H14</f>
        <v>475.62857142857132</v>
      </c>
      <c r="I14" s="1">
        <f>Sheet6!I14*Sheet4!I14</f>
        <v>574.26122448979618</v>
      </c>
      <c r="J14" s="1">
        <f>Sheet6!J14*Sheet4!J14</f>
        <v>354.85714285714306</v>
      </c>
      <c r="K14" s="1">
        <f>Sheet6!K14*Sheet4!K14</f>
        <v>493.83125000000001</v>
      </c>
      <c r="L14" s="1">
        <f>Sheet6!L14*Sheet4!L14</f>
        <v>117.99183673469348</v>
      </c>
      <c r="M14" s="1">
        <f>Sheet6!M14*Sheet4!M14</f>
        <v>128.21632653061266</v>
      </c>
      <c r="N14" s="1">
        <f>Sheet6!N14*Sheet4!N14</f>
        <v>180.64693877550991</v>
      </c>
      <c r="O14" s="1">
        <f>Sheet6!O14*Sheet4!O14</f>
        <v>254.57551020408164</v>
      </c>
      <c r="Q14" s="1">
        <f t="shared" si="0"/>
        <v>5056.1496173469404</v>
      </c>
      <c r="R14" s="1">
        <f t="shared" si="1"/>
        <v>455.56391155849303</v>
      </c>
    </row>
    <row r="15" spans="1:18" s="3" customFormat="1" ht="13.2" x14ac:dyDescent="0.25">
      <c r="A15" s="6">
        <v>1997</v>
      </c>
      <c r="B15" s="6">
        <v>14</v>
      </c>
      <c r="C15" s="7">
        <v>-138.14012096774101</v>
      </c>
      <c r="D15" s="1">
        <f>Sheet6!D15*Sheet4!D15</f>
        <v>387.13469387755146</v>
      </c>
      <c r="E15" s="1">
        <f>Sheet6!E15*Sheet4!E15</f>
        <v>485.28571428571399</v>
      </c>
      <c r="F15" s="1">
        <f>Sheet6!F15*Sheet4!F15</f>
        <v>315.11428571428547</v>
      </c>
      <c r="G15" s="1">
        <f>Sheet6!G15*Sheet4!G15</f>
        <v>311.78571428571388</v>
      </c>
      <c r="H15" s="1">
        <f>Sheet6!H15*Sheet4!H15</f>
        <v>338.55918367346993</v>
      </c>
      <c r="I15" s="1">
        <f>Sheet6!I15*Sheet4!I15</f>
        <v>70.089795918367358</v>
      </c>
      <c r="J15" s="1">
        <f>Sheet6!J15*Sheet4!J15</f>
        <v>39.183673469387784</v>
      </c>
      <c r="K15" s="1">
        <f>Sheet6!K15*Sheet4!K15</f>
        <v>88.825000000000003</v>
      </c>
      <c r="L15" s="1">
        <f>Sheet6!L15*Sheet4!L15</f>
        <v>132.52040816326522</v>
      </c>
      <c r="M15" s="1">
        <f>Sheet6!M15*Sheet4!M15</f>
        <v>136.28571428571436</v>
      </c>
      <c r="N15" s="1">
        <f>Sheet6!N15*Sheet4!N15</f>
        <v>112.27755102040777</v>
      </c>
      <c r="O15" s="1">
        <f>Sheet6!O15*Sheet4!O15</f>
        <v>200.88979591836738</v>
      </c>
      <c r="Q15" s="1">
        <f t="shared" si="0"/>
        <v>2617.9515306122444</v>
      </c>
      <c r="R15" s="1">
        <f t="shared" si="1"/>
        <v>196.32069421668933</v>
      </c>
    </row>
    <row r="16" spans="1:18" s="3" customFormat="1" ht="13.2" x14ac:dyDescent="0.25">
      <c r="A16" s="6">
        <v>1998</v>
      </c>
      <c r="B16" s="6">
        <v>15</v>
      </c>
      <c r="C16" s="7">
        <v>-190.97731854838699</v>
      </c>
      <c r="D16" s="1">
        <f>Sheet6!D16*Sheet4!D16</f>
        <v>356.44897959183714</v>
      </c>
      <c r="E16" s="1">
        <f>Sheet6!E16*Sheet4!E16</f>
        <v>548.58367346938701</v>
      </c>
      <c r="F16" s="1">
        <f>Sheet6!F16*Sheet4!F16</f>
        <v>497.46530612244874</v>
      </c>
      <c r="G16" s="1">
        <f>Sheet6!G16*Sheet4!G16</f>
        <v>668.87755102040762</v>
      </c>
      <c r="H16" s="1">
        <f>Sheet6!H16*Sheet4!H16</f>
        <v>688.94897959183606</v>
      </c>
      <c r="I16" s="1">
        <f>Sheet6!I16*Sheet4!I16</f>
        <v>287.80816326530623</v>
      </c>
      <c r="J16" s="1">
        <f>Sheet6!J16*Sheet4!J16</f>
        <v>85.714285714285694</v>
      </c>
      <c r="K16" s="1">
        <f>Sheet6!K16*Sheet4!K16</f>
        <v>194.04375000000002</v>
      </c>
      <c r="L16" s="1">
        <f>Sheet6!L16*Sheet4!L16</f>
        <v>219.26530612244912</v>
      </c>
      <c r="M16" s="1">
        <f>Sheet6!M16*Sheet4!M16</f>
        <v>247.59183673469377</v>
      </c>
      <c r="N16" s="1">
        <f>Sheet6!N16*Sheet4!N16</f>
        <v>269.54285714285726</v>
      </c>
      <c r="O16" s="1">
        <f>Sheet6!O16*Sheet4!O16</f>
        <v>174.19999999999959</v>
      </c>
      <c r="Q16" s="1">
        <f t="shared" si="0"/>
        <v>4238.4906887755087</v>
      </c>
      <c r="R16" s="1">
        <f t="shared" si="1"/>
        <v>398.98378682343798</v>
      </c>
    </row>
    <row r="17" spans="1:18" s="3" customFormat="1" ht="13.2" x14ac:dyDescent="0.25">
      <c r="A17" s="6">
        <v>1999</v>
      </c>
      <c r="B17" s="6">
        <v>16</v>
      </c>
      <c r="C17" s="7">
        <v>416.68548387096803</v>
      </c>
      <c r="D17" s="1">
        <f>Sheet6!D17*Sheet4!D17</f>
        <v>624.9102040816332</v>
      </c>
      <c r="E17" s="1">
        <f>Sheet6!E17*Sheet4!E17</f>
        <v>441.72740524781352</v>
      </c>
      <c r="F17" s="1">
        <f>Sheet6!F17*Sheet4!F17</f>
        <v>584.4000000000002</v>
      </c>
      <c r="G17" s="1">
        <f>Sheet6!G17*Sheet4!G17</f>
        <v>567.95918367346871</v>
      </c>
      <c r="H17" s="1">
        <f>Sheet6!H17*Sheet4!H17</f>
        <v>207.89387755102058</v>
      </c>
      <c r="I17" s="1">
        <f>Sheet6!I17*Sheet4!I17</f>
        <v>440</v>
      </c>
      <c r="J17" s="1">
        <f>Sheet6!J17*Sheet4!J17</f>
        <v>393.86122448979592</v>
      </c>
      <c r="K17" s="1">
        <f>Sheet6!K17*Sheet4!K17</f>
        <v>119.375</v>
      </c>
      <c r="L17" s="1">
        <f>Sheet6!L17*Sheet4!L17</f>
        <v>121.40408163265337</v>
      </c>
      <c r="M17" s="1">
        <f>Sheet6!M17*Sheet4!M17</f>
        <v>120.72653061224457</v>
      </c>
      <c r="N17" s="1">
        <f>Sheet6!N17*Sheet4!N17</f>
        <v>147.78775510204065</v>
      </c>
      <c r="O17" s="1">
        <f>Sheet6!O17*Sheet4!O17</f>
        <v>205.72244897959197</v>
      </c>
      <c r="Q17" s="1">
        <f t="shared" si="0"/>
        <v>3975.7677113702621</v>
      </c>
      <c r="R17" s="1">
        <f t="shared" si="1"/>
        <v>377.37332072175087</v>
      </c>
    </row>
    <row r="18" spans="1:18" s="3" customFormat="1" ht="13.2" x14ac:dyDescent="0.25">
      <c r="A18" s="6">
        <v>2000</v>
      </c>
      <c r="B18" s="6">
        <v>17</v>
      </c>
      <c r="C18" s="7">
        <v>-117.776713709677</v>
      </c>
      <c r="D18" s="1">
        <f>Sheet6!D18*Sheet4!D18</f>
        <v>618.58163265306132</v>
      </c>
      <c r="E18" s="1">
        <f>Sheet6!E18*Sheet4!E18</f>
        <v>490.18775510204051</v>
      </c>
      <c r="F18" s="1">
        <f>Sheet6!F18*Sheet4!F18</f>
        <v>129.79999999999995</v>
      </c>
      <c r="G18" s="1">
        <f>Sheet6!G18*Sheet4!G18</f>
        <v>361.85102040816304</v>
      </c>
      <c r="H18" s="1">
        <f>Sheet6!H18*Sheet4!H18</f>
        <v>580.70204081632687</v>
      </c>
      <c r="I18" s="1">
        <f>Sheet6!I18*Sheet4!I18</f>
        <v>485.17346938775574</v>
      </c>
      <c r="J18" s="1">
        <f>Sheet6!J18*Sheet4!J18</f>
        <v>444.66938775510204</v>
      </c>
      <c r="K18" s="1">
        <f>Sheet6!K18*Sheet4!K18</f>
        <v>367.640625</v>
      </c>
      <c r="L18" s="1">
        <f>Sheet6!L18*Sheet4!L18</f>
        <v>135.93061224489824</v>
      </c>
      <c r="M18" s="1">
        <f>Sheet6!M18*Sheet4!M18</f>
        <v>157.12857142857138</v>
      </c>
      <c r="N18" s="1">
        <f>Sheet6!N18*Sheet4!N18</f>
        <v>293.36734693877594</v>
      </c>
      <c r="O18" s="1">
        <f>Sheet6!O18*Sheet4!O18</f>
        <v>165.80204081632695</v>
      </c>
      <c r="Q18" s="1">
        <f t="shared" si="0"/>
        <v>4230.8345025510216</v>
      </c>
      <c r="R18" s="1">
        <f t="shared" si="1"/>
        <v>429.32114446502811</v>
      </c>
    </row>
    <row r="19" spans="1:18" s="3" customFormat="1" ht="13.2" x14ac:dyDescent="0.25">
      <c r="A19" s="6">
        <v>2001</v>
      </c>
      <c r="B19" s="6">
        <v>18</v>
      </c>
      <c r="C19" s="7">
        <v>-178.23891129032199</v>
      </c>
      <c r="D19" s="1">
        <f>Sheet6!D19*Sheet4!D19</f>
        <v>438.02448979591844</v>
      </c>
      <c r="E19" s="1">
        <f>Sheet6!E19*Sheet4!E19</f>
        <v>428.62857142857132</v>
      </c>
      <c r="F19" s="1">
        <f>Sheet6!F19*Sheet4!F19</f>
        <v>520.68571428571443</v>
      </c>
      <c r="G19" s="1">
        <f>Sheet6!G19*Sheet4!G19</f>
        <v>414.86734693877588</v>
      </c>
      <c r="H19" s="1">
        <f>Sheet6!H19*Sheet4!H19</f>
        <v>510.6122448979591</v>
      </c>
      <c r="I19" s="1">
        <f>Sheet6!I19*Sheet4!I19</f>
        <v>397.30612244898009</v>
      </c>
      <c r="J19" s="1">
        <f>Sheet6!J19*Sheet4!J19</f>
        <v>514.91020408163217</v>
      </c>
      <c r="K19" s="1">
        <f>Sheet6!K19*Sheet4!K19</f>
        <v>272.39999999999998</v>
      </c>
      <c r="L19" s="1">
        <f>Sheet6!L19*Sheet4!L19</f>
        <v>158.1</v>
      </c>
      <c r="M19" s="1">
        <f>Sheet6!M19*Sheet4!M19</f>
        <v>159.42857142857147</v>
      </c>
      <c r="N19" s="1">
        <f>Sheet6!N19*Sheet4!N19</f>
        <v>177.06530612244913</v>
      </c>
      <c r="O19" s="1">
        <f>Sheet6!O19*Sheet4!O19</f>
        <v>237.14285714285737</v>
      </c>
      <c r="Q19" s="1">
        <f t="shared" si="0"/>
        <v>4229.1714285714306</v>
      </c>
      <c r="R19" s="1">
        <f t="shared" si="1"/>
        <v>424.01334052128146</v>
      </c>
    </row>
    <row r="20" spans="1:18" s="3" customFormat="1" ht="13.2" x14ac:dyDescent="0.25">
      <c r="A20" s="6">
        <v>2002</v>
      </c>
      <c r="B20" s="6">
        <v>19</v>
      </c>
      <c r="C20" s="7">
        <v>268.298891129033</v>
      </c>
      <c r="D20" s="1">
        <f>Sheet6!D20*Sheet4!D20</f>
        <v>269.3877551020405</v>
      </c>
      <c r="E20" s="1">
        <f>Sheet6!E20*Sheet4!E20</f>
        <v>547.29795918367347</v>
      </c>
      <c r="F20" s="1">
        <f>Sheet6!F20*Sheet4!F20</f>
        <v>505.10204081632679</v>
      </c>
      <c r="G20" s="1">
        <f>Sheet6!G20*Sheet4!G20</f>
        <v>603.94285714285695</v>
      </c>
      <c r="H20" s="1">
        <f>Sheet6!H20*Sheet4!H20</f>
        <v>446.28571428571416</v>
      </c>
      <c r="I20" s="1">
        <f>Sheet6!I20*Sheet4!I20</f>
        <v>500.45714285714297</v>
      </c>
      <c r="J20" s="1">
        <f>Sheet6!J20*Sheet4!J20</f>
        <v>410.74897959183721</v>
      </c>
      <c r="K20" s="1">
        <f>Sheet6!K20*Sheet4!K20</f>
        <v>380.44687499999998</v>
      </c>
      <c r="L20" s="1">
        <f>Sheet6!L20*Sheet4!L20</f>
        <v>157.9714285714287</v>
      </c>
      <c r="M20" s="1">
        <f>Sheet6!M20*Sheet4!M20</f>
        <v>184.53061224489846</v>
      </c>
      <c r="N20" s="1">
        <f>Sheet6!N20*Sheet4!N20</f>
        <v>188.57142857142898</v>
      </c>
      <c r="O20" s="1">
        <f>Sheet6!O20*Sheet4!O20</f>
        <v>262.13061224489741</v>
      </c>
      <c r="Q20" s="1">
        <f t="shared" si="0"/>
        <v>4456.8734056122457</v>
      </c>
      <c r="R20" s="1">
        <f t="shared" si="1"/>
        <v>485.68475017212131</v>
      </c>
    </row>
    <row r="21" spans="1:18" s="3" customFormat="1" ht="13.2" x14ac:dyDescent="0.25">
      <c r="A21" s="6">
        <v>2003</v>
      </c>
      <c r="B21" s="6">
        <v>20</v>
      </c>
      <c r="C21" s="7">
        <v>-269.16330645161202</v>
      </c>
      <c r="D21" s="1">
        <f>Sheet6!D21*Sheet4!D21</f>
        <v>287.98367346938761</v>
      </c>
      <c r="E21" s="1">
        <f>Sheet6!E21*Sheet4!E21</f>
        <v>545.95918367347008</v>
      </c>
      <c r="F21" s="1">
        <f>Sheet6!F21*Sheet4!F21</f>
        <v>519.02040816326587</v>
      </c>
      <c r="G21" s="1">
        <f>Sheet6!G21*Sheet4!G21</f>
        <v>520.83673469387736</v>
      </c>
      <c r="H21" s="1">
        <f>Sheet6!H21*Sheet4!H21</f>
        <v>454.09591836734654</v>
      </c>
      <c r="I21" s="1">
        <f>Sheet6!I21*Sheet4!I21</f>
        <v>153.40000000000038</v>
      </c>
      <c r="J21" s="1">
        <f>Sheet6!J21*Sheet4!J21</f>
        <v>65.816326530612187</v>
      </c>
      <c r="K21" s="1">
        <f>Sheet6!K21*Sheet4!K21</f>
        <v>67.509375000000006</v>
      </c>
      <c r="L21" s="1">
        <f>Sheet6!L21*Sheet4!L21</f>
        <v>154.94693877551026</v>
      </c>
      <c r="M21" s="1">
        <f>Sheet6!M21*Sheet4!M21</f>
        <v>138.80816326530649</v>
      </c>
      <c r="N21" s="1">
        <f>Sheet6!N21*Sheet4!N21</f>
        <v>125.72857142857141</v>
      </c>
      <c r="O21" s="1">
        <f>Sheet6!O21*Sheet4!O21</f>
        <v>176.181632653061</v>
      </c>
      <c r="Q21" s="1">
        <f t="shared" si="0"/>
        <v>3210.2869260204093</v>
      </c>
      <c r="R21" s="1">
        <f t="shared" si="1"/>
        <v>255.93862956311446</v>
      </c>
    </row>
    <row r="22" spans="1:18" s="3" customFormat="1" ht="13.2" x14ac:dyDescent="0.25">
      <c r="A22" s="6">
        <v>2004</v>
      </c>
      <c r="B22" s="6">
        <v>21</v>
      </c>
      <c r="C22" s="7">
        <v>110.37449596774201</v>
      </c>
      <c r="D22" s="1">
        <f>Sheet6!D22*Sheet4!D22</f>
        <v>650.58163265306132</v>
      </c>
      <c r="E22" s="1">
        <f>Sheet6!E22*Sheet4!E22</f>
        <v>495.74081632653071</v>
      </c>
      <c r="F22" s="1">
        <f>Sheet6!F22*Sheet4!F22</f>
        <v>591.28979591836776</v>
      </c>
      <c r="G22" s="1">
        <f>Sheet6!G22*Sheet4!G22</f>
        <v>338.14285714285739</v>
      </c>
      <c r="H22" s="1">
        <f>Sheet6!H22*Sheet4!H22</f>
        <v>410.71020408163304</v>
      </c>
      <c r="I22" s="1">
        <f>Sheet6!I22*Sheet4!I22</f>
        <v>243.09999999999985</v>
      </c>
      <c r="J22" s="1">
        <f>Sheet6!J22*Sheet4!J22</f>
        <v>117.69795918367338</v>
      </c>
      <c r="K22" s="1">
        <f>Sheet6!K22*Sheet4!K22</f>
        <v>135.54843750000001</v>
      </c>
      <c r="L22" s="1">
        <f>Sheet6!L22*Sheet4!L22</f>
        <v>135.20612244898004</v>
      </c>
      <c r="M22" s="1">
        <f>Sheet6!M22*Sheet4!M22</f>
        <v>193.09183673469394</v>
      </c>
      <c r="N22" s="1">
        <f>Sheet6!N22*Sheet4!N22</f>
        <v>147.17142857142861</v>
      </c>
      <c r="O22" s="1">
        <f>Sheet6!O22*Sheet4!O22</f>
        <v>152.62040816326541</v>
      </c>
      <c r="Q22" s="1">
        <f t="shared" si="0"/>
        <v>3610.9014987244918</v>
      </c>
      <c r="R22" s="1">
        <f t="shared" si="1"/>
        <v>265.03986379614338</v>
      </c>
    </row>
    <row r="23" spans="1:18" s="3" customFormat="1" ht="13.2" x14ac:dyDescent="0.25">
      <c r="A23" s="6">
        <v>2005</v>
      </c>
      <c r="B23" s="6">
        <v>22</v>
      </c>
      <c r="C23" s="7">
        <v>-152.08770161290201</v>
      </c>
      <c r="D23" s="1">
        <f>Sheet6!D23*Sheet4!D23</f>
        <v>577.22857142857185</v>
      </c>
      <c r="E23" s="1">
        <f>Sheet6!E23*Sheet4!E23</f>
        <v>624.06734693877547</v>
      </c>
      <c r="F23" s="1">
        <f>Sheet6!F23*Sheet4!F23</f>
        <v>667.73061224489754</v>
      </c>
      <c r="G23" s="1">
        <f>Sheet6!G23*Sheet4!G23</f>
        <v>486.75510204081644</v>
      </c>
      <c r="H23" s="1">
        <f>Sheet6!H23*Sheet4!H23</f>
        <v>456.08163265306172</v>
      </c>
      <c r="I23" s="1">
        <f>Sheet6!I23*Sheet4!I23</f>
        <v>427.29387755102022</v>
      </c>
      <c r="J23" s="1">
        <f>Sheet6!J23*Sheet4!J23</f>
        <v>199.29795918367353</v>
      </c>
      <c r="K23" s="1">
        <f>Sheet6!K23*Sheet4!K23</f>
        <v>330.3125</v>
      </c>
      <c r="L23" s="1">
        <f>Sheet6!L23*Sheet4!L23</f>
        <v>133.26530612244915</v>
      </c>
      <c r="M23" s="1">
        <f>Sheet6!M23*Sheet4!M23</f>
        <v>192.39999999999961</v>
      </c>
      <c r="N23" s="1">
        <f>Sheet6!N23*Sheet4!N23</f>
        <v>176.91428571428597</v>
      </c>
      <c r="O23" s="1">
        <f>Sheet6!O23*Sheet4!O23</f>
        <v>156.35918367346909</v>
      </c>
      <c r="Q23" s="1">
        <f t="shared" si="0"/>
        <v>4427.7063775510205</v>
      </c>
      <c r="R23" s="1">
        <f t="shared" si="1"/>
        <v>368.66034798272437</v>
      </c>
    </row>
    <row r="24" spans="1:18" s="3" customFormat="1" ht="13.2" x14ac:dyDescent="0.25">
      <c r="A24" s="6">
        <v>2006</v>
      </c>
      <c r="B24" s="6">
        <v>23</v>
      </c>
      <c r="C24" s="7">
        <v>-93.549899193547404</v>
      </c>
      <c r="D24" s="1">
        <f>Sheet6!D24*Sheet4!D24</f>
        <v>362.43265306122419</v>
      </c>
      <c r="E24" s="1">
        <f>Sheet6!E24*Sheet4!E24</f>
        <v>447.91836734693914</v>
      </c>
      <c r="F24" s="1">
        <f>Sheet6!F24*Sheet4!F24</f>
        <v>521.79591836734721</v>
      </c>
      <c r="G24" s="1">
        <f>Sheet6!G24*Sheet4!G24</f>
        <v>523.6</v>
      </c>
      <c r="H24" s="1">
        <f>Sheet6!H24*Sheet4!H24</f>
        <v>189.49591836734677</v>
      </c>
      <c r="I24" s="1">
        <f>Sheet6!I24*Sheet4!I24</f>
        <v>222.45918367346985</v>
      </c>
      <c r="J24" s="1">
        <f>Sheet6!J24*Sheet4!J24</f>
        <v>205.06122448979625</v>
      </c>
      <c r="K24" s="1">
        <f>Sheet6!K24*Sheet4!K24</f>
        <v>565.40937499999995</v>
      </c>
      <c r="L24" s="1">
        <f>Sheet6!L24*Sheet4!L24</f>
        <v>141.58571428571432</v>
      </c>
      <c r="M24" s="1">
        <f>Sheet6!M24*Sheet4!M24</f>
        <v>219.55918367346905</v>
      </c>
      <c r="N24" s="1">
        <f>Sheet6!N24*Sheet4!N24</f>
        <v>261.6326530612248</v>
      </c>
      <c r="O24" s="1">
        <f>Sheet6!O24*Sheet4!O24</f>
        <v>233.74285714285722</v>
      </c>
      <c r="Q24" s="1">
        <f t="shared" si="0"/>
        <v>3894.6930484693885</v>
      </c>
      <c r="R24" s="1">
        <f t="shared" si="1"/>
        <v>392.0908174322617</v>
      </c>
    </row>
    <row r="25" spans="1:18" s="3" customFormat="1" ht="13.2" x14ac:dyDescent="0.25">
      <c r="A25" s="6">
        <v>2007</v>
      </c>
      <c r="B25" s="6">
        <v>24</v>
      </c>
      <c r="C25" s="7">
        <v>90.487903225807301</v>
      </c>
      <c r="D25" s="1">
        <f>Sheet6!D25*Sheet4!D25</f>
        <v>271.68367346938754</v>
      </c>
      <c r="E25" s="1">
        <f>Sheet6!E25*Sheet4!E25</f>
        <v>329.14285714285705</v>
      </c>
      <c r="F25" s="1">
        <f>Sheet6!F25*Sheet4!F25</f>
        <v>355.189795918367</v>
      </c>
      <c r="G25" s="1">
        <f>Sheet6!G25*Sheet4!G25</f>
        <v>213.51428571428559</v>
      </c>
      <c r="H25" s="1">
        <f>Sheet6!H25*Sheet4!H25</f>
        <v>283.01020408163237</v>
      </c>
      <c r="I25" s="1">
        <f>Sheet6!I25*Sheet4!I25</f>
        <v>104.97959183673447</v>
      </c>
      <c r="J25" s="1">
        <f>Sheet6!J25*Sheet4!J25</f>
        <v>562.40408163265329</v>
      </c>
      <c r="K25" s="1">
        <f>Sheet6!K25*Sheet4!K25</f>
        <v>505.0078125</v>
      </c>
      <c r="L25" s="1">
        <f>Sheet6!L25*Sheet4!L25</f>
        <v>194.0714285714283</v>
      </c>
      <c r="M25" s="1">
        <f>Sheet6!M25*Sheet4!M25</f>
        <v>178.43061224489844</v>
      </c>
      <c r="N25" s="1">
        <f>Sheet6!N25*Sheet4!N25</f>
        <v>251.02040816326539</v>
      </c>
      <c r="O25" s="1">
        <f>Sheet6!O25*Sheet4!O25</f>
        <v>275.23469387755097</v>
      </c>
      <c r="Q25" s="1">
        <f t="shared" si="0"/>
        <v>3523.6894451530602</v>
      </c>
      <c r="R25" s="1">
        <f t="shared" si="1"/>
        <v>394.09842243464101</v>
      </c>
    </row>
    <row r="26" spans="1:18" s="3" customFormat="1" ht="13.2" x14ac:dyDescent="0.25">
      <c r="A26" s="6">
        <v>2008</v>
      </c>
      <c r="B26" s="6">
        <v>25</v>
      </c>
      <c r="C26" s="7">
        <v>-25.349294354838101</v>
      </c>
      <c r="D26" s="1">
        <f>Sheet6!D26*Sheet4!D26</f>
        <v>189.20408163265338</v>
      </c>
      <c r="E26" s="1">
        <f>Sheet6!E26*Sheet4!E26</f>
        <v>208.31428571428575</v>
      </c>
      <c r="F26" s="1">
        <f>Sheet6!F26*Sheet4!F26</f>
        <v>535.27959183673443</v>
      </c>
      <c r="G26" s="1">
        <f>Sheet6!G26*Sheet4!G26</f>
        <v>413.06938775510201</v>
      </c>
      <c r="H26" s="1">
        <f>Sheet6!H26*Sheet4!H26</f>
        <v>438.11428571428547</v>
      </c>
      <c r="I26" s="1">
        <f>Sheet6!I26*Sheet4!I26</f>
        <v>343.45102040816306</v>
      </c>
      <c r="J26" s="1">
        <f>Sheet6!J26*Sheet4!J26</f>
        <v>263.83673469387787</v>
      </c>
      <c r="K26" s="1">
        <f>Sheet6!K26*Sheet4!K26</f>
        <v>434.8125</v>
      </c>
      <c r="L26" s="1">
        <f>Sheet6!L26*Sheet4!L26</f>
        <v>213.30612244897969</v>
      </c>
      <c r="M26" s="1">
        <f>Sheet6!M26*Sheet4!M26</f>
        <v>232.39183673469338</v>
      </c>
      <c r="N26" s="1">
        <f>Sheet6!N26*Sheet4!N26</f>
        <v>296.77551020408129</v>
      </c>
      <c r="O26" s="1">
        <f>Sheet6!O26*Sheet4!O26</f>
        <v>250.102040816326</v>
      </c>
      <c r="Q26" s="1">
        <f t="shared" si="0"/>
        <v>3818.6573979591826</v>
      </c>
      <c r="R26" s="1">
        <f t="shared" si="1"/>
        <v>445.71494493447068</v>
      </c>
    </row>
    <row r="27" spans="1:18" s="3" customFormat="1" ht="13.2" x14ac:dyDescent="0.25">
      <c r="A27" s="6">
        <v>2009</v>
      </c>
      <c r="B27" s="6">
        <v>26</v>
      </c>
      <c r="C27" s="7">
        <v>-327.93649193548299</v>
      </c>
      <c r="D27" s="1">
        <f>Sheet6!D27*Sheet4!D27</f>
        <v>423.64285714285694</v>
      </c>
      <c r="E27" s="1">
        <f>Sheet6!E27*Sheet4!E27</f>
        <v>242.73469387755057</v>
      </c>
      <c r="F27" s="1">
        <f>Sheet6!F27*Sheet4!F27</f>
        <v>660.92040816326528</v>
      </c>
      <c r="G27" s="1">
        <f>Sheet6!G27*Sheet4!G27</f>
        <v>499.34897959183724</v>
      </c>
      <c r="H27" s="1">
        <f>Sheet6!H27*Sheet4!H27</f>
        <v>549.39591836734701</v>
      </c>
      <c r="I27" s="1">
        <f>Sheet6!I27*Sheet4!I27</f>
        <v>216.81632653061206</v>
      </c>
      <c r="J27" s="1">
        <f>Sheet6!J27*Sheet4!J27</f>
        <v>426.49795918367334</v>
      </c>
      <c r="K27" s="1">
        <f>Sheet6!K27*Sheet4!K27</f>
        <v>354.5625</v>
      </c>
      <c r="L27" s="1">
        <f>Sheet6!L27*Sheet4!L27</f>
        <v>126.98979591836766</v>
      </c>
      <c r="M27" s="1">
        <f>Sheet6!M27*Sheet4!M27</f>
        <v>147.96734693877571</v>
      </c>
      <c r="N27" s="1">
        <f>Sheet6!N27*Sheet4!N27</f>
        <v>153.72448979591815</v>
      </c>
      <c r="O27" s="1">
        <f>Sheet6!O27*Sheet4!O27</f>
        <v>208.57959183673503</v>
      </c>
      <c r="Q27" s="1">
        <f t="shared" si="0"/>
        <v>4011.1808673469386</v>
      </c>
      <c r="R27" s="1">
        <f t="shared" si="1"/>
        <v>359.25148356814566</v>
      </c>
    </row>
    <row r="28" spans="1:18" s="3" customFormat="1" ht="13.2" x14ac:dyDescent="0.25">
      <c r="A28" s="6">
        <v>2010</v>
      </c>
      <c r="B28" s="6">
        <v>27</v>
      </c>
      <c r="C28" s="7">
        <v>-274.398689516128</v>
      </c>
      <c r="D28" s="1">
        <f>Sheet6!D28*Sheet4!D28</f>
        <v>343.35714285714243</v>
      </c>
      <c r="E28" s="1">
        <f>Sheet6!E28*Sheet4!E28</f>
        <v>93.142857142857096</v>
      </c>
      <c r="F28" s="1">
        <f>Sheet6!F28*Sheet4!F28</f>
        <v>330.71836734693875</v>
      </c>
      <c r="G28" s="1">
        <f>Sheet6!G28*Sheet4!G28</f>
        <v>523.55102040816303</v>
      </c>
      <c r="H28" s="1">
        <f>Sheet6!H28*Sheet4!H28</f>
        <v>134.57142857142856</v>
      </c>
      <c r="I28" s="1">
        <f>Sheet6!I28*Sheet4!I28</f>
        <v>327.5755102040817</v>
      </c>
      <c r="J28" s="1">
        <f>Sheet6!J28*Sheet4!J28</f>
        <v>380.10204081632685</v>
      </c>
      <c r="K28" s="1">
        <f>Sheet6!K28*Sheet4!K28</f>
        <v>149.20937499999999</v>
      </c>
      <c r="L28" s="1">
        <f>Sheet6!L28*Sheet4!L28</f>
        <v>127.0897959183674</v>
      </c>
      <c r="M28" s="1">
        <f>Sheet6!M28*Sheet4!M28</f>
        <v>137.68367346938766</v>
      </c>
      <c r="N28" s="1">
        <f>Sheet6!N28*Sheet4!N28</f>
        <v>129.68571428571454</v>
      </c>
      <c r="O28" s="1">
        <f>Sheet6!O28*Sheet4!O28</f>
        <v>119.81632653061209</v>
      </c>
      <c r="Q28" s="1">
        <f t="shared" si="0"/>
        <v>2796.5032525510196</v>
      </c>
      <c r="R28" s="1">
        <f t="shared" si="1"/>
        <v>342.47128839984458</v>
      </c>
    </row>
    <row r="29" spans="1:18" s="3" customFormat="1" ht="13.2" x14ac:dyDescent="0.25">
      <c r="A29" s="6">
        <v>2011</v>
      </c>
      <c r="B29" s="6">
        <v>28</v>
      </c>
      <c r="C29" s="7">
        <v>47.1391129032272</v>
      </c>
      <c r="D29" s="1">
        <f>Sheet6!D29*Sheet4!D29</f>
        <v>420.71836734693841</v>
      </c>
      <c r="E29" s="1">
        <f>Sheet6!E29*Sheet4!E29</f>
        <v>566.65714285714319</v>
      </c>
      <c r="F29" s="1">
        <f>Sheet6!F29*Sheet4!F29</f>
        <v>162.24489795918416</v>
      </c>
      <c r="G29" s="1">
        <f>Sheet6!G29*Sheet4!G29</f>
        <v>245.64693877550988</v>
      </c>
      <c r="H29" s="1">
        <f>Sheet6!H29*Sheet4!H29</f>
        <v>402.79591836734659</v>
      </c>
      <c r="I29" s="1">
        <f>Sheet6!I29*Sheet4!I29</f>
        <v>319.29795918367324</v>
      </c>
      <c r="J29" s="1">
        <f>Sheet6!J29*Sheet4!J29</f>
        <v>220.22448979591857</v>
      </c>
      <c r="K29" s="1">
        <f>Sheet6!K29*Sheet4!K29</f>
        <v>176.5546875</v>
      </c>
      <c r="L29" s="1">
        <f>Sheet6!L29*Sheet4!L29</f>
        <v>212.32653061224519</v>
      </c>
      <c r="M29" s="1">
        <f>Sheet6!M29*Sheet4!M29</f>
        <v>164.75510204081655</v>
      </c>
      <c r="N29" s="1">
        <f>Sheet6!N29*Sheet4!N29</f>
        <v>325.66530612244929</v>
      </c>
      <c r="O29" s="1">
        <f>Sheet6!O29*Sheet4!O29</f>
        <v>277.60408163265311</v>
      </c>
      <c r="Q29" s="1">
        <f t="shared" si="0"/>
        <v>3494.491422193878</v>
      </c>
      <c r="R29" s="1">
        <f t="shared" si="1"/>
        <v>371.09350097247307</v>
      </c>
    </row>
    <row r="30" spans="1:18" s="3" customFormat="1" ht="13.2" x14ac:dyDescent="0.25">
      <c r="A30" s="6">
        <v>2012</v>
      </c>
      <c r="B30" s="6">
        <v>29</v>
      </c>
      <c r="C30" s="7">
        <v>-282.32308467741899</v>
      </c>
      <c r="D30" s="1">
        <f>Sheet6!D30*Sheet4!D30</f>
        <v>184.8</v>
      </c>
      <c r="E30" s="1">
        <f>Sheet6!E30*Sheet4!E30</f>
        <v>181.83469387755147</v>
      </c>
      <c r="F30" s="1">
        <f>Sheet6!F30*Sheet4!F30</f>
        <v>503.29591836734738</v>
      </c>
      <c r="G30" s="1">
        <f>Sheet6!G30*Sheet4!G30</f>
        <v>551.99999999999989</v>
      </c>
      <c r="H30" s="1">
        <f>Sheet6!H30*Sheet4!H30</f>
        <v>444.944897959184</v>
      </c>
      <c r="I30" s="1">
        <f>Sheet6!I30*Sheet4!I30</f>
        <v>315.68571428571443</v>
      </c>
      <c r="J30" s="1">
        <f>Sheet6!J30*Sheet4!J30</f>
        <v>456.64897959183679</v>
      </c>
      <c r="K30" s="1">
        <f>Sheet6!K30*Sheet4!K30</f>
        <v>109.421875</v>
      </c>
      <c r="L30" s="1">
        <f>Sheet6!L30*Sheet4!L30</f>
        <v>138.88163265306079</v>
      </c>
      <c r="M30" s="1">
        <f>Sheet6!M30*Sheet4!M30</f>
        <v>163.01020408163308</v>
      </c>
      <c r="N30" s="1">
        <f>Sheet6!N30*Sheet4!N30</f>
        <v>225.44081632653038</v>
      </c>
      <c r="O30" s="1">
        <f>Sheet6!O30*Sheet4!O30</f>
        <v>223.9510204081634</v>
      </c>
      <c r="Q30" s="1">
        <f t="shared" si="0"/>
        <v>3499.9157525510218</v>
      </c>
      <c r="R30" s="1">
        <f t="shared" si="1"/>
        <v>412.55185826465816</v>
      </c>
    </row>
    <row r="31" spans="1:18" s="3" customFormat="1" ht="13.2" x14ac:dyDescent="0.25">
      <c r="A31" s="6">
        <v>2013</v>
      </c>
      <c r="B31" s="6">
        <v>30</v>
      </c>
      <c r="C31" s="7">
        <v>-135.785282258064</v>
      </c>
      <c r="D31" s="1">
        <f>Sheet6!D31*Sheet4!D31</f>
        <v>170.22857142857148</v>
      </c>
      <c r="E31" s="1">
        <f>Sheet6!E31*Sheet4!E31</f>
        <v>537.84897959183616</v>
      </c>
      <c r="F31" s="1">
        <f>Sheet6!F31*Sheet4!F31</f>
        <v>531.4938775510202</v>
      </c>
      <c r="G31" s="1">
        <f>Sheet6!G31*Sheet4!G31</f>
        <v>667.73061224489754</v>
      </c>
      <c r="H31" s="1">
        <f>Sheet6!H31*Sheet4!H31</f>
        <v>414.76326530612295</v>
      </c>
      <c r="I31" s="1">
        <f>Sheet6!I31*Sheet4!I31</f>
        <v>543.16734693877595</v>
      </c>
      <c r="J31" s="1">
        <f>Sheet6!J31*Sheet4!J31</f>
        <v>37.028571428571453</v>
      </c>
      <c r="K31" s="1">
        <f>Sheet6!K31*Sheet4!K31</f>
        <v>450.8</v>
      </c>
      <c r="L31" s="1">
        <f>Sheet6!L31*Sheet4!L31</f>
        <v>126.35918367346892</v>
      </c>
      <c r="M31" s="1">
        <f>Sheet6!M31*Sheet4!M31</f>
        <v>261.34693877550984</v>
      </c>
      <c r="N31" s="1">
        <f>Sheet6!N31*Sheet4!N31</f>
        <v>327.99183673469383</v>
      </c>
      <c r="O31" s="1">
        <f>Sheet6!O31*Sheet4!O31</f>
        <v>346.27755102040868</v>
      </c>
      <c r="Q31" s="1">
        <f t="shared" si="0"/>
        <v>4415.0367346938774</v>
      </c>
      <c r="R31" s="1">
        <f t="shared" si="1"/>
        <v>503.59357182502282</v>
      </c>
    </row>
    <row r="32" spans="1:18" s="3" customFormat="1" ht="13.2" x14ac:dyDescent="0.25">
      <c r="A32" s="6">
        <v>2014</v>
      </c>
      <c r="B32" s="6">
        <v>31</v>
      </c>
      <c r="C32" s="12">
        <v>492.75252016129201</v>
      </c>
      <c r="D32" s="1">
        <f>Sheet6!D32*Sheet4!D32</f>
        <v>389.42857142857167</v>
      </c>
      <c r="E32" s="1">
        <f>Sheet6!E32*Sheet4!E32</f>
        <v>505.01020408163259</v>
      </c>
      <c r="F32" s="1">
        <f>Sheet6!F32*Sheet4!F32</f>
        <v>578.9142857142856</v>
      </c>
      <c r="G32" s="1">
        <f>Sheet6!G32*Sheet4!G32</f>
        <v>546.79591836734687</v>
      </c>
      <c r="H32" s="1">
        <f>Sheet6!H32*Sheet4!H32</f>
        <v>693.71632653061192</v>
      </c>
      <c r="I32" s="1">
        <f>Sheet6!I32*Sheet4!I32</f>
        <v>382.04081632653134</v>
      </c>
      <c r="J32" s="1">
        <f>Sheet6!J32*Sheet4!J32</f>
        <v>226.86938775510214</v>
      </c>
      <c r="K32" s="1">
        <f>Sheet6!K32*Sheet4!K32</f>
        <v>272.82656250000002</v>
      </c>
      <c r="L32" s="1">
        <f>Sheet6!L32*Sheet4!L32</f>
        <v>184.8653061224486</v>
      </c>
      <c r="M32" s="1">
        <f>Sheet6!M32*Sheet4!M32</f>
        <v>201.52040816326519</v>
      </c>
      <c r="N32" s="1">
        <f>Sheet6!N32*Sheet4!N32</f>
        <v>156.80816326530629</v>
      </c>
      <c r="O32" s="1">
        <f>Sheet6!O32*Sheet4!O32</f>
        <v>171.42857142857184</v>
      </c>
      <c r="Q32" s="1">
        <f t="shared" si="0"/>
        <v>4310.2245216836736</v>
      </c>
      <c r="R32" s="1">
        <f t="shared" si="1"/>
        <v>390.51379211059265</v>
      </c>
    </row>
    <row r="33" spans="1:18" s="3" customFormat="1" ht="13.2" x14ac:dyDescent="0.25">
      <c r="A33" s="6">
        <v>2015</v>
      </c>
      <c r="B33" s="6">
        <v>32</v>
      </c>
      <c r="C33" s="7">
        <v>-56.709677419353298</v>
      </c>
      <c r="D33" s="1">
        <f>Sheet6!D33*Sheet4!D33</f>
        <v>141.35510204081663</v>
      </c>
      <c r="E33" s="1">
        <f>Sheet6!E33*Sheet4!E33</f>
        <v>263.10408163265271</v>
      </c>
      <c r="F33" s="1">
        <f>Sheet6!F33*Sheet4!F33</f>
        <v>427.769387755102</v>
      </c>
      <c r="G33" s="1">
        <f>Sheet6!G33*Sheet4!G33</f>
        <v>130.65306122449022</v>
      </c>
      <c r="H33" s="1">
        <f>Sheet6!H33*Sheet4!H33</f>
        <v>216.17142857142872</v>
      </c>
      <c r="I33" s="1">
        <f>Sheet6!I33*Sheet4!I33</f>
        <v>310.5183673469391</v>
      </c>
      <c r="J33" s="1">
        <f>Sheet6!J33*Sheet4!J33</f>
        <v>396.93265306122441</v>
      </c>
      <c r="K33" s="1">
        <f>Sheet6!K33*Sheet4!K33</f>
        <v>449.10625000000005</v>
      </c>
      <c r="L33" s="1">
        <f>Sheet6!L33*Sheet4!L33</f>
        <v>173.19183673469399</v>
      </c>
      <c r="M33" s="1">
        <f>Sheet6!M33*Sheet4!M33</f>
        <v>202.06530612244862</v>
      </c>
      <c r="N33" s="1">
        <f>Sheet6!N33*Sheet4!N33</f>
        <v>163.03265306122486</v>
      </c>
      <c r="O33" s="1">
        <f>Sheet6!O33*Sheet4!O33</f>
        <v>141.88775510204064</v>
      </c>
      <c r="Q33" s="1">
        <f t="shared" si="0"/>
        <v>3015.7878826530609</v>
      </c>
      <c r="R33" s="1">
        <f t="shared" si="1"/>
        <v>362.12763876776336</v>
      </c>
    </row>
    <row r="34" spans="1:18" s="3" customFormat="1" ht="13.2" x14ac:dyDescent="0.25">
      <c r="A34" s="6">
        <v>2016</v>
      </c>
      <c r="B34" s="6">
        <v>33</v>
      </c>
      <c r="C34" s="7">
        <v>500.82812500000199</v>
      </c>
      <c r="D34" s="1">
        <f>Sheet6!D34*Sheet4!D34</f>
        <v>67.175510204081618</v>
      </c>
      <c r="E34" s="1">
        <f>Sheet6!E34*Sheet4!E34</f>
        <v>79.051020408163211</v>
      </c>
      <c r="F34" s="1">
        <f>Sheet6!F34*Sheet4!F34</f>
        <v>389.68163265306134</v>
      </c>
      <c r="G34" s="1">
        <f>Sheet6!G34*Sheet4!G34</f>
        <v>476.42857142857116</v>
      </c>
      <c r="H34" s="1">
        <f>Sheet6!H34*Sheet4!H34</f>
        <v>446.26734693877501</v>
      </c>
      <c r="I34" s="1">
        <f>Sheet6!I34*Sheet4!I34</f>
        <v>514.35714285714243</v>
      </c>
      <c r="J34" s="1">
        <f>Sheet6!J34*Sheet4!J34</f>
        <v>536.95918367346962</v>
      </c>
      <c r="K34" s="1">
        <f>Sheet6!K34*Sheet4!K34</f>
        <v>328.00625000000002</v>
      </c>
      <c r="L34" s="1">
        <f>Sheet6!L34*Sheet4!L34</f>
        <v>282.81632653061246</v>
      </c>
      <c r="M34" s="1">
        <f>Sheet6!M34*Sheet4!M34</f>
        <v>293.13061224489775</v>
      </c>
      <c r="N34" s="1">
        <f>Sheet6!N34*Sheet4!N34</f>
        <v>207.67346938775492</v>
      </c>
      <c r="O34" s="1">
        <f>Sheet6!O34*Sheet4!O34</f>
        <v>171</v>
      </c>
      <c r="Q34" s="1">
        <f t="shared" si="0"/>
        <v>3792.5470663265291</v>
      </c>
      <c r="R34" s="1">
        <f t="shared" si="1"/>
        <v>550.73170601770403</v>
      </c>
    </row>
    <row r="35" spans="1:18" s="3" customFormat="1" ht="13.2" x14ac:dyDescent="0.25">
      <c r="A35" s="6">
        <v>2017</v>
      </c>
      <c r="B35" s="6">
        <v>34</v>
      </c>
      <c r="C35" s="7">
        <v>267.36592741935601</v>
      </c>
      <c r="D35" s="1">
        <f>Sheet6!D35*Sheet4!D35</f>
        <v>14.951020408163245</v>
      </c>
      <c r="E35" s="1">
        <f>Sheet6!E35*Sheet4!E35</f>
        <v>25.010204081632601</v>
      </c>
      <c r="F35" s="1">
        <f>Sheet6!F35*Sheet4!F35</f>
        <v>483.52040816326581</v>
      </c>
      <c r="G35" s="1">
        <f>Sheet6!G35*Sheet4!G35</f>
        <v>512.00816326530583</v>
      </c>
      <c r="H35" s="1">
        <f>Sheet6!H35*Sheet4!H35</f>
        <v>276.5020408163262</v>
      </c>
      <c r="I35" s="1">
        <f>Sheet6!I35*Sheet4!I35</f>
        <v>306.269387755102</v>
      </c>
      <c r="J35" s="1">
        <f>Sheet6!J35*Sheet4!J35</f>
        <v>435.67755102040769</v>
      </c>
      <c r="K35" s="1">
        <f>Sheet6!K35*Sheet4!K35</f>
        <v>490.86249999999995</v>
      </c>
      <c r="L35" s="1">
        <f>Sheet6!L35*Sheet4!L35</f>
        <v>199.95102040816292</v>
      </c>
      <c r="M35" s="1">
        <f>Sheet6!M35*Sheet4!M35</f>
        <v>182.57142857142861</v>
      </c>
      <c r="N35" s="1">
        <f>Sheet6!N35*Sheet4!N35</f>
        <v>219.18775510204063</v>
      </c>
      <c r="O35" s="1">
        <f>Sheet6!O35*Sheet4!O35</f>
        <v>200.99795918367354</v>
      </c>
      <c r="Q35" s="1">
        <f t="shared" si="0"/>
        <v>3347.5094387755094</v>
      </c>
      <c r="R35" s="1">
        <f t="shared" si="1"/>
        <v>448.93426673150628</v>
      </c>
    </row>
    <row r="36" spans="1:18" s="3" customFormat="1" ht="13.2" x14ac:dyDescent="0.25">
      <c r="A36" s="6">
        <v>2018</v>
      </c>
      <c r="B36" s="6">
        <v>35</v>
      </c>
      <c r="C36" s="7">
        <v>220</v>
      </c>
      <c r="D36" s="1">
        <f>Sheet6!D36*Sheet4!D36</f>
        <v>377.34183673469335</v>
      </c>
      <c r="E36" s="1">
        <f>Sheet6!E36*Sheet4!E36</f>
        <v>488.14285714285751</v>
      </c>
      <c r="F36" s="1">
        <f>Sheet6!F36*Sheet4!F36</f>
        <v>485.07755102040852</v>
      </c>
      <c r="G36" s="1">
        <f>Sheet6!G36*Sheet4!G36</f>
        <v>475.20000000000005</v>
      </c>
      <c r="H36" s="1">
        <f>Sheet6!H36*Sheet4!H36</f>
        <v>450.13673469387754</v>
      </c>
      <c r="I36" s="1">
        <f>Sheet6!I36*Sheet4!I36</f>
        <v>266.42551020408166</v>
      </c>
      <c r="J36" s="1">
        <f>Sheet6!J36*Sheet4!J36</f>
        <v>482.87142857142845</v>
      </c>
      <c r="K36" s="1">
        <f>Sheet6!K36*Sheet4!K36</f>
        <v>315.94921875</v>
      </c>
      <c r="L36" s="1">
        <f>Sheet6!L36*Sheet4!L36</f>
        <v>137.80408163265338</v>
      </c>
      <c r="M36" s="1">
        <f>Sheet6!M36*Sheet4!M36</f>
        <v>204.37142857142842</v>
      </c>
      <c r="N36" s="1">
        <f>Sheet6!N36*Sheet4!N36</f>
        <v>253.28571428571391</v>
      </c>
      <c r="O36" s="1">
        <f>Sheet6!O36*Sheet4!O36</f>
        <v>249.58163265306143</v>
      </c>
      <c r="Q36" s="1">
        <f t="shared" si="0"/>
        <v>4186.1879942602045</v>
      </c>
      <c r="R36" s="1">
        <f t="shared" si="1"/>
        <v>428.12278031830721</v>
      </c>
    </row>
    <row r="37" spans="1:18" s="3" customFormat="1" ht="13.2" x14ac:dyDescent="0.25">
      <c r="A37" s="6">
        <v>2019</v>
      </c>
      <c r="B37" s="6">
        <v>36</v>
      </c>
      <c r="C37" s="4"/>
      <c r="D37" s="1">
        <f>Sheet6!D37*Sheet4!D37</f>
        <v>442.28571428571399</v>
      </c>
      <c r="E37" s="1">
        <f>Sheet6!E37*Sheet4!E37</f>
        <v>273.40612244898006</v>
      </c>
      <c r="F37" s="1">
        <f>Sheet6!F37*Sheet4!F37</f>
        <v>414.55102040816325</v>
      </c>
      <c r="G37" s="1">
        <f>Sheet6!G37*Sheet4!G37</f>
        <v>270.34285714285738</v>
      </c>
      <c r="H37" s="1">
        <f>Sheet6!H37*Sheet4!H37</f>
        <v>449.55918367346908</v>
      </c>
      <c r="I37" s="1">
        <f>Sheet6!I37*Sheet4!I37</f>
        <v>186.82040816326574</v>
      </c>
      <c r="J37" s="1">
        <f>Sheet6!J37*Sheet4!J37</f>
        <v>73.257142857142881</v>
      </c>
      <c r="K37" s="1">
        <f>Sheet6!K37*Sheet4!K37</f>
        <v>39.825000000000003</v>
      </c>
      <c r="L37" s="1">
        <f>Sheet6!L37*Sheet4!L37</f>
        <v>133.47959183673453</v>
      </c>
      <c r="M37" s="1">
        <f>Sheet6!M37*Sheet4!M37</f>
        <v>141.58163265306163</v>
      </c>
      <c r="N37" s="1">
        <f>Sheet6!N37*Sheet4!N37</f>
        <v>147.6571428571429</v>
      </c>
      <c r="O37" s="1">
        <f>Sheet6!O37*Sheet4!O37</f>
        <v>159.9163265306118</v>
      </c>
      <c r="Q37" s="1">
        <f t="shared" si="0"/>
        <v>2732.6821428571429</v>
      </c>
      <c r="R37" s="1">
        <f t="shared" si="1"/>
        <v>219.06708220514855</v>
      </c>
    </row>
    <row r="38" spans="1:18" s="3" customFormat="1" ht="13.2" x14ac:dyDescent="0.25">
      <c r="A38" s="17"/>
      <c r="B38" s="17"/>
      <c r="C38" s="18" t="s">
        <v>19</v>
      </c>
      <c r="D38" s="19">
        <f>CORREL($C$2:$C$37,D2:D37)</f>
        <v>-4.2214833497732994E-2</v>
      </c>
      <c r="E38" s="19">
        <f t="shared" ref="E38:O38" si="2">CORREL($C$2:$C$37,E2:E37)</f>
        <v>4.9512592536460542E-3</v>
      </c>
      <c r="F38" s="19">
        <f t="shared" si="2"/>
        <v>-7.1652033197403559E-3</v>
      </c>
      <c r="G38" s="19">
        <f t="shared" si="2"/>
        <v>0.13680177312522959</v>
      </c>
      <c r="H38" s="19">
        <f t="shared" si="2"/>
        <v>6.5540388232943458E-3</v>
      </c>
      <c r="I38" s="19">
        <f t="shared" si="2"/>
        <v>0.24088174381146371</v>
      </c>
      <c r="J38" s="19">
        <f t="shared" si="2"/>
        <v>0.19203272495252113</v>
      </c>
      <c r="K38" s="19">
        <f t="shared" si="2"/>
        <v>7.2977461115010397E-2</v>
      </c>
      <c r="L38" s="19">
        <f t="shared" si="2"/>
        <v>0.22367559565360998</v>
      </c>
      <c r="M38" s="19">
        <f t="shared" si="2"/>
        <v>0.34844643320159485</v>
      </c>
      <c r="N38" s="19">
        <f t="shared" si="2"/>
        <v>0.18521185452286829</v>
      </c>
      <c r="O38" s="19">
        <f t="shared" si="2"/>
        <v>0.19329864957520088</v>
      </c>
      <c r="P38" s="19"/>
      <c r="Q38" s="20"/>
      <c r="R38" s="20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R38"/>
  <sheetViews>
    <sheetView topLeftCell="A10" zoomScaleNormal="100" workbookViewId="0">
      <selection activeCell="M40" sqref="M40"/>
    </sheetView>
  </sheetViews>
  <sheetFormatPr defaultColWidth="9.109375" defaultRowHeight="14.4" x14ac:dyDescent="0.3"/>
  <sheetData>
    <row r="1" spans="1:18" s="3" customFormat="1" ht="13.2" x14ac:dyDescent="0.25">
      <c r="A1" s="4" t="s">
        <v>0</v>
      </c>
      <c r="B1" s="4" t="s">
        <v>1</v>
      </c>
      <c r="C1" s="4" t="s">
        <v>2</v>
      </c>
      <c r="D1" s="1" t="s">
        <v>286</v>
      </c>
      <c r="E1" s="1" t="s">
        <v>287</v>
      </c>
      <c r="F1" s="1" t="s">
        <v>288</v>
      </c>
      <c r="G1" s="1" t="s">
        <v>289</v>
      </c>
      <c r="H1" s="1" t="s">
        <v>290</v>
      </c>
      <c r="I1" s="1" t="s">
        <v>291</v>
      </c>
      <c r="J1" s="1" t="s">
        <v>292</v>
      </c>
      <c r="K1" s="1" t="s">
        <v>293</v>
      </c>
      <c r="L1" s="1" t="s">
        <v>294</v>
      </c>
      <c r="M1" s="1" t="s">
        <v>295</v>
      </c>
      <c r="N1" s="1" t="s">
        <v>296</v>
      </c>
      <c r="O1" s="1" t="s">
        <v>297</v>
      </c>
      <c r="P1" s="1"/>
      <c r="Q1" s="1" t="s">
        <v>298</v>
      </c>
      <c r="R1" s="1" t="s">
        <v>299</v>
      </c>
    </row>
    <row r="2" spans="1:18" s="3" customFormat="1" ht="13.2" x14ac:dyDescent="0.25">
      <c r="A2" s="6" t="s">
        <v>18</v>
      </c>
      <c r="B2" s="6">
        <v>1</v>
      </c>
      <c r="C2" s="7">
        <v>-152.38155241935499</v>
      </c>
      <c r="D2" s="1">
        <f>Sheet6!D2*Sheet5!D2</f>
        <v>254.62857142857152</v>
      </c>
      <c r="E2" s="1">
        <f>Sheet6!E2*Sheet5!E2</f>
        <v>413.68163265306163</v>
      </c>
      <c r="F2" s="1">
        <f>Sheet6!F2*Sheet5!F2</f>
        <v>336.1959183673473</v>
      </c>
      <c r="G2" s="1">
        <f>Sheet6!G2*Sheet5!G2</f>
        <v>197.29183673469419</v>
      </c>
      <c r="H2" s="1">
        <f>Sheet6!H2*Sheet5!H2</f>
        <v>276.68571428571443</v>
      </c>
      <c r="I2" s="1">
        <f>Sheet6!I2*Sheet5!I2</f>
        <v>261.06122448979625</v>
      </c>
      <c r="J2" s="1">
        <f>Sheet6!J2*Sheet5!J2</f>
        <v>237.98775510204052</v>
      </c>
      <c r="K2" s="1">
        <f>Sheet6!K2*Sheet5!K2</f>
        <v>270.05</v>
      </c>
      <c r="L2" s="1">
        <f>Sheet6!L2*Sheet5!L2</f>
        <v>79.020408163265046</v>
      </c>
      <c r="M2" s="1">
        <f>Sheet6!M2*Sheet5!M2</f>
        <v>68.555102040816607</v>
      </c>
      <c r="N2" s="1">
        <f>Sheet6!N2*Sheet5!N2</f>
        <v>87.775510204081613</v>
      </c>
      <c r="O2" s="1">
        <f>Sheet6!O2*Sheet5!O2</f>
        <v>93.600000000000065</v>
      </c>
      <c r="Q2" s="1">
        <f t="shared" ref="Q2:Q37" si="0">SUM(D2:O2)</f>
        <v>2576.5336734693888</v>
      </c>
      <c r="R2" s="1">
        <f t="shared" ref="R2:R37" si="1">SUMPRODUCT(D2:O2,$D$38:$O$38)</f>
        <v>305.09102925182668</v>
      </c>
    </row>
    <row r="3" spans="1:18" s="3" customFormat="1" ht="13.2" x14ac:dyDescent="0.25">
      <c r="A3" s="6">
        <v>1985</v>
      </c>
      <c r="B3" s="6">
        <v>2</v>
      </c>
      <c r="C3" s="7">
        <v>-39.843750000000497</v>
      </c>
      <c r="D3" s="1">
        <f>Sheet6!D3*Sheet5!D3</f>
        <v>58.522448979591758</v>
      </c>
      <c r="E3" s="1">
        <f>Sheet6!E3*Sheet5!E3</f>
        <v>75.54693877551027</v>
      </c>
      <c r="F3" s="1">
        <f>Sheet6!F3*Sheet5!F3</f>
        <v>68.228571428571357</v>
      </c>
      <c r="G3" s="1">
        <f>Sheet6!G3*Sheet5!G3</f>
        <v>58.591836734694049</v>
      </c>
      <c r="H3" s="1">
        <f>Sheet6!H3*Sheet5!H3</f>
        <v>77.020408163265103</v>
      </c>
      <c r="I3" s="1">
        <f>Sheet6!I3*Sheet5!I3</f>
        <v>92.375510204081365</v>
      </c>
      <c r="J3" s="1">
        <f>Sheet6!J3*Sheet5!J3</f>
        <v>98.179591836734801</v>
      </c>
      <c r="K3" s="1">
        <f>Sheet6!K3*Sheet5!K3</f>
        <v>80.940625000000011</v>
      </c>
      <c r="L3" s="1">
        <f>Sheet6!L3*Sheet5!L3</f>
        <v>42.775510204081492</v>
      </c>
      <c r="M3" s="1">
        <f>Sheet6!M3*Sheet5!M3</f>
        <v>73.012244897959334</v>
      </c>
      <c r="N3" s="1">
        <f>Sheet6!N3*Sheet5!N3</f>
        <v>66.673469387755006</v>
      </c>
      <c r="O3" s="1">
        <f>Sheet6!O3*Sheet5!O3</f>
        <v>93.600000000000065</v>
      </c>
      <c r="Q3" s="1">
        <f t="shared" si="0"/>
        <v>885.46715561224448</v>
      </c>
      <c r="R3" s="1">
        <f t="shared" si="1"/>
        <v>142.74085988473576</v>
      </c>
    </row>
    <row r="4" spans="1:18" s="3" customFormat="1" ht="13.2" x14ac:dyDescent="0.25">
      <c r="A4" s="6">
        <v>1986</v>
      </c>
      <c r="B4" s="6">
        <v>3</v>
      </c>
      <c r="C4" s="7">
        <v>-58.305947580645402</v>
      </c>
      <c r="D4" s="1">
        <f>Sheet6!D4*Sheet5!D4</f>
        <v>358.12857142857143</v>
      </c>
      <c r="E4" s="1">
        <f>Sheet6!E4*Sheet5!E4</f>
        <v>349.1836734693876</v>
      </c>
      <c r="F4" s="1">
        <f>Sheet6!F4*Sheet5!F4</f>
        <v>295.8367346938777</v>
      </c>
      <c r="G4" s="1">
        <f>Sheet6!G4*Sheet5!G4</f>
        <v>233.5714285714285</v>
      </c>
      <c r="H4" s="1">
        <f>Sheet6!H4*Sheet5!H4</f>
        <v>280.28571428571439</v>
      </c>
      <c r="I4" s="1">
        <f>Sheet6!I4*Sheet5!I4</f>
        <v>365.45918367346991</v>
      </c>
      <c r="J4" s="1">
        <f>Sheet6!J4*Sheet5!J4</f>
        <v>314.7551020408165</v>
      </c>
      <c r="K4" s="1">
        <f>Sheet6!K4*Sheet5!K4</f>
        <v>301.72500000000002</v>
      </c>
      <c r="L4" s="1">
        <f>Sheet6!L4*Sheet5!L4</f>
        <v>66.999999999999844</v>
      </c>
      <c r="M4" s="1">
        <f>Sheet6!M4*Sheet5!M4</f>
        <v>69.085714285714317</v>
      </c>
      <c r="N4" s="1">
        <f>Sheet6!N4*Sheet5!N4</f>
        <v>119.02040816326496</v>
      </c>
      <c r="O4" s="1">
        <f>Sheet6!O4*Sheet5!O4</f>
        <v>58.816326530612152</v>
      </c>
      <c r="Q4" s="1">
        <f t="shared" si="0"/>
        <v>2812.8678571428577</v>
      </c>
      <c r="R4" s="1">
        <f t="shared" si="1"/>
        <v>357.81141445748284</v>
      </c>
    </row>
    <row r="5" spans="1:18" s="3" customFormat="1" ht="13.2" x14ac:dyDescent="0.25">
      <c r="A5" s="6">
        <v>1987</v>
      </c>
      <c r="B5" s="6">
        <v>4</v>
      </c>
      <c r="C5" s="7">
        <v>-134.76814516129099</v>
      </c>
      <c r="D5" s="1">
        <f>Sheet6!D5*Sheet5!D5</f>
        <v>259.81224489795892</v>
      </c>
      <c r="E5" s="1">
        <f>Sheet6!E5*Sheet5!E5</f>
        <v>251.3387755102043</v>
      </c>
      <c r="F5" s="1">
        <f>Sheet6!F5*Sheet5!F5</f>
        <v>226.67755102040778</v>
      </c>
      <c r="G5" s="1">
        <f>Sheet6!G5*Sheet5!G5</f>
        <v>241.26122448979555</v>
      </c>
      <c r="H5" s="1">
        <f>Sheet6!H5*Sheet5!H5</f>
        <v>307.02857142857147</v>
      </c>
      <c r="I5" s="1">
        <f>Sheet6!I5*Sheet5!I5</f>
        <v>265.22448979591866</v>
      </c>
      <c r="J5" s="1">
        <f>Sheet6!J5*Sheet5!J5</f>
        <v>301.26122448979601</v>
      </c>
      <c r="K5" s="1">
        <f>Sheet6!K5*Sheet5!K5</f>
        <v>265.140625</v>
      </c>
      <c r="L5" s="1">
        <f>Sheet6!L5*Sheet5!L5</f>
        <v>114.4</v>
      </c>
      <c r="M5" s="1">
        <f>Sheet6!M5*Sheet5!M5</f>
        <v>71.8163265306124</v>
      </c>
      <c r="N5" s="1">
        <f>Sheet6!N5*Sheet5!N5</f>
        <v>68.8</v>
      </c>
      <c r="O5" s="1">
        <f>Sheet6!O5*Sheet5!O5</f>
        <v>71.632653061224445</v>
      </c>
      <c r="Q5" s="1">
        <f t="shared" si="0"/>
        <v>2444.39368622449</v>
      </c>
      <c r="R5" s="1">
        <f t="shared" si="1"/>
        <v>345.57450287895335</v>
      </c>
    </row>
    <row r="6" spans="1:18" s="3" customFormat="1" ht="13.2" x14ac:dyDescent="0.25">
      <c r="A6" s="6">
        <v>1988</v>
      </c>
      <c r="B6" s="6">
        <v>5</v>
      </c>
      <c r="C6" s="7">
        <v>61.769657258064399</v>
      </c>
      <c r="D6" s="1">
        <f>Sheet6!D6*Sheet5!D6</f>
        <v>255.54285714285703</v>
      </c>
      <c r="E6" s="1">
        <f>Sheet6!E6*Sheet5!E6</f>
        <v>280.10204081632634</v>
      </c>
      <c r="F6" s="1">
        <f>Sheet6!F6*Sheet5!F6</f>
        <v>261.42857142857173</v>
      </c>
      <c r="G6" s="1">
        <f>Sheet6!G6*Sheet5!G6</f>
        <v>282.05714285714271</v>
      </c>
      <c r="H6" s="1">
        <f>Sheet6!H6*Sheet5!H6</f>
        <v>255.96734693877528</v>
      </c>
      <c r="I6" s="1">
        <f>Sheet6!I6*Sheet5!I6</f>
        <v>204.09795918367362</v>
      </c>
      <c r="J6" s="1">
        <f>Sheet6!J6*Sheet5!J6</f>
        <v>233.27346938775489</v>
      </c>
      <c r="K6" s="1">
        <f>Sheet6!K6*Sheet5!K6</f>
        <v>304.67812500000002</v>
      </c>
      <c r="L6" s="1">
        <f>Sheet6!L6*Sheet5!L6</f>
        <v>89.338775510203931</v>
      </c>
      <c r="M6" s="1">
        <f>Sheet6!M6*Sheet5!M6</f>
        <v>82.636734693877358</v>
      </c>
      <c r="N6" s="1">
        <f>Sheet6!N6*Sheet5!N6</f>
        <v>105.44081632653071</v>
      </c>
      <c r="O6" s="1">
        <f>Sheet6!O6*Sheet5!O6</f>
        <v>97.391836734694095</v>
      </c>
      <c r="Q6" s="1">
        <f t="shared" si="0"/>
        <v>2451.9556760204077</v>
      </c>
      <c r="R6" s="1">
        <f t="shared" si="1"/>
        <v>321.35976909888814</v>
      </c>
    </row>
    <row r="7" spans="1:18" s="3" customFormat="1" ht="13.2" x14ac:dyDescent="0.25">
      <c r="A7" s="6">
        <v>1989</v>
      </c>
      <c r="B7" s="6">
        <v>6</v>
      </c>
      <c r="C7" s="7">
        <v>73.307459677419104</v>
      </c>
      <c r="D7" s="1">
        <f>Sheet6!D7*Sheet5!D7</f>
        <v>205.37142857142865</v>
      </c>
      <c r="E7" s="1">
        <f>Sheet6!E7*Sheet5!E7</f>
        <v>198.97959183673487</v>
      </c>
      <c r="F7" s="1">
        <f>Sheet6!F7*Sheet5!F7</f>
        <v>308.62857142857121</v>
      </c>
      <c r="G7" s="1">
        <f>Sheet6!G7*Sheet5!G7</f>
        <v>273.79591836734727</v>
      </c>
      <c r="H7" s="1">
        <f>Sheet6!H7*Sheet5!H7</f>
        <v>213.52040816326493</v>
      </c>
      <c r="I7" s="1">
        <f>Sheet6!I7*Sheet5!I7</f>
        <v>222.49387755102086</v>
      </c>
      <c r="J7" s="1">
        <f>Sheet6!J7*Sheet5!J7</f>
        <v>197.98775510204064</v>
      </c>
      <c r="K7" s="1">
        <f>Sheet6!K7*Sheet5!K7</f>
        <v>225.47499999999999</v>
      </c>
      <c r="L7" s="1">
        <f>Sheet6!L7*Sheet5!L7</f>
        <v>75.473469387754974</v>
      </c>
      <c r="M7" s="1">
        <f>Sheet6!M7*Sheet5!M7</f>
        <v>104.02857142857147</v>
      </c>
      <c r="N7" s="1">
        <f>Sheet6!N7*Sheet5!N7</f>
        <v>85.628571428571277</v>
      </c>
      <c r="O7" s="1">
        <f>Sheet6!O7*Sheet5!O7</f>
        <v>108.16326530612267</v>
      </c>
      <c r="Q7" s="1">
        <f t="shared" si="0"/>
        <v>2219.5464285714288</v>
      </c>
      <c r="R7" s="1">
        <f t="shared" si="1"/>
        <v>306.21791546330689</v>
      </c>
    </row>
    <row r="8" spans="1:18" s="3" customFormat="1" ht="13.2" x14ac:dyDescent="0.25">
      <c r="A8" s="6">
        <v>1990</v>
      </c>
      <c r="B8" s="6">
        <v>7</v>
      </c>
      <c r="C8" s="7">
        <v>424.84526209677398</v>
      </c>
      <c r="D8" s="1">
        <f>Sheet6!D8*Sheet5!D8</f>
        <v>324.86938775510259</v>
      </c>
      <c r="E8" s="1">
        <f>Sheet6!E8*Sheet5!E8</f>
        <v>315.54285714285754</v>
      </c>
      <c r="F8" s="1">
        <f>Sheet6!F8*Sheet5!F8</f>
        <v>371.75510204081644</v>
      </c>
      <c r="G8" s="1">
        <f>Sheet6!G8*Sheet5!G8</f>
        <v>343.62857142857126</v>
      </c>
      <c r="H8" s="1">
        <f>Sheet6!H8*Sheet5!H8</f>
        <v>317.96530612244942</v>
      </c>
      <c r="I8" s="1">
        <f>Sheet6!I8*Sheet5!I8</f>
        <v>292.5</v>
      </c>
      <c r="J8" s="1">
        <f>Sheet6!J8*Sheet5!J8</f>
        <v>404.98979591836746</v>
      </c>
      <c r="K8" s="1">
        <f>Sheet6!K8*Sheet5!K8</f>
        <v>305.26875000000001</v>
      </c>
      <c r="L8" s="1">
        <f>Sheet6!L8*Sheet5!L8</f>
        <v>67.657142857143043</v>
      </c>
      <c r="M8" s="1">
        <f>Sheet6!M8*Sheet5!M8</f>
        <v>168.25714285714281</v>
      </c>
      <c r="N8" s="1">
        <f>Sheet6!N8*Sheet5!N8</f>
        <v>198.50204081632691</v>
      </c>
      <c r="O8" s="1">
        <f>Sheet6!O8*Sheet5!O8</f>
        <v>165.62857142857138</v>
      </c>
      <c r="Q8" s="1">
        <f t="shared" si="0"/>
        <v>3276.5646683673485</v>
      </c>
      <c r="R8" s="1">
        <f t="shared" si="1"/>
        <v>451.45553513600538</v>
      </c>
    </row>
    <row r="9" spans="1:18" s="3" customFormat="1" ht="13.2" x14ac:dyDescent="0.25">
      <c r="A9" s="6">
        <v>1991</v>
      </c>
      <c r="B9" s="6">
        <v>8</v>
      </c>
      <c r="C9" s="7">
        <v>172.383064516129</v>
      </c>
      <c r="D9" s="1">
        <f>Sheet6!D9*Sheet5!D9</f>
        <v>140.53061224489778</v>
      </c>
      <c r="E9" s="1">
        <f>Sheet6!E9*Sheet5!E9</f>
        <v>247.76326530612246</v>
      </c>
      <c r="F9" s="1">
        <f>Sheet6!F9*Sheet5!F9</f>
        <v>203.87755102040811</v>
      </c>
      <c r="G9" s="1">
        <f>Sheet6!G9*Sheet5!G9</f>
        <v>221.74285714285691</v>
      </c>
      <c r="H9" s="1">
        <f>Sheet6!H9*Sheet5!H9</f>
        <v>141.99999999999997</v>
      </c>
      <c r="I9" s="1">
        <f>Sheet6!I9*Sheet5!I9</f>
        <v>236.97142857142879</v>
      </c>
      <c r="J9" s="1">
        <f>Sheet6!J9*Sheet5!J9</f>
        <v>276.45306122449011</v>
      </c>
      <c r="K9" s="1">
        <f>Sheet6!K9*Sheet5!K9</f>
        <v>253.63124999999999</v>
      </c>
      <c r="L9" s="1">
        <f>Sheet6!L9*Sheet5!L9</f>
        <v>51.575510204081496</v>
      </c>
      <c r="M9" s="1">
        <f>Sheet6!M9*Sheet5!M9</f>
        <v>61.518367346938767</v>
      </c>
      <c r="N9" s="1">
        <f>Sheet6!N9*Sheet5!N9</f>
        <v>71.714285714285793</v>
      </c>
      <c r="O9" s="1">
        <f>Sheet6!O9*Sheet5!O9</f>
        <v>94.383673469387659</v>
      </c>
      <c r="Q9" s="1">
        <f t="shared" si="0"/>
        <v>2002.1618622448977</v>
      </c>
      <c r="R9" s="1">
        <f t="shared" si="1"/>
        <v>302.00092734531415</v>
      </c>
    </row>
    <row r="10" spans="1:18" s="3" customFormat="1" ht="13.2" x14ac:dyDescent="0.25">
      <c r="A10" s="6">
        <v>1992</v>
      </c>
      <c r="B10" s="6">
        <v>9</v>
      </c>
      <c r="C10" s="7">
        <v>-64.0791330645161</v>
      </c>
      <c r="D10" s="1">
        <f>Sheet6!D10*Sheet5!D10</f>
        <v>248.46122448979554</v>
      </c>
      <c r="E10" s="1">
        <f>Sheet6!E10*Sheet5!E10</f>
        <v>338.92653061224468</v>
      </c>
      <c r="F10" s="1">
        <f>Sheet6!F10*Sheet5!F10</f>
        <v>485.19183673469337</v>
      </c>
      <c r="G10" s="1">
        <f>Sheet6!G10*Sheet5!G10</f>
        <v>454.8367346938777</v>
      </c>
      <c r="H10" s="1">
        <f>Sheet6!H10*Sheet5!H10</f>
        <v>399.62448979591881</v>
      </c>
      <c r="I10" s="1">
        <f>Sheet6!I10*Sheet5!I10</f>
        <v>164.02040816326556</v>
      </c>
      <c r="J10" s="1">
        <f>Sheet6!J10*Sheet5!J10</f>
        <v>262.2489795918371</v>
      </c>
      <c r="K10" s="1">
        <f>Sheet6!K10*Sheet5!K10</f>
        <v>206.88437499999998</v>
      </c>
      <c r="L10" s="1">
        <f>Sheet6!L10*Sheet5!L10</f>
        <v>116.63673469387744</v>
      </c>
      <c r="M10" s="1">
        <f>Sheet6!M10*Sheet5!M10</f>
        <v>86.448979591836476</v>
      </c>
      <c r="N10" s="1">
        <f>Sheet6!N10*Sheet5!N10</f>
        <v>123.11428571428598</v>
      </c>
      <c r="O10" s="1">
        <f>Sheet6!O10*Sheet5!O10</f>
        <v>112.42346938775496</v>
      </c>
      <c r="Q10" s="1">
        <f t="shared" si="0"/>
        <v>2998.8180484693885</v>
      </c>
      <c r="R10" s="1">
        <f t="shared" si="1"/>
        <v>353.18790107130195</v>
      </c>
    </row>
    <row r="11" spans="1:18" s="3" customFormat="1" ht="13.2" x14ac:dyDescent="0.25">
      <c r="A11" s="6">
        <v>1993</v>
      </c>
      <c r="B11" s="6">
        <v>10</v>
      </c>
      <c r="C11" s="7">
        <v>30.458669354839</v>
      </c>
      <c r="D11" s="1">
        <f>Sheet6!D11*Sheet5!D11</f>
        <v>187.1081632653059</v>
      </c>
      <c r="E11" s="1">
        <f>Sheet6!E11*Sheet5!E11</f>
        <v>197.48571428571424</v>
      </c>
      <c r="F11" s="1">
        <f>Sheet6!F11*Sheet5!F11</f>
        <v>39.000000000000057</v>
      </c>
      <c r="G11" s="1">
        <f>Sheet6!G11*Sheet5!G11</f>
        <v>104.3448979591835</v>
      </c>
      <c r="H11" s="1">
        <f>Sheet6!H11*Sheet5!H11</f>
        <v>202.6408163265306</v>
      </c>
      <c r="I11" s="1">
        <f>Sheet6!I11*Sheet5!I11</f>
        <v>207.45918367346977</v>
      </c>
      <c r="J11" s="1">
        <f>Sheet6!J11*Sheet5!J11</f>
        <v>191.80408163265292</v>
      </c>
      <c r="K11" s="1">
        <f>Sheet6!K11*Sheet5!K11</f>
        <v>162.9375</v>
      </c>
      <c r="L11" s="1">
        <f>Sheet6!L11*Sheet5!L11</f>
        <v>63.46326530612248</v>
      </c>
      <c r="M11" s="1">
        <f>Sheet6!M11*Sheet5!M11</f>
        <v>108.89795918367331</v>
      </c>
      <c r="N11" s="1">
        <f>Sheet6!N11*Sheet5!N11</f>
        <v>137.1102040816327</v>
      </c>
      <c r="O11" s="1">
        <f>Sheet6!O11*Sheet5!O11</f>
        <v>133.41224489795923</v>
      </c>
      <c r="Q11" s="1">
        <f t="shared" si="0"/>
        <v>1735.6640306122445</v>
      </c>
      <c r="R11" s="1">
        <f t="shared" si="1"/>
        <v>252.51778178923476</v>
      </c>
    </row>
    <row r="12" spans="1:18" s="3" customFormat="1" ht="13.2" x14ac:dyDescent="0.25">
      <c r="A12" s="6">
        <v>1994</v>
      </c>
      <c r="B12" s="6">
        <v>11</v>
      </c>
      <c r="C12" s="7">
        <v>-19.003528225806399</v>
      </c>
      <c r="D12" s="1">
        <f>Sheet6!D12*Sheet5!D12</f>
        <v>266</v>
      </c>
      <c r="E12" s="1">
        <f>Sheet6!E12*Sheet5!E12</f>
        <v>236.41224489795928</v>
      </c>
      <c r="F12" s="1">
        <f>Sheet6!F12*Sheet5!F12</f>
        <v>282.27755102040845</v>
      </c>
      <c r="G12" s="1">
        <f>Sheet6!G12*Sheet5!G12</f>
        <v>182.47142857142842</v>
      </c>
      <c r="H12" s="1">
        <f>Sheet6!H12*Sheet5!H12</f>
        <v>68.579591836734622</v>
      </c>
      <c r="I12" s="1">
        <f>Sheet6!I12*Sheet5!I12</f>
        <v>188.47346938775493</v>
      </c>
      <c r="J12" s="1">
        <f>Sheet6!J12*Sheet5!J12</f>
        <v>100.25510204081631</v>
      </c>
      <c r="K12" s="1">
        <f>Sheet6!K12*Sheet5!K12</f>
        <v>94.4921875</v>
      </c>
      <c r="L12" s="1">
        <f>Sheet6!L12*Sheet5!L12</f>
        <v>55.37142857142868</v>
      </c>
      <c r="M12" s="1">
        <f>Sheet6!M12*Sheet5!M12</f>
        <v>67.812244897958948</v>
      </c>
      <c r="N12" s="1">
        <f>Sheet6!N12*Sheet5!N12</f>
        <v>62.155102040816459</v>
      </c>
      <c r="O12" s="1">
        <f>Sheet6!O12*Sheet5!O12</f>
        <v>81.232653061224667</v>
      </c>
      <c r="Q12" s="1">
        <f t="shared" si="0"/>
        <v>1685.5330038265308</v>
      </c>
      <c r="R12" s="1">
        <f t="shared" si="1"/>
        <v>173.44421250177595</v>
      </c>
    </row>
    <row r="13" spans="1:18" s="3" customFormat="1" ht="13.2" x14ac:dyDescent="0.25">
      <c r="A13" s="6">
        <v>1995</v>
      </c>
      <c r="B13" s="6">
        <v>12</v>
      </c>
      <c r="C13" s="7">
        <v>-32.465725806451701</v>
      </c>
      <c r="D13" s="1">
        <f>Sheet6!D13*Sheet5!D13</f>
        <v>211.69387755102056</v>
      </c>
      <c r="E13" s="1">
        <f>Sheet6!E13*Sheet5!E13</f>
        <v>238.0408163265308</v>
      </c>
      <c r="F13" s="1">
        <f>Sheet6!F13*Sheet5!F13</f>
        <v>174.57142857142873</v>
      </c>
      <c r="G13" s="1">
        <f>Sheet6!G13*Sheet5!G13</f>
        <v>253.49999999999991</v>
      </c>
      <c r="H13" s="1">
        <f>Sheet6!H13*Sheet5!H13</f>
        <v>218.6448979591834</v>
      </c>
      <c r="I13" s="1">
        <f>Sheet6!I13*Sheet5!I13</f>
        <v>178.87346938775494</v>
      </c>
      <c r="J13" s="1">
        <f>Sheet6!J13*Sheet5!J13</f>
        <v>198.83265306122425</v>
      </c>
      <c r="K13" s="1">
        <f>Sheet6!K13*Sheet5!K13</f>
        <v>145.85468749999998</v>
      </c>
      <c r="L13" s="1">
        <f>Sheet6!L13*Sheet5!L13</f>
        <v>63.314285714285759</v>
      </c>
      <c r="M13" s="1">
        <f>Sheet6!M13*Sheet5!M13</f>
        <v>53.399999999999942</v>
      </c>
      <c r="N13" s="1">
        <f>Sheet6!N13*Sheet5!N13</f>
        <v>82.106122448979647</v>
      </c>
      <c r="O13" s="1">
        <f>Sheet6!O13*Sheet5!O13</f>
        <v>101.38775510204069</v>
      </c>
      <c r="Q13" s="1">
        <f t="shared" si="0"/>
        <v>1920.2199936224486</v>
      </c>
      <c r="R13" s="1">
        <f t="shared" si="1"/>
        <v>243.18967480953825</v>
      </c>
    </row>
    <row r="14" spans="1:18" s="3" customFormat="1" ht="13.2" x14ac:dyDescent="0.25">
      <c r="A14" s="6">
        <v>1996</v>
      </c>
      <c r="B14" s="6">
        <v>13</v>
      </c>
      <c r="C14" s="7">
        <v>-98.427923387096598</v>
      </c>
      <c r="D14" s="1">
        <f>Sheet6!D14*Sheet5!D14</f>
        <v>239.92653061224487</v>
      </c>
      <c r="E14" s="1">
        <f>Sheet6!E14*Sheet5!E14</f>
        <v>195.71428571428575</v>
      </c>
      <c r="F14" s="1">
        <f>Sheet6!F14*Sheet5!F14</f>
        <v>215.82448979591874</v>
      </c>
      <c r="G14" s="1">
        <f>Sheet6!G14*Sheet5!G14</f>
        <v>183.70000000000033</v>
      </c>
      <c r="H14" s="1">
        <f>Sheet6!H14*Sheet5!H14</f>
        <v>177.14285714285734</v>
      </c>
      <c r="I14" s="1">
        <f>Sheet6!I14*Sheet5!I14</f>
        <v>161.09999999999997</v>
      </c>
      <c r="J14" s="1">
        <f>Sheet6!J14*Sheet5!J14</f>
        <v>172.9285714285713</v>
      </c>
      <c r="K14" s="1">
        <f>Sheet6!K14*Sheet5!K14</f>
        <v>219.3125</v>
      </c>
      <c r="L14" s="1">
        <f>Sheet6!L14*Sheet5!L14</f>
        <v>51.52040816326511</v>
      </c>
      <c r="M14" s="1">
        <f>Sheet6!M14*Sheet5!M14</f>
        <v>51.422448979591934</v>
      </c>
      <c r="N14" s="1">
        <f>Sheet6!N14*Sheet5!N14</f>
        <v>95.430612244897802</v>
      </c>
      <c r="O14" s="1">
        <f>Sheet6!O14*Sheet5!O14</f>
        <v>108.87755102040815</v>
      </c>
      <c r="Q14" s="1">
        <f t="shared" si="0"/>
        <v>1872.9002551020412</v>
      </c>
      <c r="R14" s="1">
        <f t="shared" si="1"/>
        <v>234.41260720411069</v>
      </c>
    </row>
    <row r="15" spans="1:18" s="3" customFormat="1" ht="13.2" x14ac:dyDescent="0.25">
      <c r="A15" s="6">
        <v>1997</v>
      </c>
      <c r="B15" s="6">
        <v>14</v>
      </c>
      <c r="C15" s="7">
        <v>-138.14012096774101</v>
      </c>
      <c r="D15" s="1">
        <f>Sheet6!D15*Sheet5!D15</f>
        <v>185.28979591836759</v>
      </c>
      <c r="E15" s="1">
        <f>Sheet6!E15*Sheet5!E15</f>
        <v>196.69387755102053</v>
      </c>
      <c r="F15" s="1">
        <f>Sheet6!F15*Sheet5!F15</f>
        <v>154.26326530612218</v>
      </c>
      <c r="G15" s="1">
        <f>Sheet6!G15*Sheet5!G15</f>
        <v>201.12244897959164</v>
      </c>
      <c r="H15" s="1">
        <f>Sheet6!H15*Sheet5!H15</f>
        <v>154.27346938775543</v>
      </c>
      <c r="I15" s="1">
        <f>Sheet6!I15*Sheet5!I15</f>
        <v>52.9134693877551</v>
      </c>
      <c r="J15" s="1">
        <f>Sheet6!J15*Sheet5!J15</f>
        <v>33.061224489795933</v>
      </c>
      <c r="K15" s="1">
        <f>Sheet6!K15*Sheet5!K15</f>
        <v>65.3125</v>
      </c>
      <c r="L15" s="1">
        <f>Sheet6!L15*Sheet5!L15</f>
        <v>70.199999999999932</v>
      </c>
      <c r="M15" s="1">
        <f>Sheet6!M15*Sheet5!M15</f>
        <v>71.785714285714349</v>
      </c>
      <c r="N15" s="1">
        <f>Sheet6!N15*Sheet5!N15</f>
        <v>54.824489795918176</v>
      </c>
      <c r="O15" s="1">
        <f>Sheet6!O15*Sheet5!O15</f>
        <v>99.648979591836763</v>
      </c>
      <c r="Q15" s="1">
        <f t="shared" si="0"/>
        <v>1339.3892346938776</v>
      </c>
      <c r="R15" s="1">
        <f t="shared" si="1"/>
        <v>130.55155985536499</v>
      </c>
    </row>
    <row r="16" spans="1:18" s="3" customFormat="1" ht="13.2" x14ac:dyDescent="0.25">
      <c r="A16" s="6">
        <v>1998</v>
      </c>
      <c r="B16" s="6">
        <v>15</v>
      </c>
      <c r="C16" s="7">
        <v>-190.97731854838699</v>
      </c>
      <c r="D16" s="1">
        <f>Sheet6!D16*Sheet5!D16</f>
        <v>257.33877551020413</v>
      </c>
      <c r="E16" s="1">
        <f>Sheet6!E16*Sheet5!E16</f>
        <v>288.63673469387714</v>
      </c>
      <c r="F16" s="1">
        <f>Sheet6!F16*Sheet5!F16</f>
        <v>202.55102040816314</v>
      </c>
      <c r="G16" s="1">
        <f>Sheet6!G16*Sheet5!G16</f>
        <v>196.59183673469346</v>
      </c>
      <c r="H16" s="1">
        <f>Sheet6!H16*Sheet5!H16</f>
        <v>236.92857142857133</v>
      </c>
      <c r="I16" s="1">
        <f>Sheet6!I16*Sheet5!I16</f>
        <v>146.30612244897986</v>
      </c>
      <c r="J16" s="1">
        <f>Sheet6!J16*Sheet5!J16</f>
        <v>57.795918367346907</v>
      </c>
      <c r="K16" s="1">
        <f>Sheet6!K16*Sheet5!K16</f>
        <v>139.484375</v>
      </c>
      <c r="L16" s="1">
        <f>Sheet6!L16*Sheet5!L16</f>
        <v>149.93877551020421</v>
      </c>
      <c r="M16" s="1">
        <f>Sheet6!M16*Sheet5!M16</f>
        <v>190.65306122448956</v>
      </c>
      <c r="N16" s="1">
        <f>Sheet6!N16*Sheet5!N16</f>
        <v>207.67346938775526</v>
      </c>
      <c r="O16" s="1">
        <f>Sheet6!O16*Sheet5!O16</f>
        <v>98.722448979591661</v>
      </c>
      <c r="Q16" s="1">
        <f t="shared" si="0"/>
        <v>2172.6211096938769</v>
      </c>
      <c r="R16" s="1">
        <f t="shared" si="1"/>
        <v>238.64040920269849</v>
      </c>
    </row>
    <row r="17" spans="1:18" s="3" customFormat="1" ht="13.2" x14ac:dyDescent="0.25">
      <c r="A17" s="6">
        <v>1999</v>
      </c>
      <c r="B17" s="6">
        <v>16</v>
      </c>
      <c r="C17" s="7">
        <v>416.68548387096803</v>
      </c>
      <c r="D17" s="1">
        <f>Sheet6!D17*Sheet5!D17</f>
        <v>263.87551020408137</v>
      </c>
      <c r="E17" s="1">
        <f>Sheet6!E17*Sheet5!E17</f>
        <v>170.15306122448979</v>
      </c>
      <c r="F17" s="1">
        <f>Sheet6!F17*Sheet5!F17</f>
        <v>190.16190476190459</v>
      </c>
      <c r="G17" s="1">
        <f>Sheet6!G17*Sheet5!G17</f>
        <v>201.50204081632612</v>
      </c>
      <c r="H17" s="1">
        <f>Sheet6!H17*Sheet5!H17</f>
        <v>88.506122448979625</v>
      </c>
      <c r="I17" s="1">
        <f>Sheet6!I17*Sheet5!I17</f>
        <v>156.4285714285715</v>
      </c>
      <c r="J17" s="1">
        <f>Sheet6!J17*Sheet5!J17</f>
        <v>155.85306122449003</v>
      </c>
      <c r="K17" s="1">
        <f>Sheet6!K17*Sheet5!K17</f>
        <v>73.75</v>
      </c>
      <c r="L17" s="1">
        <f>Sheet6!L17*Sheet5!L17</f>
        <v>81.534693877551263</v>
      </c>
      <c r="M17" s="1">
        <f>Sheet6!M17*Sheet5!M17</f>
        <v>83.738775510203794</v>
      </c>
      <c r="N17" s="1">
        <f>Sheet6!N17*Sheet5!N17</f>
        <v>61.493877551020333</v>
      </c>
      <c r="O17" s="1">
        <f>Sheet6!O17*Sheet5!O17</f>
        <v>125.11020408163274</v>
      </c>
      <c r="Q17" s="1">
        <f t="shared" si="0"/>
        <v>1652.1078231292513</v>
      </c>
      <c r="R17" s="1">
        <f t="shared" si="1"/>
        <v>204.08841999489923</v>
      </c>
    </row>
    <row r="18" spans="1:18" s="3" customFormat="1" ht="13.2" x14ac:dyDescent="0.25">
      <c r="A18" s="6">
        <v>2000</v>
      </c>
      <c r="B18" s="6">
        <v>17</v>
      </c>
      <c r="C18" s="7">
        <v>-117.776713709677</v>
      </c>
      <c r="D18" s="1">
        <f>Sheet6!D18*Sheet5!D18</f>
        <v>251.52244897959167</v>
      </c>
      <c r="E18" s="1">
        <f>Sheet6!E18*Sheet5!E18</f>
        <v>203.65714285714282</v>
      </c>
      <c r="F18" s="1">
        <f>Sheet6!F18*Sheet5!F18</f>
        <v>72.399999999999977</v>
      </c>
      <c r="G18" s="1">
        <f>Sheet6!G18*Sheet5!G18</f>
        <v>175.12857142857135</v>
      </c>
      <c r="H18" s="1">
        <f>Sheet6!H18*Sheet5!H18</f>
        <v>247.00000000000009</v>
      </c>
      <c r="I18" s="1">
        <f>Sheet6!I18*Sheet5!I18</f>
        <v>216.55102040816328</v>
      </c>
      <c r="J18" s="1">
        <f>Sheet6!J18*Sheet5!J18</f>
        <v>196.83265306122436</v>
      </c>
      <c r="K18" s="1">
        <f>Sheet6!K18*Sheet5!K18</f>
        <v>173.25</v>
      </c>
      <c r="L18" s="1">
        <f>Sheet6!L18*Sheet5!L18</f>
        <v>105.12244897959197</v>
      </c>
      <c r="M18" s="1">
        <f>Sheet6!M18*Sheet5!M18</f>
        <v>97.871428571428609</v>
      </c>
      <c r="N18" s="1">
        <f>Sheet6!N18*Sheet5!N18</f>
        <v>139.40816326530623</v>
      </c>
      <c r="O18" s="1">
        <f>Sheet6!O18*Sheet5!O18</f>
        <v>96.171428571428763</v>
      </c>
      <c r="Q18" s="1">
        <f t="shared" si="0"/>
        <v>1974.9153061224495</v>
      </c>
      <c r="R18" s="1">
        <f t="shared" si="1"/>
        <v>269.26496516779218</v>
      </c>
    </row>
    <row r="19" spans="1:18" s="3" customFormat="1" ht="13.2" x14ac:dyDescent="0.25">
      <c r="A19" s="6">
        <v>2001</v>
      </c>
      <c r="B19" s="6">
        <v>18</v>
      </c>
      <c r="C19" s="7">
        <v>-178.23891129032199</v>
      </c>
      <c r="D19" s="1">
        <f>Sheet6!D19*Sheet5!D19</f>
        <v>185.06938775510207</v>
      </c>
      <c r="E19" s="1">
        <f>Sheet6!E19*Sheet5!E19</f>
        <v>154.51428571428565</v>
      </c>
      <c r="F19" s="1">
        <f>Sheet6!F19*Sheet5!F19</f>
        <v>176.79999999999998</v>
      </c>
      <c r="G19" s="1">
        <f>Sheet6!G19*Sheet5!G19</f>
        <v>157.5734693877553</v>
      </c>
      <c r="H19" s="1">
        <f>Sheet6!H19*Sheet5!H19</f>
        <v>178.16326530612238</v>
      </c>
      <c r="I19" s="1">
        <f>Sheet6!I19*Sheet5!I19</f>
        <v>226.20816326530624</v>
      </c>
      <c r="J19" s="1">
        <f>Sheet6!J19*Sheet5!J19</f>
        <v>218.15510204081639</v>
      </c>
      <c r="K19" s="1">
        <f>Sheet6!K19*Sheet5!K19</f>
        <v>146.84062499999999</v>
      </c>
      <c r="L19" s="1">
        <f>Sheet6!L19*Sheet5!L19</f>
        <v>81.842857142857241</v>
      </c>
      <c r="M19" s="1">
        <f>Sheet6!M19*Sheet5!M19</f>
        <v>83.571428571428527</v>
      </c>
      <c r="N19" s="1">
        <f>Sheet6!N19*Sheet5!N19</f>
        <v>136.49387755102055</v>
      </c>
      <c r="O19" s="1">
        <f>Sheet6!O19*Sheet5!O19</f>
        <v>149.38775510204098</v>
      </c>
      <c r="Q19" s="1">
        <f t="shared" si="0"/>
        <v>1894.6202168367354</v>
      </c>
      <c r="R19" s="1">
        <f t="shared" si="1"/>
        <v>277.13164247929467</v>
      </c>
    </row>
    <row r="20" spans="1:18" s="3" customFormat="1" ht="13.2" x14ac:dyDescent="0.25">
      <c r="A20" s="6">
        <v>2002</v>
      </c>
      <c r="B20" s="6">
        <v>19</v>
      </c>
      <c r="C20" s="7">
        <v>268.298891129033</v>
      </c>
      <c r="D20" s="1">
        <f>Sheet6!D20*Sheet5!D20</f>
        <v>143.67346938775495</v>
      </c>
      <c r="E20" s="1">
        <f>Sheet6!E20*Sheet5!E20</f>
        <v>262.55510204081645</v>
      </c>
      <c r="F20" s="1">
        <f>Sheet6!F20*Sheet5!F20</f>
        <v>198.36734693877582</v>
      </c>
      <c r="G20" s="1">
        <f>Sheet6!G20*Sheet5!G20</f>
        <v>212.82857142857154</v>
      </c>
      <c r="H20" s="1">
        <f>Sheet6!H20*Sheet5!H20</f>
        <v>163.01020408163242</v>
      </c>
      <c r="I20" s="1">
        <f>Sheet6!I20*Sheet5!I20</f>
        <v>187.25714285714292</v>
      </c>
      <c r="J20" s="1">
        <f>Sheet6!J20*Sheet5!J20</f>
        <v>218.14897959183705</v>
      </c>
      <c r="K20" s="1">
        <f>Sheet6!K20*Sheet5!K20</f>
        <v>264.06874999999997</v>
      </c>
      <c r="L20" s="1">
        <f>Sheet6!L20*Sheet5!L20</f>
        <v>129.12244897959198</v>
      </c>
      <c r="M20" s="1">
        <f>Sheet6!M20*Sheet5!M20</f>
        <v>127.42040816326563</v>
      </c>
      <c r="N20" s="1">
        <f>Sheet6!N20*Sheet5!N20</f>
        <v>120.68571428571455</v>
      </c>
      <c r="O20" s="1">
        <f>Sheet6!O20*Sheet5!O20</f>
        <v>149.55918367346933</v>
      </c>
      <c r="Q20" s="1">
        <f t="shared" si="0"/>
        <v>2176.6973214285726</v>
      </c>
      <c r="R20" s="1">
        <f t="shared" si="1"/>
        <v>323.55328382107189</v>
      </c>
    </row>
    <row r="21" spans="1:18" s="3" customFormat="1" ht="13.2" x14ac:dyDescent="0.25">
      <c r="A21" s="6">
        <v>2003</v>
      </c>
      <c r="B21" s="6">
        <v>20</v>
      </c>
      <c r="C21" s="7">
        <v>-269.16330645161202</v>
      </c>
      <c r="D21" s="1">
        <f>Sheet6!D21*Sheet5!D21</f>
        <v>100.21224489795915</v>
      </c>
      <c r="E21" s="1">
        <f>Sheet6!E21*Sheet5!E21</f>
        <v>261.30612244897992</v>
      </c>
      <c r="F21" s="1">
        <f>Sheet6!F21*Sheet5!F21</f>
        <v>206.53061224489835</v>
      </c>
      <c r="G21" s="1">
        <f>Sheet6!G21*Sheet5!G21</f>
        <v>205.26530612244906</v>
      </c>
      <c r="H21" s="1">
        <f>Sheet6!H21*Sheet5!H21</f>
        <v>208.59795918367354</v>
      </c>
      <c r="I21" s="1">
        <f>Sheet6!I21*Sheet5!I21</f>
        <v>100.90204081632685</v>
      </c>
      <c r="J21" s="1">
        <f>Sheet6!J21*Sheet5!J21</f>
        <v>52.142857142857117</v>
      </c>
      <c r="K21" s="1">
        <f>Sheet6!K21*Sheet5!K21</f>
        <v>53.526562500000004</v>
      </c>
      <c r="L21" s="1">
        <f>Sheet6!L21*Sheet5!L21</f>
        <v>109.34693877551021</v>
      </c>
      <c r="M21" s="1">
        <f>Sheet6!M21*Sheet5!M21</f>
        <v>72.587755102041086</v>
      </c>
      <c r="N21" s="1">
        <f>Sheet6!N21*Sheet5!N21</f>
        <v>90.071428571428598</v>
      </c>
      <c r="O21" s="1">
        <f>Sheet6!O21*Sheet5!O21</f>
        <v>125.11836734693877</v>
      </c>
      <c r="Q21" s="1">
        <f t="shared" si="0"/>
        <v>1585.6081951530625</v>
      </c>
      <c r="R21" s="1">
        <f t="shared" si="1"/>
        <v>173.26440371503571</v>
      </c>
    </row>
    <row r="22" spans="1:18" s="3" customFormat="1" ht="13.2" x14ac:dyDescent="0.25">
      <c r="A22" s="6">
        <v>2004</v>
      </c>
      <c r="B22" s="6">
        <v>21</v>
      </c>
      <c r="C22" s="7">
        <v>110.37449596774201</v>
      </c>
      <c r="D22" s="1">
        <f>Sheet6!D22*Sheet5!D22</f>
        <v>231.22448979591826</v>
      </c>
      <c r="E22" s="1">
        <f>Sheet6!E22*Sheet5!E22</f>
        <v>209.43061224489836</v>
      </c>
      <c r="F22" s="1">
        <f>Sheet6!F22*Sheet5!F22</f>
        <v>253.67346938775529</v>
      </c>
      <c r="G22" s="1">
        <f>Sheet6!G22*Sheet5!G22</f>
        <v>197.51836734693902</v>
      </c>
      <c r="H22" s="1">
        <f>Sheet6!H22*Sheet5!H22</f>
        <v>153.34081632653056</v>
      </c>
      <c r="I22" s="1">
        <f>Sheet6!I22*Sheet5!I22</f>
        <v>133.18979591836737</v>
      </c>
      <c r="J22" s="1">
        <f>Sheet6!J22*Sheet5!J22</f>
        <v>78.646938775510165</v>
      </c>
      <c r="K22" s="1">
        <f>Sheet6!K22*Sheet5!K22</f>
        <v>79.767187500000006</v>
      </c>
      <c r="L22" s="1">
        <f>Sheet6!L22*Sheet5!L22</f>
        <v>82.15306122449006</v>
      </c>
      <c r="M22" s="1">
        <f>Sheet6!M22*Sheet5!M22</f>
        <v>90.616326530612355</v>
      </c>
      <c r="N22" s="1">
        <f>Sheet6!N22*Sheet5!N22</f>
        <v>72.371428571428609</v>
      </c>
      <c r="O22" s="1">
        <f>Sheet6!O22*Sheet5!O22</f>
        <v>101.90204081632666</v>
      </c>
      <c r="Q22" s="1">
        <f t="shared" si="0"/>
        <v>1683.8345344387769</v>
      </c>
      <c r="R22" s="1">
        <f t="shared" si="1"/>
        <v>179.76598046946373</v>
      </c>
    </row>
    <row r="23" spans="1:18" s="3" customFormat="1" ht="13.2" x14ac:dyDescent="0.25">
      <c r="A23" s="6">
        <v>2005</v>
      </c>
      <c r="B23" s="6">
        <v>22</v>
      </c>
      <c r="C23" s="7">
        <v>-152.08770161290201</v>
      </c>
      <c r="D23" s="1">
        <f>Sheet6!D23*Sheet5!D23</f>
        <v>273.32653061224482</v>
      </c>
      <c r="E23" s="1">
        <f>Sheet6!E23*Sheet5!E23</f>
        <v>242.00816326530637</v>
      </c>
      <c r="F23" s="1">
        <f>Sheet6!F23*Sheet5!F23</f>
        <v>330.67551020408132</v>
      </c>
      <c r="G23" s="1">
        <f>Sheet6!G23*Sheet5!G23</f>
        <v>225.02448979591861</v>
      </c>
      <c r="H23" s="1">
        <f>Sheet6!H23*Sheet5!H23</f>
        <v>234.08163265306149</v>
      </c>
      <c r="I23" s="1">
        <f>Sheet6!I23*Sheet5!I23</f>
        <v>219.21428571428567</v>
      </c>
      <c r="J23" s="1">
        <f>Sheet6!J23*Sheet5!J23</f>
        <v>123.52653061224491</v>
      </c>
      <c r="K23" s="1">
        <f>Sheet6!K23*Sheet5!K23</f>
        <v>154</v>
      </c>
      <c r="L23" s="1">
        <f>Sheet6!L23*Sheet5!L23</f>
        <v>68.163265306122497</v>
      </c>
      <c r="M23" s="1">
        <f>Sheet6!M23*Sheet5!M23</f>
        <v>78.530612244897711</v>
      </c>
      <c r="N23" s="1">
        <f>Sheet6!N23*Sheet5!N23</f>
        <v>81.110204081632716</v>
      </c>
      <c r="O23" s="1">
        <f>Sheet6!O23*Sheet5!O23</f>
        <v>68.967346938775449</v>
      </c>
      <c r="Q23" s="1">
        <f t="shared" si="0"/>
        <v>2098.6285714285709</v>
      </c>
      <c r="R23" s="1">
        <f t="shared" si="1"/>
        <v>232.65885636361116</v>
      </c>
    </row>
    <row r="24" spans="1:18" s="3" customFormat="1" ht="13.2" x14ac:dyDescent="0.25">
      <c r="A24" s="6">
        <v>2006</v>
      </c>
      <c r="B24" s="6">
        <v>23</v>
      </c>
      <c r="C24" s="7">
        <v>-93.549899193547404</v>
      </c>
      <c r="D24" s="1">
        <f>Sheet6!D24*Sheet5!D24</f>
        <v>146.23469387755074</v>
      </c>
      <c r="E24" s="1">
        <f>Sheet6!E24*Sheet5!E24</f>
        <v>174.8326530612247</v>
      </c>
      <c r="F24" s="1">
        <f>Sheet6!F24*Sheet5!F24</f>
        <v>256.10204081632645</v>
      </c>
      <c r="G24" s="1">
        <f>Sheet6!G24*Sheet5!G24</f>
        <v>156.4</v>
      </c>
      <c r="H24" s="1">
        <f>Sheet6!H24*Sheet5!H24</f>
        <v>100.15714285714274</v>
      </c>
      <c r="I24" s="1">
        <f>Sheet6!I24*Sheet5!I24</f>
        <v>107.84693877551034</v>
      </c>
      <c r="J24" s="1">
        <f>Sheet6!J24*Sheet5!J24</f>
        <v>98.285714285714477</v>
      </c>
      <c r="K24" s="1">
        <f>Sheet6!K24*Sheet5!K24</f>
        <v>315.05781249999995</v>
      </c>
      <c r="L24" s="1">
        <f>Sheet6!L24*Sheet5!L24</f>
        <v>69.7</v>
      </c>
      <c r="M24" s="1">
        <f>Sheet6!M24*Sheet5!M24</f>
        <v>93.714285714285595</v>
      </c>
      <c r="N24" s="1">
        <f>Sheet6!N24*Sheet5!N24</f>
        <v>96.326530612244952</v>
      </c>
      <c r="O24" s="1">
        <f>Sheet6!O24*Sheet5!O24</f>
        <v>92.957142857142799</v>
      </c>
      <c r="Q24" s="1">
        <f t="shared" si="0"/>
        <v>1707.6149553571429</v>
      </c>
      <c r="R24" s="1">
        <f t="shared" si="1"/>
        <v>231.05330930937015</v>
      </c>
    </row>
    <row r="25" spans="1:18" s="3" customFormat="1" ht="13.2" x14ac:dyDescent="0.25">
      <c r="A25" s="6">
        <v>2007</v>
      </c>
      <c r="B25" s="6">
        <v>24</v>
      </c>
      <c r="C25" s="7">
        <v>90.487903225807301</v>
      </c>
      <c r="D25" s="1">
        <f>Sheet6!D25*Sheet5!D25</f>
        <v>207.78367346938762</v>
      </c>
      <c r="E25" s="1">
        <f>Sheet6!E25*Sheet5!E25</f>
        <v>243.25714285714295</v>
      </c>
      <c r="F25" s="1">
        <f>Sheet6!F25*Sheet5!F25</f>
        <v>192.142857142857</v>
      </c>
      <c r="G25" s="1">
        <f>Sheet6!G25*Sheet5!G25</f>
        <v>152.51020408163245</v>
      </c>
      <c r="H25" s="1">
        <f>Sheet6!H25*Sheet5!H25</f>
        <v>164.5408163265306</v>
      </c>
      <c r="I25" s="1">
        <f>Sheet6!I25*Sheet5!I25</f>
        <v>80.32653061224471</v>
      </c>
      <c r="J25" s="1">
        <f>Sheet6!J25*Sheet5!J25</f>
        <v>390.99591836734731</v>
      </c>
      <c r="K25" s="1">
        <f>Sheet6!K25*Sheet5!K25</f>
        <v>344.6015625</v>
      </c>
      <c r="L25" s="1">
        <f>Sheet6!L25*Sheet5!L25</f>
        <v>121.69591836734682</v>
      </c>
      <c r="M25" s="1">
        <f>Sheet6!M25*Sheet5!M25</f>
        <v>145.80816326530638</v>
      </c>
      <c r="N25" s="1">
        <f>Sheet6!N25*Sheet5!N25</f>
        <v>198.7244897959186</v>
      </c>
      <c r="O25" s="1">
        <f>Sheet6!O25*Sheet5!O25</f>
        <v>236.55306122448954</v>
      </c>
      <c r="Q25" s="1">
        <f t="shared" si="0"/>
        <v>2478.940338010204</v>
      </c>
      <c r="R25" s="1">
        <f t="shared" si="1"/>
        <v>380.84398973414937</v>
      </c>
    </row>
    <row r="26" spans="1:18" s="3" customFormat="1" ht="13.2" x14ac:dyDescent="0.25">
      <c r="A26" s="6">
        <v>2008</v>
      </c>
      <c r="B26" s="6">
        <v>25</v>
      </c>
      <c r="C26" s="7">
        <v>-25.349294354838101</v>
      </c>
      <c r="D26" s="1">
        <f>Sheet6!D26*Sheet5!D26</f>
        <v>67.04081632653066</v>
      </c>
      <c r="E26" s="1">
        <f>Sheet6!E26*Sheet5!E26</f>
        <v>102.51428571428576</v>
      </c>
      <c r="F26" s="1">
        <f>Sheet6!F26*Sheet5!F26</f>
        <v>278.27142857142849</v>
      </c>
      <c r="G26" s="1">
        <f>Sheet6!G26*Sheet5!G26</f>
        <v>220.84897959183672</v>
      </c>
      <c r="H26" s="1">
        <f>Sheet6!H26*Sheet5!H26</f>
        <v>207.60816326530622</v>
      </c>
      <c r="I26" s="1">
        <f>Sheet6!I26*Sheet5!I26</f>
        <v>158.72857142857137</v>
      </c>
      <c r="J26" s="1">
        <f>Sheet6!J26*Sheet5!J26</f>
        <v>161.60000000000025</v>
      </c>
      <c r="K26" s="1">
        <f>Sheet6!K26*Sheet5!K26</f>
        <v>242.4375</v>
      </c>
      <c r="L26" s="1">
        <f>Sheet6!L26*Sheet5!L26</f>
        <v>151.86122448979592</v>
      </c>
      <c r="M26" s="1">
        <f>Sheet6!M26*Sheet5!M26</f>
        <v>122.48163265306097</v>
      </c>
      <c r="N26" s="1">
        <f>Sheet6!N26*Sheet5!N26</f>
        <v>177.34693877550995</v>
      </c>
      <c r="O26" s="1">
        <f>Sheet6!O26*Sheet5!O26</f>
        <v>193.87755102040779</v>
      </c>
      <c r="Q26" s="1">
        <f t="shared" si="0"/>
        <v>2084.6170918367343</v>
      </c>
      <c r="R26" s="1">
        <f t="shared" si="1"/>
        <v>332.87839993595122</v>
      </c>
    </row>
    <row r="27" spans="1:18" s="3" customFormat="1" ht="13.2" x14ac:dyDescent="0.25">
      <c r="A27" s="6">
        <v>2009</v>
      </c>
      <c r="B27" s="6">
        <v>26</v>
      </c>
      <c r="C27" s="7">
        <v>-327.93649193548299</v>
      </c>
      <c r="D27" s="1">
        <f>Sheet6!D27*Sheet5!D27</f>
        <v>239.78571428571433</v>
      </c>
      <c r="E27" s="1">
        <f>Sheet6!E27*Sheet5!E27</f>
        <v>148.51020408163239</v>
      </c>
      <c r="F27" s="1">
        <f>Sheet6!F27*Sheet5!F27</f>
        <v>294.30816326530629</v>
      </c>
      <c r="G27" s="1">
        <f>Sheet6!G27*Sheet5!G27</f>
        <v>247.68979591836759</v>
      </c>
      <c r="H27" s="1">
        <f>Sheet6!H27*Sheet5!H27</f>
        <v>277.98775510204104</v>
      </c>
      <c r="I27" s="1">
        <f>Sheet6!I27*Sheet5!I27</f>
        <v>112.81224489795919</v>
      </c>
      <c r="J27" s="1">
        <f>Sheet6!J27*Sheet5!J27</f>
        <v>181.47346938775496</v>
      </c>
      <c r="K27" s="1">
        <f>Sheet6!K27*Sheet5!K27</f>
        <v>135.34375</v>
      </c>
      <c r="L27" s="1">
        <f>Sheet6!L27*Sheet5!L27</f>
        <v>95.000000000000213</v>
      </c>
      <c r="M27" s="1">
        <f>Sheet6!M27*Sheet5!M27</f>
        <v>116.09387755102054</v>
      </c>
      <c r="N27" s="1">
        <f>Sheet6!N27*Sheet5!N27</f>
        <v>103.26530612244886</v>
      </c>
      <c r="O27" s="1">
        <f>Sheet6!O27*Sheet5!O27</f>
        <v>123.64897959183703</v>
      </c>
      <c r="Q27" s="1">
        <f t="shared" si="0"/>
        <v>2075.9192602040825</v>
      </c>
      <c r="R27" s="1">
        <f t="shared" si="1"/>
        <v>262.58066953967239</v>
      </c>
    </row>
    <row r="28" spans="1:18" s="3" customFormat="1" ht="13.2" x14ac:dyDescent="0.25">
      <c r="A28" s="6">
        <v>2010</v>
      </c>
      <c r="B28" s="6">
        <v>27</v>
      </c>
      <c r="C28" s="7">
        <v>-274.398689516128</v>
      </c>
      <c r="D28" s="1">
        <f>Sheet6!D28*Sheet5!D28</f>
        <v>147.66938775510201</v>
      </c>
      <c r="E28" s="1">
        <f>Sheet6!E28*Sheet5!E28</f>
        <v>59.285714285714299</v>
      </c>
      <c r="F28" s="1">
        <f>Sheet6!F28*Sheet5!F28</f>
        <v>204.23673469387768</v>
      </c>
      <c r="G28" s="1">
        <f>Sheet6!G28*Sheet5!G28</f>
        <v>221.78775510204059</v>
      </c>
      <c r="H28" s="1">
        <f>Sheet6!H28*Sheet5!H28</f>
        <v>64.071428571428555</v>
      </c>
      <c r="I28" s="1">
        <f>Sheet6!I28*Sheet5!I28</f>
        <v>130.92244897959173</v>
      </c>
      <c r="J28" s="1">
        <f>Sheet6!J28*Sheet5!J28</f>
        <v>173.32653061224494</v>
      </c>
      <c r="K28" s="1">
        <f>Sheet6!K28*Sheet5!K28</f>
        <v>105.56875000000001</v>
      </c>
      <c r="L28" s="1">
        <f>Sheet6!L28*Sheet5!L28</f>
        <v>96.518367346938959</v>
      </c>
      <c r="M28" s="1">
        <f>Sheet6!M28*Sheet5!M28</f>
        <v>88.495918367346789</v>
      </c>
      <c r="N28" s="1">
        <f>Sheet6!N28*Sheet5!N28</f>
        <v>42.881632653061267</v>
      </c>
      <c r="O28" s="1">
        <f>Sheet6!O28*Sheet5!O28</f>
        <v>51.710204081632547</v>
      </c>
      <c r="Q28" s="1">
        <f t="shared" si="0"/>
        <v>1386.4748724489793</v>
      </c>
      <c r="R28" s="1">
        <f t="shared" si="1"/>
        <v>215.52685270943667</v>
      </c>
    </row>
    <row r="29" spans="1:18" s="3" customFormat="1" ht="13.2" x14ac:dyDescent="0.25">
      <c r="A29" s="6">
        <v>2011</v>
      </c>
      <c r="B29" s="6">
        <v>28</v>
      </c>
      <c r="C29" s="7">
        <v>47.1391129032272</v>
      </c>
      <c r="D29" s="1">
        <f>Sheet6!D29*Sheet5!D29</f>
        <v>176.49999999999991</v>
      </c>
      <c r="E29" s="1">
        <f>Sheet6!E29*Sheet5!E29</f>
        <v>202.71428571428561</v>
      </c>
      <c r="F29" s="1">
        <f>Sheet6!F29*Sheet5!F29</f>
        <v>85.714285714285921</v>
      </c>
      <c r="G29" s="1">
        <f>Sheet6!G29*Sheet5!G29</f>
        <v>95.685714285714141</v>
      </c>
      <c r="H29" s="1">
        <f>Sheet6!H29*Sheet5!H29</f>
        <v>202.33469387755102</v>
      </c>
      <c r="I29" s="1">
        <f>Sheet6!I29*Sheet5!I29</f>
        <v>125.51020408163245</v>
      </c>
      <c r="J29" s="1">
        <f>Sheet6!J29*Sheet5!J29</f>
        <v>91.59183673469407</v>
      </c>
      <c r="K29" s="1">
        <f>Sheet6!K29*Sheet5!K29</f>
        <v>97.359375</v>
      </c>
      <c r="L29" s="1">
        <f>Sheet6!L29*Sheet5!L29</f>
        <v>160.18163265306157</v>
      </c>
      <c r="M29" s="1">
        <f>Sheet6!M29*Sheet5!M29</f>
        <v>81.71428571428585</v>
      </c>
      <c r="N29" s="1">
        <f>Sheet6!N29*Sheet5!N29</f>
        <v>212.13061224489837</v>
      </c>
      <c r="O29" s="1">
        <f>Sheet6!O29*Sheet5!O29</f>
        <v>132.25918367346924</v>
      </c>
      <c r="Q29" s="1">
        <f t="shared" si="0"/>
        <v>1663.696109693878</v>
      </c>
      <c r="R29" s="1">
        <f t="shared" si="1"/>
        <v>198.2939975855447</v>
      </c>
    </row>
    <row r="30" spans="1:18" s="3" customFormat="1" ht="13.2" x14ac:dyDescent="0.25">
      <c r="A30" s="6">
        <v>2012</v>
      </c>
      <c r="B30" s="6">
        <v>29</v>
      </c>
      <c r="C30" s="7">
        <v>-282.32308467741899</v>
      </c>
      <c r="D30" s="1">
        <f>Sheet6!D30*Sheet5!D30</f>
        <v>77.7</v>
      </c>
      <c r="E30" s="1">
        <f>Sheet6!E30*Sheet5!E30</f>
        <v>79.428571428571601</v>
      </c>
      <c r="F30" s="1">
        <f>Sheet6!F30*Sheet5!F30</f>
        <v>145.66938775510192</v>
      </c>
      <c r="G30" s="1">
        <f>Sheet6!G30*Sheet5!G30</f>
        <v>203.71428571428567</v>
      </c>
      <c r="H30" s="1">
        <f>Sheet6!H30*Sheet5!H30</f>
        <v>152.97551020408187</v>
      </c>
      <c r="I30" s="1">
        <f>Sheet6!I30*Sheet5!I30</f>
        <v>192.83265306122479</v>
      </c>
      <c r="J30" s="1">
        <f>Sheet6!J30*Sheet5!J30</f>
        <v>296.24897959183676</v>
      </c>
      <c r="K30" s="1">
        <f>Sheet6!K30*Sheet5!K30</f>
        <v>79.753124999999997</v>
      </c>
      <c r="L30" s="1">
        <f>Sheet6!L30*Sheet5!L30</f>
        <v>112.27346938775472</v>
      </c>
      <c r="M30" s="1">
        <f>Sheet6!M30*Sheet5!M30</f>
        <v>127.04081632653083</v>
      </c>
      <c r="N30" s="1">
        <f>Sheet6!N30*Sheet5!N30</f>
        <v>181.12040816326498</v>
      </c>
      <c r="O30" s="1">
        <f>Sheet6!O30*Sheet5!O30</f>
        <v>122.15510204081643</v>
      </c>
      <c r="Q30" s="1">
        <f t="shared" si="0"/>
        <v>1770.9123086734696</v>
      </c>
      <c r="R30" s="1">
        <f t="shared" si="1"/>
        <v>306.77865669155454</v>
      </c>
    </row>
    <row r="31" spans="1:18" s="3" customFormat="1" ht="13.2" x14ac:dyDescent="0.25">
      <c r="A31" s="6">
        <v>2013</v>
      </c>
      <c r="B31" s="6">
        <v>30</v>
      </c>
      <c r="C31" s="7">
        <v>-135.785282258064</v>
      </c>
      <c r="D31" s="1">
        <f>Sheet6!D31*Sheet5!D31</f>
        <v>111.34285714285721</v>
      </c>
      <c r="E31" s="1">
        <f>Sheet6!E31*Sheet5!E31</f>
        <v>259.47346938775524</v>
      </c>
      <c r="F31" s="1">
        <f>Sheet6!F31*Sheet5!F31</f>
        <v>253.59387755102026</v>
      </c>
      <c r="G31" s="1">
        <f>Sheet6!G31*Sheet5!G31</f>
        <v>290.27142857142849</v>
      </c>
      <c r="H31" s="1">
        <f>Sheet6!H31*Sheet5!H31</f>
        <v>192.97142857142876</v>
      </c>
      <c r="I31" s="1">
        <f>Sheet6!I31*Sheet5!I31</f>
        <v>274.10612244897993</v>
      </c>
      <c r="J31" s="1">
        <f>Sheet6!J31*Sheet5!J31</f>
        <v>29.975510204081647</v>
      </c>
      <c r="K31" s="1">
        <f>Sheet6!K31*Sheet5!K31</f>
        <v>292.77500000000003</v>
      </c>
      <c r="L31" s="1">
        <f>Sheet6!L31*Sheet5!L31</f>
        <v>72.6612244897957</v>
      </c>
      <c r="M31" s="1">
        <f>Sheet6!M31*Sheet5!M31</f>
        <v>147.73469387755071</v>
      </c>
      <c r="N31" s="1">
        <f>Sheet6!N31*Sheet5!N31</f>
        <v>272.60408163265311</v>
      </c>
      <c r="O31" s="1">
        <f>Sheet6!O31*Sheet5!O31</f>
        <v>272.51428571428602</v>
      </c>
      <c r="Q31" s="1">
        <f t="shared" si="0"/>
        <v>2470.0239795918374</v>
      </c>
      <c r="R31" s="1">
        <f t="shared" si="1"/>
        <v>338.57996702113417</v>
      </c>
    </row>
    <row r="32" spans="1:18" s="3" customFormat="1" ht="13.2" x14ac:dyDescent="0.25">
      <c r="A32" s="6">
        <v>2014</v>
      </c>
      <c r="B32" s="6">
        <v>31</v>
      </c>
      <c r="C32" s="12">
        <v>492.75252016129201</v>
      </c>
      <c r="D32" s="1">
        <f>Sheet6!D32*Sheet5!D32</f>
        <v>178.6</v>
      </c>
      <c r="E32" s="1">
        <f>Sheet6!E32*Sheet5!E32</f>
        <v>231.35510204081629</v>
      </c>
      <c r="F32" s="1">
        <f>Sheet6!F32*Sheet5!F32</f>
        <v>275.31428571428563</v>
      </c>
      <c r="G32" s="1">
        <f>Sheet6!G32*Sheet5!G32</f>
        <v>232.73877551020416</v>
      </c>
      <c r="H32" s="1">
        <f>Sheet6!H32*Sheet5!H32</f>
        <v>348.50204081632626</v>
      </c>
      <c r="I32" s="1">
        <f>Sheet6!I32*Sheet5!I32</f>
        <v>248.62040816326555</v>
      </c>
      <c r="J32" s="1">
        <f>Sheet6!J32*Sheet5!J32</f>
        <v>161.00408163265305</v>
      </c>
      <c r="K32" s="1">
        <f>Sheet6!K32*Sheet5!K32</f>
        <v>183.97499999999999</v>
      </c>
      <c r="L32" s="1">
        <f>Sheet6!L32*Sheet5!L32</f>
        <v>152.04897959183634</v>
      </c>
      <c r="M32" s="1">
        <f>Sheet6!M32*Sheet5!M32</f>
        <v>152.10204081632637</v>
      </c>
      <c r="N32" s="1">
        <f>Sheet6!N32*Sheet5!N32</f>
        <v>99.575510204081809</v>
      </c>
      <c r="O32" s="1">
        <f>Sheet6!O32*Sheet5!O32</f>
        <v>131.12244897959209</v>
      </c>
      <c r="Q32" s="1">
        <f t="shared" si="0"/>
        <v>2394.9586734693871</v>
      </c>
      <c r="R32" s="1">
        <f t="shared" si="1"/>
        <v>335.5891428571997</v>
      </c>
    </row>
    <row r="33" spans="1:18" s="3" customFormat="1" ht="13.2" x14ac:dyDescent="0.25">
      <c r="A33" s="6">
        <v>2015</v>
      </c>
      <c r="B33" s="6">
        <v>32</v>
      </c>
      <c r="C33" s="7">
        <v>-56.709677419353298</v>
      </c>
      <c r="D33" s="1">
        <f>Sheet6!D33*Sheet5!D33</f>
        <v>87.440816326530793</v>
      </c>
      <c r="E33" s="1">
        <f>Sheet6!E33*Sheet5!E33</f>
        <v>153.7285714285712</v>
      </c>
      <c r="F33" s="1">
        <f>Sheet6!F33*Sheet5!F33</f>
        <v>171.508163265306</v>
      </c>
      <c r="G33" s="1">
        <f>Sheet6!G33*Sheet5!G33</f>
        <v>78.787755102041103</v>
      </c>
      <c r="H33" s="1">
        <f>Sheet6!H33*Sheet5!H33</f>
        <v>120.9795918367348</v>
      </c>
      <c r="I33" s="1">
        <f>Sheet6!I33*Sheet5!I33</f>
        <v>183.31224489795929</v>
      </c>
      <c r="J33" s="1">
        <f>Sheet6!J33*Sheet5!J33</f>
        <v>177.5285714285715</v>
      </c>
      <c r="K33" s="1">
        <f>Sheet6!K33*Sheet5!K33</f>
        <v>235.71875000000003</v>
      </c>
      <c r="L33" s="1">
        <f>Sheet6!L33*Sheet5!L33</f>
        <v>90.122448979591937</v>
      </c>
      <c r="M33" s="1">
        <f>Sheet6!M33*Sheet5!M33</f>
        <v>117.19183673469358</v>
      </c>
      <c r="N33" s="1">
        <f>Sheet6!N33*Sheet5!N33</f>
        <v>114.62857142857172</v>
      </c>
      <c r="O33" s="1">
        <f>Sheet6!O33*Sheet5!O33</f>
        <v>91.228571428571342</v>
      </c>
      <c r="Q33" s="1">
        <f t="shared" si="0"/>
        <v>1622.1758928571435</v>
      </c>
      <c r="R33" s="1">
        <f t="shared" si="1"/>
        <v>261.66954684036529</v>
      </c>
    </row>
    <row r="34" spans="1:18" s="3" customFormat="1" ht="13.2" x14ac:dyDescent="0.25">
      <c r="A34" s="6">
        <v>2016</v>
      </c>
      <c r="B34" s="6">
        <v>33</v>
      </c>
      <c r="C34" s="7">
        <v>500.82812500000199</v>
      </c>
      <c r="D34" s="1">
        <f>Sheet6!D34*Sheet5!D34</f>
        <v>37.036734693877584</v>
      </c>
      <c r="E34" s="1">
        <f>Sheet6!E34*Sheet5!E34</f>
        <v>30.873469387755065</v>
      </c>
      <c r="F34" s="1">
        <f>Sheet6!F34*Sheet5!F34</f>
        <v>143.90204081632669</v>
      </c>
      <c r="G34" s="1">
        <f>Sheet6!G34*Sheet5!G34</f>
        <v>265.97142857142882</v>
      </c>
      <c r="H34" s="1">
        <f>Sheet6!H34*Sheet5!H34</f>
        <v>231.37346938775471</v>
      </c>
      <c r="I34" s="1">
        <f>Sheet6!I34*Sheet5!I34</f>
        <v>276.90204081632663</v>
      </c>
      <c r="J34" s="1">
        <f>Sheet6!J34*Sheet5!J34</f>
        <v>240.53061224489815</v>
      </c>
      <c r="K34" s="1">
        <f>Sheet6!K34*Sheet5!K34</f>
        <v>195.28437500000001</v>
      </c>
      <c r="L34" s="1">
        <f>Sheet6!L34*Sheet5!L34</f>
        <v>170.27551020408191</v>
      </c>
      <c r="M34" s="1">
        <f>Sheet6!M34*Sheet5!M34</f>
        <v>148.15102040816316</v>
      </c>
      <c r="N34" s="1">
        <f>Sheet6!N34*Sheet5!N34</f>
        <v>124.27959183673458</v>
      </c>
      <c r="O34" s="1">
        <f>Sheet6!O34*Sheet5!O34</f>
        <v>122.14285714285722</v>
      </c>
      <c r="Q34" s="1">
        <f t="shared" si="0"/>
        <v>1986.7231505102045</v>
      </c>
      <c r="R34" s="1">
        <f t="shared" si="1"/>
        <v>385.14938452917568</v>
      </c>
    </row>
    <row r="35" spans="1:18" s="3" customFormat="1" ht="13.2" x14ac:dyDescent="0.25">
      <c r="A35" s="6">
        <v>2017</v>
      </c>
      <c r="B35" s="6">
        <v>34</v>
      </c>
      <c r="C35" s="7">
        <v>267.36592741935601</v>
      </c>
      <c r="D35" s="1">
        <f>Sheet6!D35*Sheet5!D35</f>
        <v>8.1040816326530578</v>
      </c>
      <c r="E35" s="1">
        <f>Sheet6!E35*Sheet5!E35</f>
        <v>14.657142857142835</v>
      </c>
      <c r="F35" s="1">
        <f>Sheet6!F35*Sheet5!F35</f>
        <v>271.92857142857162</v>
      </c>
      <c r="G35" s="1">
        <f>Sheet6!G35*Sheet5!G35</f>
        <v>229.20816326530598</v>
      </c>
      <c r="H35" s="1">
        <f>Sheet6!H35*Sheet5!H35</f>
        <v>151.38367346938767</v>
      </c>
      <c r="I35" s="1">
        <f>Sheet6!I35*Sheet5!I35</f>
        <v>200.70612244897953</v>
      </c>
      <c r="J35" s="1">
        <f>Sheet6!J35*Sheet5!J35</f>
        <v>252.08571428571415</v>
      </c>
      <c r="K35" s="1">
        <f>Sheet6!K35*Sheet5!K35</f>
        <v>284.88749999999999</v>
      </c>
      <c r="L35" s="1">
        <f>Sheet6!L35*Sheet5!L35</f>
        <v>133.50204081632637</v>
      </c>
      <c r="M35" s="1">
        <f>Sheet6!M35*Sheet5!M35</f>
        <v>88</v>
      </c>
      <c r="N35" s="1">
        <f>Sheet6!N35*Sheet5!N35</f>
        <v>89.097959183673481</v>
      </c>
      <c r="O35" s="1">
        <f>Sheet6!O35*Sheet5!O35</f>
        <v>126.49795918367349</v>
      </c>
      <c r="Q35" s="1">
        <f t="shared" si="0"/>
        <v>1850.0589285714282</v>
      </c>
      <c r="R35" s="1">
        <f t="shared" si="1"/>
        <v>357.94013427963563</v>
      </c>
    </row>
    <row r="36" spans="1:18" s="3" customFormat="1" ht="13.2" x14ac:dyDescent="0.25">
      <c r="A36" s="6">
        <v>2018</v>
      </c>
      <c r="B36" s="6">
        <v>35</v>
      </c>
      <c r="C36" s="7">
        <v>220</v>
      </c>
      <c r="D36" s="1">
        <f>Sheet6!D36*Sheet5!D36</f>
        <v>184.26467532467507</v>
      </c>
      <c r="E36" s="1">
        <f>Sheet6!E36*Sheet5!E36</f>
        <v>200.11870129870161</v>
      </c>
      <c r="F36" s="1">
        <f>Sheet6!F36*Sheet5!F36</f>
        <v>213.55795918367352</v>
      </c>
      <c r="G36" s="1">
        <f>Sheet6!G36*Sheet5!G36</f>
        <v>204.61090909090859</v>
      </c>
      <c r="H36" s="1">
        <f>Sheet6!H36*Sheet5!H36</f>
        <v>243.24133580705001</v>
      </c>
      <c r="I36" s="1">
        <f>Sheet6!I36*Sheet5!I36</f>
        <v>151.44634508348801</v>
      </c>
      <c r="J36" s="1">
        <f>Sheet6!J36*Sheet5!J36</f>
        <v>295.14155844155857</v>
      </c>
      <c r="K36" s="1">
        <f>Sheet6!K36*Sheet5!K36</f>
        <v>199.89673295454531</v>
      </c>
      <c r="L36" s="1">
        <f>Sheet6!L36*Sheet5!L36</f>
        <v>88.984118738404675</v>
      </c>
      <c r="M36" s="1">
        <f>Sheet6!M36*Sheet5!M36</f>
        <v>113.5961038961039</v>
      </c>
      <c r="N36" s="1">
        <f>Sheet6!N36*Sheet5!N36</f>
        <v>158.16285714285692</v>
      </c>
      <c r="O36" s="1">
        <f>Sheet6!O36*Sheet5!O36</f>
        <v>169.69135435992609</v>
      </c>
      <c r="Q36" s="1">
        <f t="shared" si="0"/>
        <v>2222.7126513218923</v>
      </c>
      <c r="R36" s="1">
        <f t="shared" si="1"/>
        <v>321.97468683575192</v>
      </c>
    </row>
    <row r="37" spans="1:18" s="3" customFormat="1" ht="13.2" x14ac:dyDescent="0.25">
      <c r="A37" s="6">
        <v>2019</v>
      </c>
      <c r="B37" s="6">
        <v>36</v>
      </c>
      <c r="C37" s="4"/>
      <c r="D37" s="1">
        <f>Sheet6!D37*Sheet5!D37</f>
        <v>207.91836734693851</v>
      </c>
      <c r="E37" s="1">
        <f>Sheet6!E37*Sheet5!E37</f>
        <v>180.84897959183709</v>
      </c>
      <c r="F37" s="1">
        <f>Sheet6!F37*Sheet5!F37</f>
        <v>178.05306122448977</v>
      </c>
      <c r="G37" s="1">
        <f>Sheet6!G37*Sheet5!G37</f>
        <v>183.95510204081643</v>
      </c>
      <c r="H37" s="1">
        <f>Sheet6!H37*Sheet5!H37</f>
        <v>187.49387755102029</v>
      </c>
      <c r="I37" s="1">
        <f>Sheet6!I37*Sheet5!I37</f>
        <v>135.57142857142884</v>
      </c>
      <c r="J37" s="1">
        <f>Sheet6!J37*Sheet5!J37</f>
        <v>61.142857142857125</v>
      </c>
      <c r="K37" s="1">
        <f>Sheet6!K37*Sheet5!K37</f>
        <v>30.262499999999999</v>
      </c>
      <c r="L37" s="1">
        <f>Sheet6!L37*Sheet5!L37</f>
        <v>78.826530612244852</v>
      </c>
      <c r="M37" s="1">
        <f>Sheet6!M37*Sheet5!M37</f>
        <v>104.88367346938797</v>
      </c>
      <c r="N37" s="1">
        <f>Sheet6!N37*Sheet5!N37</f>
        <v>116.80000000000001</v>
      </c>
      <c r="O37" s="1">
        <f>Sheet6!O37*Sheet5!O37</f>
        <v>90.455102040816186</v>
      </c>
      <c r="Q37" s="1">
        <f t="shared" si="0"/>
        <v>1556.2114795918371</v>
      </c>
      <c r="R37" s="1">
        <f t="shared" si="1"/>
        <v>165.8998275142244</v>
      </c>
    </row>
    <row r="38" spans="1:18" s="3" customFormat="1" ht="13.2" x14ac:dyDescent="0.25">
      <c r="A38" s="17"/>
      <c r="B38" s="17"/>
      <c r="C38" s="18" t="s">
        <v>19</v>
      </c>
      <c r="D38" s="19">
        <f>CORREL($C$2:$C$37,D2:D37)</f>
        <v>-7.2110678730592404E-2</v>
      </c>
      <c r="E38" s="19">
        <f t="shared" ref="E38:O38" si="2">CORREL($C$2:$C$37,E2:E37)</f>
        <v>-6.892865193393409E-2</v>
      </c>
      <c r="F38" s="19">
        <f t="shared" si="2"/>
        <v>4.056756368648657E-2</v>
      </c>
      <c r="G38" s="19">
        <f t="shared" si="2"/>
        <v>0.15556392822828202</v>
      </c>
      <c r="H38" s="19">
        <f t="shared" si="2"/>
        <v>0.1013646276409675</v>
      </c>
      <c r="I38" s="19">
        <f t="shared" si="2"/>
        <v>0.28125835021478562</v>
      </c>
      <c r="J38" s="19">
        <f t="shared" si="2"/>
        <v>0.31725670179880044</v>
      </c>
      <c r="K38" s="19">
        <f t="shared" si="2"/>
        <v>0.25136735391309012</v>
      </c>
      <c r="L38" s="19">
        <f t="shared" si="2"/>
        <v>0.24247389463640862</v>
      </c>
      <c r="M38" s="19">
        <f t="shared" si="2"/>
        <v>0.3006036848663326</v>
      </c>
      <c r="N38" s="19">
        <f t="shared" si="2"/>
        <v>1.5558270177756611E-2</v>
      </c>
      <c r="O38" s="19">
        <f t="shared" si="2"/>
        <v>0.23126226251826962</v>
      </c>
      <c r="P38" s="19"/>
      <c r="Q38" s="20"/>
      <c r="R38" s="20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H38"/>
  <sheetViews>
    <sheetView topLeftCell="A8" zoomScaleNormal="100" workbookViewId="0">
      <selection activeCell="D38" sqref="D38:O38"/>
    </sheetView>
  </sheetViews>
  <sheetFormatPr defaultColWidth="9.109375" defaultRowHeight="14.4" x14ac:dyDescent="0.3"/>
  <cols>
    <col min="3" max="3" width="21.44140625" customWidth="1"/>
  </cols>
  <sheetData>
    <row r="1" spans="1:18" s="3" customFormat="1" ht="13.2" x14ac:dyDescent="0.25">
      <c r="A1" s="4" t="s">
        <v>0</v>
      </c>
      <c r="B1" s="4" t="s">
        <v>1</v>
      </c>
      <c r="C1" s="4" t="s">
        <v>2</v>
      </c>
      <c r="D1" s="4" t="s">
        <v>34</v>
      </c>
      <c r="E1" s="4" t="s">
        <v>35</v>
      </c>
      <c r="F1" s="4" t="s">
        <v>36</v>
      </c>
      <c r="G1" s="4" t="s">
        <v>37</v>
      </c>
      <c r="H1" s="4" t="s">
        <v>38</v>
      </c>
      <c r="I1" s="4" t="s">
        <v>39</v>
      </c>
      <c r="J1" s="4" t="s">
        <v>40</v>
      </c>
      <c r="K1" s="4" t="s">
        <v>41</v>
      </c>
      <c r="L1" s="4" t="s">
        <v>42</v>
      </c>
      <c r="M1" s="4" t="s">
        <v>43</v>
      </c>
      <c r="N1" s="4" t="s">
        <v>44</v>
      </c>
      <c r="O1" s="4" t="s">
        <v>45</v>
      </c>
      <c r="Q1" s="1" t="s">
        <v>46</v>
      </c>
      <c r="R1" s="1" t="s">
        <v>47</v>
      </c>
    </row>
    <row r="2" spans="1:18" s="3" customFormat="1" ht="13.2" x14ac:dyDescent="0.25">
      <c r="A2" s="6" t="s">
        <v>18</v>
      </c>
      <c r="B2" s="6">
        <v>1</v>
      </c>
      <c r="C2" s="7">
        <v>-152.38155241935499</v>
      </c>
      <c r="D2" s="23">
        <v>0</v>
      </c>
      <c r="E2" s="23">
        <v>0</v>
      </c>
      <c r="F2" s="23">
        <v>0</v>
      </c>
      <c r="G2" s="23">
        <v>0</v>
      </c>
      <c r="H2" s="23">
        <v>0</v>
      </c>
      <c r="I2" s="23">
        <v>0</v>
      </c>
      <c r="J2" s="23">
        <v>0</v>
      </c>
      <c r="K2" s="23">
        <v>0</v>
      </c>
      <c r="L2" s="23">
        <v>0</v>
      </c>
      <c r="M2" s="23">
        <v>0</v>
      </c>
      <c r="N2" s="23">
        <v>0</v>
      </c>
      <c r="O2" s="23">
        <v>0</v>
      </c>
      <c r="Q2" s="1">
        <f t="shared" ref="Q2:Q37" si="0">SUM(D2:O2)</f>
        <v>0</v>
      </c>
      <c r="R2" s="1">
        <f t="shared" ref="R2:R37" si="1">SUMPRODUCT(D2:O2,$D$38:$O$38)</f>
        <v>0</v>
      </c>
    </row>
    <row r="3" spans="1:18" s="3" customFormat="1" ht="13.2" x14ac:dyDescent="0.25">
      <c r="A3" s="6">
        <v>1985</v>
      </c>
      <c r="B3" s="6">
        <v>2</v>
      </c>
      <c r="C3" s="7">
        <v>-39.843750000000497</v>
      </c>
      <c r="D3" s="23">
        <v>0</v>
      </c>
      <c r="E3" s="23">
        <v>0</v>
      </c>
      <c r="F3" s="23">
        <v>0</v>
      </c>
      <c r="G3" s="23">
        <v>0</v>
      </c>
      <c r="H3" s="23">
        <v>0</v>
      </c>
      <c r="I3" s="23">
        <v>15.8</v>
      </c>
      <c r="J3" s="23">
        <v>0</v>
      </c>
      <c r="K3" s="23">
        <v>9</v>
      </c>
      <c r="L3" s="23">
        <v>0</v>
      </c>
      <c r="M3" s="23">
        <v>0</v>
      </c>
      <c r="N3" s="23">
        <v>0</v>
      </c>
      <c r="O3" s="23">
        <v>0</v>
      </c>
      <c r="Q3" s="1">
        <f t="shared" si="0"/>
        <v>24.8</v>
      </c>
      <c r="R3" s="1">
        <f t="shared" si="1"/>
        <v>3.4679142246811185</v>
      </c>
    </row>
    <row r="4" spans="1:18" s="3" customFormat="1" ht="13.2" x14ac:dyDescent="0.25">
      <c r="A4" s="6">
        <v>1986</v>
      </c>
      <c r="B4" s="6">
        <v>3</v>
      </c>
      <c r="C4" s="7">
        <v>-58.305947580645402</v>
      </c>
      <c r="D4" s="23">
        <v>0</v>
      </c>
      <c r="E4" s="23">
        <v>0</v>
      </c>
      <c r="F4" s="23">
        <v>0</v>
      </c>
      <c r="G4" s="23">
        <v>0</v>
      </c>
      <c r="H4" s="23">
        <v>0</v>
      </c>
      <c r="I4" s="23">
        <v>5.4</v>
      </c>
      <c r="J4" s="23">
        <v>0</v>
      </c>
      <c r="K4" s="23">
        <v>0</v>
      </c>
      <c r="L4" s="23">
        <v>0</v>
      </c>
      <c r="M4" s="23">
        <v>0</v>
      </c>
      <c r="N4" s="23">
        <v>21.4</v>
      </c>
      <c r="O4" s="23">
        <v>0</v>
      </c>
      <c r="Q4" s="1">
        <f t="shared" si="0"/>
        <v>26.799999999999997</v>
      </c>
      <c r="R4" s="1">
        <f t="shared" si="1"/>
        <v>-6.2968688850065417</v>
      </c>
    </row>
    <row r="5" spans="1:18" s="3" customFormat="1" ht="13.2" x14ac:dyDescent="0.25">
      <c r="A5" s="6">
        <v>1987</v>
      </c>
      <c r="B5" s="6">
        <v>4</v>
      </c>
      <c r="C5" s="7">
        <v>-134.76814516129099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6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Q5" s="1">
        <f t="shared" si="0"/>
        <v>6</v>
      </c>
      <c r="R5" s="1">
        <f t="shared" si="1"/>
        <v>0.16879212500120691</v>
      </c>
    </row>
    <row r="6" spans="1:18" s="3" customFormat="1" ht="13.2" x14ac:dyDescent="0.25">
      <c r="A6" s="6">
        <v>1988</v>
      </c>
      <c r="B6" s="6">
        <v>5</v>
      </c>
      <c r="C6" s="7">
        <v>61.769657258064399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1</v>
      </c>
      <c r="L6" s="23">
        <v>35.6</v>
      </c>
      <c r="M6" s="23">
        <v>28</v>
      </c>
      <c r="N6" s="23">
        <v>0</v>
      </c>
      <c r="O6" s="23">
        <v>0</v>
      </c>
      <c r="Q6" s="1">
        <f t="shared" si="0"/>
        <v>64.599999999999994</v>
      </c>
      <c r="R6" s="1">
        <f t="shared" si="1"/>
        <v>2.3735163717563879</v>
      </c>
    </row>
    <row r="7" spans="1:18" s="3" customFormat="1" ht="13.2" x14ac:dyDescent="0.25">
      <c r="A7" s="6">
        <v>1989</v>
      </c>
      <c r="B7" s="6">
        <v>6</v>
      </c>
      <c r="C7" s="7">
        <v>73.307459677419104</v>
      </c>
      <c r="D7" s="23">
        <v>0</v>
      </c>
      <c r="E7" s="23">
        <v>0</v>
      </c>
      <c r="F7" s="23">
        <v>9.1999999999999993</v>
      </c>
      <c r="G7" s="23">
        <v>0</v>
      </c>
      <c r="H7" s="23">
        <v>0</v>
      </c>
      <c r="I7" s="23">
        <v>0</v>
      </c>
      <c r="J7" s="23">
        <v>9.6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Q7" s="1">
        <f t="shared" si="0"/>
        <v>18.799999999999997</v>
      </c>
      <c r="R7" s="1">
        <f t="shared" si="1"/>
        <v>3.275583860680344</v>
      </c>
    </row>
    <row r="8" spans="1:18" s="3" customFormat="1" ht="13.2" x14ac:dyDescent="0.25">
      <c r="A8" s="6">
        <v>1990</v>
      </c>
      <c r="B8" s="6">
        <v>7</v>
      </c>
      <c r="C8" s="7">
        <v>424.84526209677398</v>
      </c>
      <c r="D8" s="23">
        <v>0</v>
      </c>
      <c r="E8" s="23">
        <v>0</v>
      </c>
      <c r="F8" s="23">
        <v>26.6</v>
      </c>
      <c r="G8" s="23">
        <v>0</v>
      </c>
      <c r="H8" s="23">
        <v>0</v>
      </c>
      <c r="I8" s="23">
        <v>0</v>
      </c>
      <c r="J8" s="23">
        <v>0</v>
      </c>
      <c r="K8" s="23">
        <v>42.2</v>
      </c>
      <c r="L8" s="23">
        <v>0</v>
      </c>
      <c r="M8" s="23">
        <v>0</v>
      </c>
      <c r="N8" s="23">
        <v>0</v>
      </c>
      <c r="O8" s="23">
        <v>0</v>
      </c>
      <c r="Q8" s="1">
        <f t="shared" si="0"/>
        <v>68.800000000000011</v>
      </c>
      <c r="R8" s="1">
        <f t="shared" si="1"/>
        <v>20.441435370770293</v>
      </c>
    </row>
    <row r="9" spans="1:18" s="3" customFormat="1" ht="13.2" x14ac:dyDescent="0.25">
      <c r="A9" s="6">
        <v>1991</v>
      </c>
      <c r="B9" s="6">
        <v>8</v>
      </c>
      <c r="C9" s="7">
        <v>172.383064516129</v>
      </c>
      <c r="D9" s="23">
        <v>6.8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7.6</v>
      </c>
      <c r="K9" s="23">
        <v>2.8</v>
      </c>
      <c r="L9" s="23">
        <v>0</v>
      </c>
      <c r="M9" s="23">
        <v>0</v>
      </c>
      <c r="N9" s="23">
        <v>0</v>
      </c>
      <c r="O9" s="23">
        <v>0</v>
      </c>
      <c r="P9" s="1"/>
      <c r="Q9" s="1">
        <f t="shared" si="0"/>
        <v>17.2</v>
      </c>
      <c r="R9" s="1">
        <f t="shared" si="1"/>
        <v>0.84520134063392593</v>
      </c>
    </row>
    <row r="10" spans="1:18" s="3" customFormat="1" ht="13.2" x14ac:dyDescent="0.25">
      <c r="A10" s="6">
        <v>1992</v>
      </c>
      <c r="B10" s="6">
        <v>9</v>
      </c>
      <c r="C10" s="7">
        <v>-64.0791330645161</v>
      </c>
      <c r="D10" s="23">
        <v>0</v>
      </c>
      <c r="E10" s="24">
        <v>0</v>
      </c>
      <c r="F10" s="24">
        <v>18.600000000000001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5.2</v>
      </c>
      <c r="M10" s="24">
        <v>0</v>
      </c>
      <c r="N10" s="24">
        <v>5.2</v>
      </c>
      <c r="O10" s="24">
        <v>0</v>
      </c>
      <c r="Q10" s="1">
        <f t="shared" si="0"/>
        <v>29</v>
      </c>
      <c r="R10" s="1">
        <f t="shared" si="1"/>
        <v>2.9146124785864149</v>
      </c>
    </row>
    <row r="11" spans="1:18" s="3" customFormat="1" ht="13.2" x14ac:dyDescent="0.25">
      <c r="A11" s="6">
        <v>1993</v>
      </c>
      <c r="B11" s="6">
        <v>10</v>
      </c>
      <c r="C11" s="7">
        <v>30.458669354839</v>
      </c>
      <c r="D11" s="23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30.6</v>
      </c>
      <c r="N11" s="25">
        <v>0</v>
      </c>
      <c r="O11" s="25">
        <v>0</v>
      </c>
      <c r="P11" s="26"/>
      <c r="Q11" s="1">
        <f t="shared" si="0"/>
        <v>30.6</v>
      </c>
      <c r="R11" s="1">
        <f t="shared" si="1"/>
        <v>1.4720470853791221</v>
      </c>
    </row>
    <row r="12" spans="1:18" s="3" customFormat="1" ht="13.2" x14ac:dyDescent="0.25">
      <c r="A12" s="6">
        <v>1994</v>
      </c>
      <c r="B12" s="6">
        <v>11</v>
      </c>
      <c r="C12" s="7">
        <v>-19.003528225806399</v>
      </c>
      <c r="D12" s="23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63.4</v>
      </c>
      <c r="N12" s="25">
        <v>3.2</v>
      </c>
      <c r="O12" s="25">
        <v>0</v>
      </c>
      <c r="Q12" s="1">
        <f t="shared" si="0"/>
        <v>66.599999999999994</v>
      </c>
      <c r="R12" s="1">
        <f t="shared" si="1"/>
        <v>2.0856238011529999</v>
      </c>
    </row>
    <row r="13" spans="1:18" s="3" customFormat="1" ht="13.2" x14ac:dyDescent="0.25">
      <c r="A13" s="6">
        <v>1995</v>
      </c>
      <c r="B13" s="6">
        <v>12</v>
      </c>
      <c r="C13" s="7">
        <v>-32.465725806451701</v>
      </c>
      <c r="D13" s="23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1.8</v>
      </c>
      <c r="K13" s="25">
        <v>0</v>
      </c>
      <c r="L13" s="25">
        <v>0</v>
      </c>
      <c r="M13" s="25">
        <v>0</v>
      </c>
      <c r="N13" s="25">
        <v>8</v>
      </c>
      <c r="O13" s="25">
        <v>0.4</v>
      </c>
      <c r="Q13" s="1">
        <f t="shared" si="0"/>
        <v>10.200000000000001</v>
      </c>
      <c r="R13" s="1">
        <f t="shared" si="1"/>
        <v>-1.971811780040996</v>
      </c>
    </row>
    <row r="14" spans="1:18" s="3" customFormat="1" ht="13.2" x14ac:dyDescent="0.25">
      <c r="A14" s="6">
        <v>1996</v>
      </c>
      <c r="B14" s="6">
        <v>13</v>
      </c>
      <c r="C14" s="7">
        <v>-98.427923387096598</v>
      </c>
      <c r="D14" s="23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3</v>
      </c>
      <c r="O14" s="25">
        <v>0</v>
      </c>
      <c r="Q14" s="1">
        <f t="shared" si="0"/>
        <v>3</v>
      </c>
      <c r="R14" s="1">
        <f t="shared" si="1"/>
        <v>-0.90403483142630314</v>
      </c>
    </row>
    <row r="15" spans="1:18" s="3" customFormat="1" ht="13.2" x14ac:dyDescent="0.25">
      <c r="A15" s="6">
        <v>1997</v>
      </c>
      <c r="B15" s="6">
        <v>14</v>
      </c>
      <c r="C15" s="7">
        <v>-138.14012096774101</v>
      </c>
      <c r="D15" s="23">
        <v>1</v>
      </c>
      <c r="E15" s="25">
        <v>0</v>
      </c>
      <c r="F15" s="25">
        <v>1.4</v>
      </c>
      <c r="G15" s="25">
        <v>30.2</v>
      </c>
      <c r="H15" s="25">
        <v>40</v>
      </c>
      <c r="I15" s="25">
        <v>8.6</v>
      </c>
      <c r="J15" s="25">
        <v>0</v>
      </c>
      <c r="K15" s="25">
        <v>5</v>
      </c>
      <c r="L15" s="25">
        <v>0</v>
      </c>
      <c r="M15" s="25">
        <v>0</v>
      </c>
      <c r="N15" s="25">
        <v>0</v>
      </c>
      <c r="O15" s="25">
        <v>0</v>
      </c>
      <c r="Q15" s="1">
        <f t="shared" si="0"/>
        <v>86.199999999999989</v>
      </c>
      <c r="R15" s="1">
        <f t="shared" si="1"/>
        <v>-6.1621644181278805</v>
      </c>
    </row>
    <row r="16" spans="1:18" s="3" customFormat="1" ht="13.2" x14ac:dyDescent="0.25">
      <c r="A16" s="6">
        <v>1998</v>
      </c>
      <c r="B16" s="6">
        <v>15</v>
      </c>
      <c r="C16" s="7">
        <v>-190.97731854838699</v>
      </c>
      <c r="D16" s="23">
        <v>37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54.6</v>
      </c>
      <c r="M16" s="25">
        <v>0</v>
      </c>
      <c r="N16" s="25">
        <v>0</v>
      </c>
      <c r="O16" s="25">
        <v>7</v>
      </c>
      <c r="Q16" s="1">
        <f t="shared" si="0"/>
        <v>98.6</v>
      </c>
      <c r="R16" s="1">
        <f t="shared" si="1"/>
        <v>-0.19271649805394642</v>
      </c>
    </row>
    <row r="17" spans="1:18" s="3" customFormat="1" ht="13.2" x14ac:dyDescent="0.25">
      <c r="A17" s="6">
        <v>1999</v>
      </c>
      <c r="B17" s="6">
        <v>16</v>
      </c>
      <c r="C17" s="7">
        <v>416.68548387096803</v>
      </c>
      <c r="D17" s="23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8.6999999999999993</v>
      </c>
      <c r="N17" s="25">
        <v>0</v>
      </c>
      <c r="O17" s="25">
        <v>16.5</v>
      </c>
      <c r="Q17" s="1">
        <f t="shared" si="0"/>
        <v>25.2</v>
      </c>
      <c r="R17" s="1">
        <f t="shared" si="1"/>
        <v>9.9494695818097796</v>
      </c>
    </row>
    <row r="18" spans="1:18" s="3" customFormat="1" ht="13.2" x14ac:dyDescent="0.25">
      <c r="A18" s="6">
        <v>2000</v>
      </c>
      <c r="B18" s="6">
        <v>17</v>
      </c>
      <c r="C18" s="7">
        <v>-117.776713709677</v>
      </c>
      <c r="D18" s="23">
        <v>0</v>
      </c>
      <c r="E18" s="25">
        <v>0</v>
      </c>
      <c r="F18" s="25">
        <v>0</v>
      </c>
      <c r="G18" s="25">
        <v>0.8</v>
      </c>
      <c r="H18" s="25">
        <v>0</v>
      </c>
      <c r="I18" s="25">
        <v>0</v>
      </c>
      <c r="J18" s="25">
        <v>0</v>
      </c>
      <c r="K18" s="25">
        <v>4</v>
      </c>
      <c r="L18" s="25">
        <v>18.8</v>
      </c>
      <c r="M18" s="25">
        <v>0</v>
      </c>
      <c r="N18" s="25">
        <v>0</v>
      </c>
      <c r="O18" s="25">
        <v>0</v>
      </c>
      <c r="Q18" s="1">
        <f t="shared" si="0"/>
        <v>23.6</v>
      </c>
      <c r="R18" s="1">
        <f t="shared" si="1"/>
        <v>1.6129622070796383</v>
      </c>
    </row>
    <row r="19" spans="1:18" s="3" customFormat="1" ht="13.2" x14ac:dyDescent="0.25">
      <c r="A19" s="6">
        <v>2001</v>
      </c>
      <c r="B19" s="6">
        <v>18</v>
      </c>
      <c r="C19" s="7">
        <v>-178.23891129032199</v>
      </c>
      <c r="D19" s="23">
        <v>0.5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5.6</v>
      </c>
      <c r="O19" s="25">
        <v>0</v>
      </c>
      <c r="Q19" s="1">
        <f t="shared" si="0"/>
        <v>6.1</v>
      </c>
      <c r="R19" s="1">
        <f t="shared" si="1"/>
        <v>-1.7590903380753624</v>
      </c>
    </row>
    <row r="20" spans="1:18" s="3" customFormat="1" ht="13.2" x14ac:dyDescent="0.25">
      <c r="A20" s="6">
        <v>2002</v>
      </c>
      <c r="B20" s="6">
        <v>19</v>
      </c>
      <c r="C20" s="7">
        <v>268.298891129033</v>
      </c>
      <c r="D20" s="23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16.8</v>
      </c>
      <c r="L20" s="25">
        <v>14.2</v>
      </c>
      <c r="M20" s="25">
        <v>0</v>
      </c>
      <c r="N20" s="25">
        <v>0</v>
      </c>
      <c r="O20" s="25">
        <v>13.6</v>
      </c>
      <c r="Q20" s="1">
        <f t="shared" si="0"/>
        <v>44.6</v>
      </c>
      <c r="R20" s="1">
        <f t="shared" si="1"/>
        <v>13.77501069408115</v>
      </c>
    </row>
    <row r="21" spans="1:18" s="3" customFormat="1" ht="13.2" x14ac:dyDescent="0.25">
      <c r="A21" s="6">
        <v>2003</v>
      </c>
      <c r="B21" s="6">
        <v>20</v>
      </c>
      <c r="C21" s="7">
        <v>-269.16330645161202</v>
      </c>
      <c r="D21" s="23">
        <v>0</v>
      </c>
      <c r="E21" s="25">
        <v>0</v>
      </c>
      <c r="F21" s="25">
        <v>0</v>
      </c>
      <c r="G21" s="25">
        <v>0</v>
      </c>
      <c r="H21" s="25">
        <v>0</v>
      </c>
      <c r="I21" s="25">
        <v>21.3</v>
      </c>
      <c r="J21" s="25">
        <v>0</v>
      </c>
      <c r="K21" s="25">
        <v>0</v>
      </c>
      <c r="L21" s="25">
        <v>0</v>
      </c>
      <c r="M21" s="25">
        <v>0</v>
      </c>
      <c r="N21" s="25">
        <v>4.8</v>
      </c>
      <c r="O21" s="25">
        <v>5.0999999999999996</v>
      </c>
      <c r="Q21" s="1">
        <f t="shared" si="0"/>
        <v>31.200000000000003</v>
      </c>
      <c r="R21" s="1">
        <f t="shared" si="1"/>
        <v>2.0986851979225118</v>
      </c>
    </row>
    <row r="22" spans="1:18" s="3" customFormat="1" ht="13.2" x14ac:dyDescent="0.25">
      <c r="A22" s="6">
        <v>2004</v>
      </c>
      <c r="B22" s="6">
        <v>21</v>
      </c>
      <c r="C22" s="7">
        <v>110.37449596774201</v>
      </c>
      <c r="D22" s="23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2.2000000000000002</v>
      </c>
      <c r="Q22" s="1">
        <f t="shared" si="0"/>
        <v>2.2000000000000002</v>
      </c>
      <c r="R22" s="1">
        <f t="shared" si="1"/>
        <v>1.2707928521158209</v>
      </c>
    </row>
    <row r="23" spans="1:18" s="3" customFormat="1" ht="13.2" x14ac:dyDescent="0.25">
      <c r="A23" s="6">
        <v>2005</v>
      </c>
      <c r="B23" s="6">
        <v>22</v>
      </c>
      <c r="C23" s="7">
        <v>-152.08770161290201</v>
      </c>
      <c r="D23" s="23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3.2</v>
      </c>
      <c r="M23" s="25">
        <v>0</v>
      </c>
      <c r="N23" s="25">
        <v>0</v>
      </c>
      <c r="O23" s="25">
        <v>0</v>
      </c>
      <c r="Q23" s="1">
        <f t="shared" si="0"/>
        <v>3.2</v>
      </c>
      <c r="R23" s="1">
        <f t="shared" si="1"/>
        <v>6.2077186988005351E-2</v>
      </c>
    </row>
    <row r="24" spans="1:18" s="3" customFormat="1" ht="13.2" x14ac:dyDescent="0.25">
      <c r="A24" s="6">
        <v>2006</v>
      </c>
      <c r="B24" s="6">
        <v>23</v>
      </c>
      <c r="C24" s="7">
        <v>-93.549899193547404</v>
      </c>
      <c r="D24" s="23">
        <v>0</v>
      </c>
      <c r="E24" s="25">
        <v>0</v>
      </c>
      <c r="F24" s="25">
        <v>0.3</v>
      </c>
      <c r="G24" s="25">
        <v>0</v>
      </c>
      <c r="H24" s="25">
        <v>0</v>
      </c>
      <c r="I24" s="25">
        <v>0</v>
      </c>
      <c r="J24" s="25">
        <v>0</v>
      </c>
      <c r="K24" s="25">
        <v>2.4</v>
      </c>
      <c r="L24" s="25">
        <v>0</v>
      </c>
      <c r="M24" s="25">
        <v>0</v>
      </c>
      <c r="N24" s="25">
        <v>0</v>
      </c>
      <c r="O24" s="25">
        <v>0</v>
      </c>
      <c r="Q24" s="1">
        <f t="shared" si="0"/>
        <v>2.6999999999999997</v>
      </c>
      <c r="R24" s="1">
        <f t="shared" si="1"/>
        <v>0.87690449317187458</v>
      </c>
    </row>
    <row r="25" spans="1:18" s="3" customFormat="1" ht="13.2" x14ac:dyDescent="0.25">
      <c r="A25" s="6">
        <v>2007</v>
      </c>
      <c r="B25" s="6">
        <v>24</v>
      </c>
      <c r="C25" s="7">
        <v>90.487903225807301</v>
      </c>
      <c r="D25" s="23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1.8</v>
      </c>
      <c r="N25" s="25">
        <v>0</v>
      </c>
      <c r="O25" s="25">
        <v>0</v>
      </c>
      <c r="Q25" s="1">
        <f t="shared" si="0"/>
        <v>1.8</v>
      </c>
      <c r="R25" s="1">
        <f t="shared" si="1"/>
        <v>8.6591005022301298E-2</v>
      </c>
    </row>
    <row r="26" spans="1:18" s="3" customFormat="1" ht="13.2" x14ac:dyDescent="0.25">
      <c r="A26" s="6">
        <v>2008</v>
      </c>
      <c r="B26" s="6">
        <v>25</v>
      </c>
      <c r="C26" s="7">
        <v>-25.349294354838101</v>
      </c>
      <c r="D26" s="23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0.1</v>
      </c>
      <c r="M26" s="25">
        <v>0</v>
      </c>
      <c r="N26" s="25">
        <v>4.2</v>
      </c>
      <c r="O26" s="25">
        <v>0</v>
      </c>
      <c r="Q26" s="1">
        <f t="shared" si="0"/>
        <v>4.3</v>
      </c>
      <c r="R26" s="1">
        <f t="shared" si="1"/>
        <v>-1.2637088519034492</v>
      </c>
    </row>
    <row r="27" spans="1:18" s="3" customFormat="1" ht="13.2" x14ac:dyDescent="0.25">
      <c r="A27" s="6">
        <v>2009</v>
      </c>
      <c r="B27" s="6">
        <v>26</v>
      </c>
      <c r="C27" s="7">
        <v>-327.93649193548299</v>
      </c>
      <c r="D27" s="23">
        <v>0</v>
      </c>
      <c r="E27" s="25">
        <v>14.2</v>
      </c>
      <c r="F27" s="25">
        <v>0</v>
      </c>
      <c r="G27" s="25">
        <v>0</v>
      </c>
      <c r="H27" s="25">
        <v>0</v>
      </c>
      <c r="I27" s="25">
        <v>1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Q27" s="1">
        <f t="shared" si="0"/>
        <v>15.2</v>
      </c>
      <c r="R27" s="1">
        <f t="shared" si="1"/>
        <v>-4.9899582528373339</v>
      </c>
    </row>
    <row r="28" spans="1:18" s="3" customFormat="1" ht="13.2" x14ac:dyDescent="0.25">
      <c r="A28" s="6">
        <v>2010</v>
      </c>
      <c r="B28" s="6">
        <v>27</v>
      </c>
      <c r="C28" s="7">
        <v>-274.398689516128</v>
      </c>
      <c r="D28" s="23">
        <v>0</v>
      </c>
      <c r="E28" s="25">
        <v>12.6</v>
      </c>
      <c r="F28" s="25">
        <v>0.8</v>
      </c>
      <c r="G28" s="25">
        <v>0</v>
      </c>
      <c r="H28" s="25">
        <v>0</v>
      </c>
      <c r="I28" s="25">
        <v>0</v>
      </c>
      <c r="J28" s="25">
        <v>0</v>
      </c>
      <c r="K28" s="25">
        <v>0.3</v>
      </c>
      <c r="L28" s="25">
        <v>0</v>
      </c>
      <c r="M28" s="25">
        <v>0</v>
      </c>
      <c r="N28" s="25">
        <v>0</v>
      </c>
      <c r="O28" s="25">
        <v>0</v>
      </c>
      <c r="Q28" s="1">
        <f t="shared" si="0"/>
        <v>13.700000000000001</v>
      </c>
      <c r="R28" s="1">
        <f t="shared" si="1"/>
        <v>-4.1634721808958384</v>
      </c>
    </row>
    <row r="29" spans="1:18" s="3" customFormat="1" ht="13.2" x14ac:dyDescent="0.25">
      <c r="A29" s="6">
        <v>2011</v>
      </c>
      <c r="B29" s="6">
        <v>28</v>
      </c>
      <c r="C29" s="7">
        <v>47.1391129032272</v>
      </c>
      <c r="D29" s="23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6.6</v>
      </c>
      <c r="M29" s="25">
        <v>0</v>
      </c>
      <c r="N29" s="25">
        <v>8.1999999999999993</v>
      </c>
      <c r="O29" s="25">
        <v>0</v>
      </c>
      <c r="Q29" s="1">
        <f t="shared" si="0"/>
        <v>14.799999999999999</v>
      </c>
      <c r="R29" s="1">
        <f t="shared" si="1"/>
        <v>-2.3429943410691338</v>
      </c>
    </row>
    <row r="30" spans="1:18" s="3" customFormat="1" ht="13.2" x14ac:dyDescent="0.25">
      <c r="A30" s="6">
        <v>2012</v>
      </c>
      <c r="B30" s="6">
        <v>29</v>
      </c>
      <c r="C30" s="7">
        <v>-282.32308467741899</v>
      </c>
      <c r="D30" s="23">
        <v>0</v>
      </c>
      <c r="E30" s="25">
        <v>0</v>
      </c>
      <c r="F30" s="25">
        <v>0</v>
      </c>
      <c r="G30" s="25">
        <v>0</v>
      </c>
      <c r="H30" s="25">
        <v>0</v>
      </c>
      <c r="I30" s="25">
        <v>8.6</v>
      </c>
      <c r="J30" s="25">
        <v>0</v>
      </c>
      <c r="K30" s="25">
        <v>0</v>
      </c>
      <c r="L30" s="25">
        <v>0</v>
      </c>
      <c r="M30" s="25">
        <v>0</v>
      </c>
      <c r="N30" s="25">
        <v>40.799999999999997</v>
      </c>
      <c r="O30" s="25">
        <v>0</v>
      </c>
      <c r="Q30" s="1">
        <f t="shared" si="0"/>
        <v>49.4</v>
      </c>
      <c r="R30" s="1">
        <f t="shared" si="1"/>
        <v>-12.052938328229326</v>
      </c>
    </row>
    <row r="31" spans="1:18" s="3" customFormat="1" ht="13.2" x14ac:dyDescent="0.25">
      <c r="A31" s="6">
        <v>2013</v>
      </c>
      <c r="B31" s="6">
        <v>30</v>
      </c>
      <c r="C31" s="7">
        <v>-135.785282258064</v>
      </c>
      <c r="D31" s="23">
        <v>0.4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6.8</v>
      </c>
      <c r="L31" s="25">
        <v>0</v>
      </c>
      <c r="M31" s="25">
        <v>0</v>
      </c>
      <c r="N31" s="25">
        <v>5.8</v>
      </c>
      <c r="O31" s="25">
        <v>12.8</v>
      </c>
      <c r="Q31" s="1">
        <f t="shared" si="0"/>
        <v>25.8</v>
      </c>
      <c r="R31" s="1">
        <f t="shared" si="1"/>
        <v>7.8730243160652291</v>
      </c>
    </row>
    <row r="32" spans="1:18" s="3" customFormat="1" ht="13.2" x14ac:dyDescent="0.25">
      <c r="A32" s="6">
        <v>2014</v>
      </c>
      <c r="B32" s="6">
        <v>31</v>
      </c>
      <c r="C32" s="12">
        <v>492.75252016129201</v>
      </c>
      <c r="D32" s="23">
        <v>0</v>
      </c>
      <c r="E32" s="25">
        <v>0</v>
      </c>
      <c r="F32" s="25">
        <v>0</v>
      </c>
      <c r="G32" s="25">
        <v>0</v>
      </c>
      <c r="H32" s="25">
        <v>0</v>
      </c>
      <c r="I32" s="25">
        <v>26.4</v>
      </c>
      <c r="J32" s="25">
        <v>0</v>
      </c>
      <c r="K32" s="25">
        <v>0</v>
      </c>
      <c r="L32" s="25">
        <v>19</v>
      </c>
      <c r="M32" s="25">
        <v>1.4</v>
      </c>
      <c r="N32" s="25">
        <v>0</v>
      </c>
      <c r="O32" s="25">
        <v>15.4</v>
      </c>
      <c r="Q32" s="1">
        <f t="shared" si="0"/>
        <v>62.199999999999996</v>
      </c>
      <c r="R32" s="1">
        <f t="shared" si="1"/>
        <v>10.074167172019127</v>
      </c>
    </row>
    <row r="33" spans="1:86" s="3" customFormat="1" ht="13.2" x14ac:dyDescent="0.25">
      <c r="A33" s="6">
        <v>2015</v>
      </c>
      <c r="B33" s="6">
        <v>32</v>
      </c>
      <c r="C33" s="7">
        <v>-56.709677419353298</v>
      </c>
      <c r="D33" s="23">
        <v>2.4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Q33" s="1">
        <f t="shared" si="0"/>
        <v>2.4</v>
      </c>
      <c r="R33" s="1">
        <f t="shared" si="1"/>
        <v>-0.34348153318206426</v>
      </c>
    </row>
    <row r="34" spans="1:86" s="3" customFormat="1" x14ac:dyDescent="0.3">
      <c r="A34" s="6">
        <v>2016</v>
      </c>
      <c r="B34" s="6">
        <v>33</v>
      </c>
      <c r="C34" s="7">
        <v>500.82812500000199</v>
      </c>
      <c r="D34" s="23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5</v>
      </c>
      <c r="M34" s="25">
        <v>0</v>
      </c>
      <c r="N34" s="25">
        <v>0</v>
      </c>
      <c r="O34" s="25">
        <v>59.8</v>
      </c>
      <c r="P34" s="10"/>
      <c r="Q34" s="1">
        <f t="shared" si="0"/>
        <v>64.8</v>
      </c>
      <c r="R34" s="1">
        <f t="shared" si="1"/>
        <v>34.639455857635156</v>
      </c>
    </row>
    <row r="35" spans="1:86" s="3" customFormat="1" ht="13.2" x14ac:dyDescent="0.25">
      <c r="A35" s="6">
        <v>2017</v>
      </c>
      <c r="B35" s="6">
        <v>34</v>
      </c>
      <c r="C35" s="7">
        <v>267.36592741935601</v>
      </c>
      <c r="D35" s="23">
        <v>0</v>
      </c>
      <c r="E35" s="25">
        <v>0</v>
      </c>
      <c r="F35" s="25">
        <v>0</v>
      </c>
      <c r="G35" s="25">
        <v>0</v>
      </c>
      <c r="H35" s="25">
        <v>0</v>
      </c>
      <c r="I35" s="25">
        <v>7.4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6</v>
      </c>
      <c r="Q35" s="1">
        <f t="shared" si="0"/>
        <v>13.4</v>
      </c>
      <c r="R35" s="1">
        <f t="shared" si="1"/>
        <v>3.6739756417567575</v>
      </c>
    </row>
    <row r="36" spans="1:86" s="3" customFormat="1" ht="13.2" x14ac:dyDescent="0.25">
      <c r="A36" s="6">
        <v>2018</v>
      </c>
      <c r="B36" s="6">
        <v>35</v>
      </c>
      <c r="C36" s="7">
        <v>220</v>
      </c>
      <c r="D36" s="23">
        <v>0</v>
      </c>
      <c r="E36" s="25">
        <v>0</v>
      </c>
      <c r="F36" s="25">
        <v>0</v>
      </c>
      <c r="G36" s="25">
        <v>0</v>
      </c>
      <c r="H36" s="25">
        <v>0</v>
      </c>
      <c r="I36" s="25">
        <v>-5.8</v>
      </c>
      <c r="J36" s="25">
        <v>0</v>
      </c>
      <c r="K36" s="25">
        <v>0</v>
      </c>
      <c r="L36" s="25">
        <v>-7</v>
      </c>
      <c r="M36" s="25">
        <v>-0.7</v>
      </c>
      <c r="N36" s="25">
        <v>0</v>
      </c>
      <c r="O36" s="25">
        <v>28.2</v>
      </c>
      <c r="Q36" s="1">
        <f t="shared" si="0"/>
        <v>14.7</v>
      </c>
      <c r="R36" s="1">
        <f t="shared" si="1"/>
        <v>15.956619984564776</v>
      </c>
    </row>
    <row r="37" spans="1:86" s="3" customFormat="1" ht="13.2" x14ac:dyDescent="0.25">
      <c r="A37" s="6">
        <v>2019</v>
      </c>
      <c r="B37" s="6">
        <v>36</v>
      </c>
      <c r="C37" s="4"/>
      <c r="D37" s="23">
        <v>2.6</v>
      </c>
      <c r="E37" s="25">
        <v>0</v>
      </c>
      <c r="F37" s="25">
        <v>0</v>
      </c>
      <c r="G37" s="25">
        <v>4.8</v>
      </c>
      <c r="H37" s="25">
        <v>0</v>
      </c>
      <c r="I37" s="25">
        <v>66</v>
      </c>
      <c r="J37" s="25">
        <v>0</v>
      </c>
      <c r="K37" s="25">
        <v>0</v>
      </c>
      <c r="L37" s="25">
        <v>0</v>
      </c>
      <c r="M37" s="25">
        <v>24.4</v>
      </c>
      <c r="N37" s="25">
        <v>15.4</v>
      </c>
      <c r="O37" s="25">
        <v>2.5</v>
      </c>
      <c r="Q37" s="1">
        <f t="shared" si="0"/>
        <v>115.70000000000002</v>
      </c>
      <c r="R37" s="1">
        <f t="shared" si="1"/>
        <v>-1.1111548417819588</v>
      </c>
    </row>
    <row r="38" spans="1:86" s="19" customFormat="1" ht="13.2" x14ac:dyDescent="0.25">
      <c r="A38" s="17"/>
      <c r="B38" s="17"/>
      <c r="C38" s="18" t="s">
        <v>19</v>
      </c>
      <c r="D38" s="19">
        <f>CORREL($C$2:$C$37,D2:D37)</f>
        <v>-0.14311730549252677</v>
      </c>
      <c r="E38" s="19">
        <f t="shared" ref="E38:O38" si="2">CORREL($C$2:$C$37,E2:E37)</f>
        <v>-0.35338663899090622</v>
      </c>
      <c r="F38" s="19">
        <f t="shared" si="2"/>
        <v>0.23552315900733861</v>
      </c>
      <c r="G38" s="19">
        <f t="shared" si="2"/>
        <v>-0.11935896948876844</v>
      </c>
      <c r="H38" s="19">
        <f t="shared" si="2"/>
        <v>-0.11664391055620923</v>
      </c>
      <c r="I38" s="19">
        <f t="shared" si="2"/>
        <v>2.8132020833534485E-2</v>
      </c>
      <c r="J38" s="19">
        <f t="shared" si="2"/>
        <v>0.11549695810550302</v>
      </c>
      <c r="K38" s="19">
        <f t="shared" si="2"/>
        <v>0.33593647727903042</v>
      </c>
      <c r="L38" s="19">
        <f t="shared" si="2"/>
        <v>1.9399120933751672E-2</v>
      </c>
      <c r="M38" s="19">
        <f t="shared" si="2"/>
        <v>4.8106113901278495E-2</v>
      </c>
      <c r="N38" s="19">
        <f t="shared" si="2"/>
        <v>-0.3013449438087677</v>
      </c>
      <c r="O38" s="19">
        <f t="shared" si="2"/>
        <v>0.57763311459810041</v>
      </c>
      <c r="Q38" s="20"/>
      <c r="R38" s="20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38"/>
  <sheetViews>
    <sheetView topLeftCell="A11" zoomScaleNormal="100" workbookViewId="0">
      <selection activeCell="D38" sqref="D38:O38"/>
    </sheetView>
  </sheetViews>
  <sheetFormatPr defaultColWidth="9.109375" defaultRowHeight="14.4" x14ac:dyDescent="0.3"/>
  <sheetData>
    <row r="1" spans="1:18" s="3" customFormat="1" ht="13.2" x14ac:dyDescent="0.25">
      <c r="A1" s="4" t="s">
        <v>0</v>
      </c>
      <c r="B1" s="4" t="s">
        <v>1</v>
      </c>
      <c r="C1" s="4" t="s">
        <v>2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Q1" s="1" t="s">
        <v>60</v>
      </c>
      <c r="R1" s="1" t="s">
        <v>61</v>
      </c>
    </row>
    <row r="2" spans="1:18" s="3" customFormat="1" ht="13.2" x14ac:dyDescent="0.25">
      <c r="A2" s="6" t="s">
        <v>18</v>
      </c>
      <c r="B2" s="6">
        <v>1</v>
      </c>
      <c r="C2" s="7">
        <v>-152.38155241935499</v>
      </c>
      <c r="D2" s="1">
        <v>82.142857142857096</v>
      </c>
      <c r="E2" s="2">
        <v>83</v>
      </c>
      <c r="F2" s="2">
        <v>87.714285714285694</v>
      </c>
      <c r="G2" s="2">
        <v>90.428571428571402</v>
      </c>
      <c r="H2" s="2">
        <v>92.285714285714306</v>
      </c>
      <c r="I2" s="2">
        <v>90</v>
      </c>
      <c r="J2" s="2">
        <v>84.285714285714306</v>
      </c>
      <c r="K2" s="2">
        <v>86.25</v>
      </c>
      <c r="L2" s="2">
        <v>98.142857142857096</v>
      </c>
      <c r="M2" s="2">
        <v>94.285714285714306</v>
      </c>
      <c r="N2" s="2">
        <v>89.714285714285694</v>
      </c>
      <c r="O2" s="2">
        <v>92.714285714285694</v>
      </c>
      <c r="Q2" s="1">
        <f t="shared" ref="Q2:Q37" si="0">SUM(D2:O2)</f>
        <v>1070.9642857142858</v>
      </c>
      <c r="R2" s="1">
        <f t="shared" ref="R2:R37" si="1">SUMPRODUCT(D2:O2,$D$38:$O$38)</f>
        <v>175.57495775343972</v>
      </c>
    </row>
    <row r="3" spans="1:18" s="3" customFormat="1" ht="13.2" x14ac:dyDescent="0.25">
      <c r="A3" s="6">
        <v>1985</v>
      </c>
      <c r="B3" s="6">
        <v>2</v>
      </c>
      <c r="C3" s="7">
        <v>-39.843750000000497</v>
      </c>
      <c r="D3" s="1">
        <v>83.571428571428598</v>
      </c>
      <c r="E3" s="2">
        <v>85.714285714285694</v>
      </c>
      <c r="F3" s="2">
        <v>84</v>
      </c>
      <c r="G3" s="2">
        <v>83</v>
      </c>
      <c r="H3" s="2">
        <v>72.571428571428598</v>
      </c>
      <c r="I3" s="2">
        <v>92.428571428571402</v>
      </c>
      <c r="J3" s="2">
        <v>92.285714285714306</v>
      </c>
      <c r="K3" s="2">
        <v>85.875</v>
      </c>
      <c r="L3" s="2">
        <v>92.142857142857096</v>
      </c>
      <c r="M3" s="2">
        <v>95.285714285714306</v>
      </c>
      <c r="N3" s="2">
        <v>94.285714285714306</v>
      </c>
      <c r="O3" s="2">
        <v>90.857142857142904</v>
      </c>
      <c r="Q3" s="1">
        <f t="shared" si="0"/>
        <v>1052.0178571428573</v>
      </c>
      <c r="R3" s="1">
        <f t="shared" si="1"/>
        <v>169.99200365168906</v>
      </c>
    </row>
    <row r="4" spans="1:18" s="3" customFormat="1" x14ac:dyDescent="0.3">
      <c r="A4" s="6">
        <v>1986</v>
      </c>
      <c r="B4" s="6">
        <v>3</v>
      </c>
      <c r="C4" s="7">
        <v>-58.305947580645402</v>
      </c>
      <c r="D4" s="1">
        <v>92.857142857142904</v>
      </c>
      <c r="E4" s="10">
        <v>85.571428571428598</v>
      </c>
      <c r="F4" s="10">
        <v>78</v>
      </c>
      <c r="G4" s="10">
        <v>89.857142857142904</v>
      </c>
      <c r="H4" s="10">
        <v>91</v>
      </c>
      <c r="I4" s="10">
        <v>93.714285714285694</v>
      </c>
      <c r="J4" s="10">
        <v>93.428571428571402</v>
      </c>
      <c r="K4" s="10">
        <v>83.25</v>
      </c>
      <c r="L4" s="10">
        <v>84</v>
      </c>
      <c r="M4" s="10">
        <v>96.142857142857096</v>
      </c>
      <c r="N4" s="10">
        <v>94</v>
      </c>
      <c r="O4" s="10">
        <v>91.571428571428598</v>
      </c>
      <c r="P4" s="1"/>
      <c r="Q4" s="1">
        <f t="shared" si="0"/>
        <v>1073.3928571428573</v>
      </c>
      <c r="R4" s="1">
        <f t="shared" si="1"/>
        <v>174.23271599184551</v>
      </c>
    </row>
    <row r="5" spans="1:18" s="3" customFormat="1" x14ac:dyDescent="0.3">
      <c r="A5" s="6">
        <v>1987</v>
      </c>
      <c r="B5" s="6">
        <v>4</v>
      </c>
      <c r="C5" s="7">
        <v>-134.76814516129099</v>
      </c>
      <c r="D5" s="1">
        <v>88</v>
      </c>
      <c r="E5" s="10">
        <v>85</v>
      </c>
      <c r="F5" s="10">
        <v>78</v>
      </c>
      <c r="G5" s="10">
        <v>72.428571428571402</v>
      </c>
      <c r="H5" s="10">
        <v>73.857142857142904</v>
      </c>
      <c r="I5" s="10">
        <v>94.857142857142904</v>
      </c>
      <c r="J5" s="10">
        <v>97.428571428571402</v>
      </c>
      <c r="K5" s="10">
        <v>98.875</v>
      </c>
      <c r="L5" s="10">
        <v>96.857142857142904</v>
      </c>
      <c r="M5" s="10">
        <v>100</v>
      </c>
      <c r="N5" s="10">
        <v>91.428571428571402</v>
      </c>
      <c r="O5" s="10">
        <v>86.571428571428598</v>
      </c>
      <c r="Q5" s="1">
        <f t="shared" si="0"/>
        <v>1063.3035714285716</v>
      </c>
      <c r="R5" s="1">
        <f t="shared" si="1"/>
        <v>173.76433491008214</v>
      </c>
    </row>
    <row r="6" spans="1:18" s="3" customFormat="1" x14ac:dyDescent="0.3">
      <c r="A6" s="6">
        <v>1988</v>
      </c>
      <c r="B6" s="6">
        <v>5</v>
      </c>
      <c r="C6" s="7">
        <v>61.769657258064399</v>
      </c>
      <c r="D6" s="1">
        <v>92.714285714285694</v>
      </c>
      <c r="E6" s="10">
        <v>94</v>
      </c>
      <c r="F6" s="10">
        <v>89.571428571428598</v>
      </c>
      <c r="G6" s="10">
        <v>85.571428571428598</v>
      </c>
      <c r="H6" s="10">
        <v>92.714285714285694</v>
      </c>
      <c r="I6" s="10">
        <v>92</v>
      </c>
      <c r="J6" s="10">
        <v>89</v>
      </c>
      <c r="K6" s="10">
        <v>96.875</v>
      </c>
      <c r="L6" s="10">
        <v>93.571428571428598</v>
      </c>
      <c r="M6" s="10">
        <v>93.428571428571402</v>
      </c>
      <c r="N6" s="10">
        <v>93.285714285714306</v>
      </c>
      <c r="O6" s="10">
        <v>93.571428571428598</v>
      </c>
      <c r="Q6" s="1">
        <f t="shared" si="0"/>
        <v>1106.3035714285716</v>
      </c>
      <c r="R6" s="1">
        <f t="shared" si="1"/>
        <v>178.173986454854</v>
      </c>
    </row>
    <row r="7" spans="1:18" s="3" customFormat="1" x14ac:dyDescent="0.3">
      <c r="A7" s="6">
        <v>1989</v>
      </c>
      <c r="B7" s="6">
        <v>6</v>
      </c>
      <c r="C7" s="7">
        <v>73.307459677419104</v>
      </c>
      <c r="D7" s="1">
        <v>76.142857142857096</v>
      </c>
      <c r="E7" s="10">
        <v>73.571428571428598</v>
      </c>
      <c r="F7" s="10">
        <v>76.714285714285694</v>
      </c>
      <c r="G7" s="10">
        <v>90.714285714285694</v>
      </c>
      <c r="H7" s="10">
        <v>91.857142857142904</v>
      </c>
      <c r="I7" s="10">
        <v>96.571428571428598</v>
      </c>
      <c r="J7" s="10">
        <v>96</v>
      </c>
      <c r="K7" s="10">
        <v>97.5</v>
      </c>
      <c r="L7" s="10">
        <v>96.571428571428598</v>
      </c>
      <c r="M7" s="10">
        <v>89.142857142857096</v>
      </c>
      <c r="N7" s="10">
        <v>78.428571428571402</v>
      </c>
      <c r="O7" s="10">
        <v>87.285714285714306</v>
      </c>
      <c r="Q7" s="1">
        <f t="shared" si="0"/>
        <v>1050.5</v>
      </c>
      <c r="R7" s="1">
        <f t="shared" si="1"/>
        <v>176.5829682063079</v>
      </c>
    </row>
    <row r="8" spans="1:18" s="3" customFormat="1" x14ac:dyDescent="0.3">
      <c r="A8" s="6">
        <v>1990</v>
      </c>
      <c r="B8" s="6">
        <v>7</v>
      </c>
      <c r="C8" s="7">
        <v>424.84526209677398</v>
      </c>
      <c r="D8" s="1">
        <v>94.714285714285694</v>
      </c>
      <c r="E8" s="10">
        <v>94.857142857142904</v>
      </c>
      <c r="F8" s="10">
        <v>94</v>
      </c>
      <c r="G8" s="10">
        <v>95.714285714285694</v>
      </c>
      <c r="H8" s="10">
        <v>98.142857142857096</v>
      </c>
      <c r="I8" s="10">
        <v>94.571428571428598</v>
      </c>
      <c r="J8" s="10">
        <v>96.142857142857096</v>
      </c>
      <c r="K8" s="10">
        <v>92</v>
      </c>
      <c r="L8" s="10">
        <v>100</v>
      </c>
      <c r="M8" s="10">
        <v>100</v>
      </c>
      <c r="N8" s="10">
        <v>97.857142857142904</v>
      </c>
      <c r="O8" s="10">
        <v>100</v>
      </c>
      <c r="Q8" s="1">
        <f t="shared" si="0"/>
        <v>1158</v>
      </c>
      <c r="R8" s="1">
        <f t="shared" si="1"/>
        <v>187.57629543201446</v>
      </c>
    </row>
    <row r="9" spans="1:18" s="3" customFormat="1" x14ac:dyDescent="0.3">
      <c r="A9" s="6">
        <v>1991</v>
      </c>
      <c r="B9" s="6">
        <v>8</v>
      </c>
      <c r="C9" s="7">
        <v>172.383064516129</v>
      </c>
      <c r="D9" s="1">
        <v>86.714285714285694</v>
      </c>
      <c r="E9" s="10">
        <v>96.714285714285694</v>
      </c>
      <c r="F9" s="10">
        <v>88.571428571428598</v>
      </c>
      <c r="G9" s="10">
        <v>86.714285714285694</v>
      </c>
      <c r="H9" s="10">
        <v>87.571428571428598</v>
      </c>
      <c r="I9" s="10">
        <v>97.857142857142904</v>
      </c>
      <c r="J9" s="10">
        <v>95.428571428571402</v>
      </c>
      <c r="K9" s="10">
        <v>98.5</v>
      </c>
      <c r="L9" s="10">
        <v>81.142857142857096</v>
      </c>
      <c r="M9" s="10">
        <v>93.428571428571402</v>
      </c>
      <c r="N9" s="10">
        <v>90.571428571428598</v>
      </c>
      <c r="O9" s="10">
        <v>91.857142857142904</v>
      </c>
      <c r="Q9" s="1">
        <f t="shared" si="0"/>
        <v>1095.0714285714287</v>
      </c>
      <c r="R9" s="1">
        <f t="shared" si="1"/>
        <v>175.38229134581545</v>
      </c>
    </row>
    <row r="10" spans="1:18" s="3" customFormat="1" x14ac:dyDescent="0.3">
      <c r="A10" s="6">
        <v>1992</v>
      </c>
      <c r="B10" s="6">
        <v>9</v>
      </c>
      <c r="C10" s="7">
        <v>-64.0791330645161</v>
      </c>
      <c r="D10" s="1">
        <v>83.142857142857096</v>
      </c>
      <c r="E10" s="10">
        <v>93.428571428571402</v>
      </c>
      <c r="F10" s="10">
        <v>93.571428571428598</v>
      </c>
      <c r="G10" s="10">
        <v>94</v>
      </c>
      <c r="H10" s="10">
        <v>94</v>
      </c>
      <c r="I10" s="10">
        <v>94.428571428571402</v>
      </c>
      <c r="J10" s="10">
        <v>94.285714285714306</v>
      </c>
      <c r="K10" s="10">
        <v>95</v>
      </c>
      <c r="L10" s="10">
        <v>94.714285714285694</v>
      </c>
      <c r="M10" s="10">
        <v>92.285714285714306</v>
      </c>
      <c r="N10" s="10">
        <v>92</v>
      </c>
      <c r="O10" s="10">
        <v>77.857142857142904</v>
      </c>
      <c r="Q10" s="1">
        <f t="shared" si="0"/>
        <v>1098.7142857142858</v>
      </c>
      <c r="R10" s="1">
        <f t="shared" si="1"/>
        <v>174.97117647584446</v>
      </c>
    </row>
    <row r="11" spans="1:18" s="3" customFormat="1" x14ac:dyDescent="0.3">
      <c r="A11" s="6">
        <v>1993</v>
      </c>
      <c r="B11" s="6">
        <v>10</v>
      </c>
      <c r="C11" s="7">
        <v>30.458669354839</v>
      </c>
      <c r="D11" s="1">
        <v>88.285714285714306</v>
      </c>
      <c r="E11" s="10">
        <v>91.142857142857096</v>
      </c>
      <c r="F11" s="10">
        <v>81.857142857142904</v>
      </c>
      <c r="G11" s="10">
        <v>87.857142857142904</v>
      </c>
      <c r="H11" s="10">
        <v>88.142857142857096</v>
      </c>
      <c r="I11" s="10">
        <v>94.285714285714306</v>
      </c>
      <c r="J11" s="10">
        <v>98.142857142857096</v>
      </c>
      <c r="K11" s="10">
        <v>98.375</v>
      </c>
      <c r="L11" s="10">
        <v>98.857142857142904</v>
      </c>
      <c r="M11" s="10">
        <v>97.714285714285694</v>
      </c>
      <c r="N11" s="10">
        <v>99</v>
      </c>
      <c r="O11" s="10">
        <v>91.428571428571402</v>
      </c>
      <c r="Q11" s="1">
        <f t="shared" si="0"/>
        <v>1115.0892857142856</v>
      </c>
      <c r="R11" s="1">
        <f t="shared" si="1"/>
        <v>181.2176756125393</v>
      </c>
    </row>
    <row r="12" spans="1:18" s="3" customFormat="1" x14ac:dyDescent="0.3">
      <c r="A12" s="6">
        <v>1994</v>
      </c>
      <c r="B12" s="6">
        <v>11</v>
      </c>
      <c r="C12" s="7">
        <v>-19.003528225806399</v>
      </c>
      <c r="D12" s="1">
        <v>89.714285714285694</v>
      </c>
      <c r="E12" s="10">
        <v>93</v>
      </c>
      <c r="F12" s="10">
        <v>94.857142857142904</v>
      </c>
      <c r="G12" s="10">
        <v>94.142857142857096</v>
      </c>
      <c r="H12" s="10">
        <v>97.142857142857096</v>
      </c>
      <c r="I12" s="10">
        <v>85.571428571428598</v>
      </c>
      <c r="J12" s="10">
        <v>98.142857142857096</v>
      </c>
      <c r="K12" s="10">
        <v>80.25</v>
      </c>
      <c r="L12" s="10">
        <v>91.571428571428598</v>
      </c>
      <c r="M12" s="10">
        <v>98.142857142857096</v>
      </c>
      <c r="N12" s="10">
        <v>95.428571428571402</v>
      </c>
      <c r="O12" s="10">
        <v>91.142857142857096</v>
      </c>
      <c r="Q12" s="1">
        <f t="shared" si="0"/>
        <v>1109.1071428571427</v>
      </c>
      <c r="R12" s="1">
        <f t="shared" si="1"/>
        <v>177.25307096370366</v>
      </c>
    </row>
    <row r="13" spans="1:18" s="3" customFormat="1" x14ac:dyDescent="0.3">
      <c r="A13" s="6">
        <v>1995</v>
      </c>
      <c r="B13" s="6">
        <v>12</v>
      </c>
      <c r="C13" s="7">
        <v>-32.465725806451701</v>
      </c>
      <c r="D13" s="1">
        <v>92.285714285714306</v>
      </c>
      <c r="E13" s="10">
        <v>86</v>
      </c>
      <c r="F13" s="10">
        <v>91.428571428571402</v>
      </c>
      <c r="G13" s="10">
        <v>77.142857142857096</v>
      </c>
      <c r="H13" s="10">
        <v>80.714285714285694</v>
      </c>
      <c r="I13" s="10">
        <v>87.428571428571402</v>
      </c>
      <c r="J13" s="10">
        <v>80.714285714285694</v>
      </c>
      <c r="K13" s="10">
        <v>97</v>
      </c>
      <c r="L13" s="10">
        <v>99.857142857142904</v>
      </c>
      <c r="M13" s="10">
        <v>94.857142857142904</v>
      </c>
      <c r="N13" s="10">
        <v>98.142857142857096</v>
      </c>
      <c r="O13" s="10">
        <v>86.857142857142904</v>
      </c>
      <c r="Q13" s="1">
        <f t="shared" si="0"/>
        <v>1072.4285714285716</v>
      </c>
      <c r="R13" s="1">
        <f t="shared" si="1"/>
        <v>170.96901368014133</v>
      </c>
    </row>
    <row r="14" spans="1:18" s="3" customFormat="1" x14ac:dyDescent="0.3">
      <c r="A14" s="6">
        <v>1996</v>
      </c>
      <c r="B14" s="6">
        <v>13</v>
      </c>
      <c r="C14" s="7">
        <v>-98.427923387096598</v>
      </c>
      <c r="D14" s="1">
        <v>82.857142857142904</v>
      </c>
      <c r="E14" s="10">
        <v>74.571428571428598</v>
      </c>
      <c r="F14" s="10">
        <v>74.142857142857096</v>
      </c>
      <c r="G14" s="10">
        <v>83</v>
      </c>
      <c r="H14" s="10">
        <v>76.714285714285694</v>
      </c>
      <c r="I14" s="10">
        <v>74.857142857142904</v>
      </c>
      <c r="J14" s="10">
        <v>78.857142857142904</v>
      </c>
      <c r="K14" s="10">
        <v>81.625</v>
      </c>
      <c r="L14" s="10">
        <v>83.428571428571402</v>
      </c>
      <c r="M14" s="10">
        <v>80.857142857142904</v>
      </c>
      <c r="N14" s="10">
        <v>88.428571428571402</v>
      </c>
      <c r="O14" s="10">
        <v>91.857142857142904</v>
      </c>
      <c r="Q14" s="1">
        <f t="shared" si="0"/>
        <v>971.19642857142878</v>
      </c>
      <c r="R14" s="1">
        <f t="shared" si="1"/>
        <v>156.82663961614907</v>
      </c>
    </row>
    <row r="15" spans="1:18" s="3" customFormat="1" x14ac:dyDescent="0.3">
      <c r="A15" s="6">
        <v>1997</v>
      </c>
      <c r="B15" s="6">
        <v>14</v>
      </c>
      <c r="C15" s="7">
        <v>-138.14012096774101</v>
      </c>
      <c r="D15" s="1">
        <v>86.857142857142904</v>
      </c>
      <c r="E15" s="10">
        <v>86</v>
      </c>
      <c r="F15" s="10">
        <v>82</v>
      </c>
      <c r="G15" s="10">
        <v>97</v>
      </c>
      <c r="H15" s="10">
        <v>91.857142857142904</v>
      </c>
      <c r="I15" s="10">
        <v>92.571428571428598</v>
      </c>
      <c r="J15" s="10">
        <v>91.428571428571402</v>
      </c>
      <c r="K15" s="10">
        <v>93.5</v>
      </c>
      <c r="L15" s="10">
        <v>79.285714285714306</v>
      </c>
      <c r="M15" s="10">
        <v>90.857142857142904</v>
      </c>
      <c r="N15" s="10">
        <v>85.428571428571402</v>
      </c>
      <c r="O15" s="10">
        <v>90.142857142857096</v>
      </c>
      <c r="Q15" s="1">
        <f t="shared" si="0"/>
        <v>1066.9285714285716</v>
      </c>
      <c r="R15" s="1">
        <f t="shared" si="1"/>
        <v>171.55760362417217</v>
      </c>
    </row>
    <row r="16" spans="1:18" s="3" customFormat="1" x14ac:dyDescent="0.3">
      <c r="A16" s="6">
        <v>1998</v>
      </c>
      <c r="B16" s="6">
        <v>15</v>
      </c>
      <c r="C16" s="7">
        <v>-190.97731854838699</v>
      </c>
      <c r="D16" s="1">
        <v>87.857142857142904</v>
      </c>
      <c r="E16" s="10">
        <v>90.142857142857096</v>
      </c>
      <c r="F16" s="10">
        <v>87.714285714285694</v>
      </c>
      <c r="G16" s="10">
        <v>82.142857142857096</v>
      </c>
      <c r="H16" s="10">
        <v>90.142857142857096</v>
      </c>
      <c r="I16" s="10">
        <v>94.142857142857096</v>
      </c>
      <c r="J16" s="10">
        <v>100</v>
      </c>
      <c r="K16" s="10">
        <v>98.25</v>
      </c>
      <c r="L16" s="10">
        <v>97.142857142857096</v>
      </c>
      <c r="M16" s="10">
        <v>96.285714285714306</v>
      </c>
      <c r="N16" s="10">
        <v>89</v>
      </c>
      <c r="O16" s="10">
        <v>91</v>
      </c>
      <c r="Q16" s="1">
        <f t="shared" si="0"/>
        <v>1103.8214285714284</v>
      </c>
      <c r="R16" s="1">
        <f t="shared" si="1"/>
        <v>180.41489520494133</v>
      </c>
    </row>
    <row r="17" spans="1:18" s="3" customFormat="1" x14ac:dyDescent="0.3">
      <c r="A17" s="6">
        <v>1999</v>
      </c>
      <c r="B17" s="6">
        <v>16</v>
      </c>
      <c r="C17" s="7">
        <v>416.68548387096803</v>
      </c>
      <c r="D17" s="1">
        <v>80.857142857142904</v>
      </c>
      <c r="E17" s="10">
        <v>75.285714285714306</v>
      </c>
      <c r="F17" s="10">
        <v>84</v>
      </c>
      <c r="G17" s="10">
        <v>82.142857142857096</v>
      </c>
      <c r="H17" s="10">
        <v>93.285714285714306</v>
      </c>
      <c r="I17" s="10">
        <v>88</v>
      </c>
      <c r="J17" s="10">
        <v>93.142857142857096</v>
      </c>
      <c r="K17" s="10">
        <v>95.5</v>
      </c>
      <c r="L17" s="10">
        <v>96.571428571428598</v>
      </c>
      <c r="M17" s="10">
        <v>91.857142857142904</v>
      </c>
      <c r="N17" s="10">
        <v>83.428571428571402</v>
      </c>
      <c r="O17" s="10">
        <v>91.142857142857096</v>
      </c>
      <c r="Q17" s="1">
        <f t="shared" si="0"/>
        <v>1055.2142857142858</v>
      </c>
      <c r="R17" s="1">
        <f t="shared" si="1"/>
        <v>175.54327218512319</v>
      </c>
    </row>
    <row r="18" spans="1:18" s="3" customFormat="1" x14ac:dyDescent="0.3">
      <c r="A18" s="6">
        <v>2000</v>
      </c>
      <c r="B18" s="6">
        <v>17</v>
      </c>
      <c r="C18" s="7">
        <v>-117.776713709677</v>
      </c>
      <c r="D18" s="1">
        <v>86.428571428571402</v>
      </c>
      <c r="E18" s="10">
        <v>79.428571428571402</v>
      </c>
      <c r="F18" s="10">
        <v>92.714285714285694</v>
      </c>
      <c r="G18" s="10">
        <v>84.714285714285694</v>
      </c>
      <c r="H18" s="10">
        <v>82.285714285714306</v>
      </c>
      <c r="I18" s="10">
        <v>83.857142857142904</v>
      </c>
      <c r="J18" s="10">
        <v>88.428571428571402</v>
      </c>
      <c r="K18" s="10">
        <v>89.125</v>
      </c>
      <c r="L18" s="10">
        <v>93.285714285714306</v>
      </c>
      <c r="M18" s="10">
        <v>92.428571428571402</v>
      </c>
      <c r="N18" s="10">
        <v>89.285714285714306</v>
      </c>
      <c r="O18" s="10">
        <v>75.857142857142904</v>
      </c>
      <c r="Q18" s="1">
        <f t="shared" si="0"/>
        <v>1037.839285714286</v>
      </c>
      <c r="R18" s="1">
        <f t="shared" si="1"/>
        <v>164.18796972805592</v>
      </c>
    </row>
    <row r="19" spans="1:18" s="3" customFormat="1" x14ac:dyDescent="0.3">
      <c r="A19" s="6">
        <v>2001</v>
      </c>
      <c r="B19" s="6">
        <v>18</v>
      </c>
      <c r="C19" s="7">
        <v>-178.23891129032199</v>
      </c>
      <c r="D19" s="1">
        <v>77.428571428571402</v>
      </c>
      <c r="E19" s="10">
        <v>82.428571428571402</v>
      </c>
      <c r="F19" s="10">
        <v>76.571428571428598</v>
      </c>
      <c r="G19" s="10">
        <v>77.857142857142904</v>
      </c>
      <c r="H19" s="10">
        <v>79.428571428571402</v>
      </c>
      <c r="I19" s="10">
        <v>88.571428571428598</v>
      </c>
      <c r="J19" s="10">
        <v>91.714285714285694</v>
      </c>
      <c r="K19" s="10">
        <v>96</v>
      </c>
      <c r="L19" s="10">
        <v>93</v>
      </c>
      <c r="M19" s="10">
        <v>88.571428571428598</v>
      </c>
      <c r="N19" s="10">
        <v>87.285714285714306</v>
      </c>
      <c r="O19" s="10">
        <v>83</v>
      </c>
      <c r="Q19" s="1">
        <f t="shared" si="0"/>
        <v>1021.8571428571429</v>
      </c>
      <c r="R19" s="1">
        <f t="shared" si="1"/>
        <v>167.18298595623131</v>
      </c>
    </row>
    <row r="20" spans="1:18" s="3" customFormat="1" x14ac:dyDescent="0.3">
      <c r="A20" s="6">
        <v>2002</v>
      </c>
      <c r="B20" s="6">
        <v>19</v>
      </c>
      <c r="C20" s="7">
        <v>268.298891129033</v>
      </c>
      <c r="D20" s="1">
        <v>85.714285714285694</v>
      </c>
      <c r="E20" s="10">
        <v>84.571428571428598</v>
      </c>
      <c r="F20" s="10">
        <v>78.571428571428598</v>
      </c>
      <c r="G20" s="10">
        <v>77.428571428571402</v>
      </c>
      <c r="H20" s="10">
        <v>88</v>
      </c>
      <c r="I20" s="10">
        <v>86.285714285714306</v>
      </c>
      <c r="J20" s="10">
        <v>89.571428571428598</v>
      </c>
      <c r="K20" s="10">
        <v>91.125</v>
      </c>
      <c r="L20" s="10">
        <v>97</v>
      </c>
      <c r="M20" s="10">
        <v>97.857142857142904</v>
      </c>
      <c r="N20" s="10">
        <v>100</v>
      </c>
      <c r="O20" s="10">
        <v>93.142857142857096</v>
      </c>
      <c r="Q20" s="1">
        <f t="shared" si="0"/>
        <v>1069.2678571428571</v>
      </c>
      <c r="R20" s="1">
        <f t="shared" si="1"/>
        <v>175.35741296260701</v>
      </c>
    </row>
    <row r="21" spans="1:18" s="3" customFormat="1" x14ac:dyDescent="0.3">
      <c r="A21" s="6">
        <v>2003</v>
      </c>
      <c r="B21" s="6">
        <v>20</v>
      </c>
      <c r="C21" s="7">
        <v>-269.16330645161202</v>
      </c>
      <c r="D21" s="1">
        <v>81.285714285714306</v>
      </c>
      <c r="E21" s="10">
        <v>86.857142857142904</v>
      </c>
      <c r="F21" s="10">
        <v>82.571428571428598</v>
      </c>
      <c r="G21" s="10">
        <v>77.571428571428598</v>
      </c>
      <c r="H21" s="10">
        <v>86.142857142857096</v>
      </c>
      <c r="I21" s="10">
        <v>91</v>
      </c>
      <c r="J21" s="10">
        <v>92.142857142857096</v>
      </c>
      <c r="K21" s="10">
        <v>94.75</v>
      </c>
      <c r="L21" s="10">
        <v>95.142857142857096</v>
      </c>
      <c r="M21" s="10">
        <v>93.428571428571402</v>
      </c>
      <c r="N21" s="10">
        <v>96.714285714285694</v>
      </c>
      <c r="O21" s="10">
        <v>94.142857142857096</v>
      </c>
      <c r="Q21" s="1">
        <f t="shared" si="0"/>
        <v>1071.75</v>
      </c>
      <c r="R21" s="1">
        <f t="shared" si="1"/>
        <v>176.11367165370817</v>
      </c>
    </row>
    <row r="22" spans="1:18" s="3" customFormat="1" x14ac:dyDescent="0.3">
      <c r="A22" s="6">
        <v>2004</v>
      </c>
      <c r="B22" s="6">
        <v>21</v>
      </c>
      <c r="C22" s="7">
        <v>110.37449596774201</v>
      </c>
      <c r="D22" s="1">
        <v>88.428571428571402</v>
      </c>
      <c r="E22" s="10">
        <v>80.142857142857096</v>
      </c>
      <c r="F22" s="10">
        <v>91.571428571428598</v>
      </c>
      <c r="G22" s="10">
        <v>90</v>
      </c>
      <c r="H22" s="10">
        <v>86.857142857142904</v>
      </c>
      <c r="I22" s="10">
        <v>91</v>
      </c>
      <c r="J22" s="10">
        <v>92.571428571428598</v>
      </c>
      <c r="K22" s="10">
        <v>91.125</v>
      </c>
      <c r="L22" s="10">
        <v>97.571428571428598</v>
      </c>
      <c r="M22" s="10">
        <v>90.714285714285694</v>
      </c>
      <c r="N22" s="10">
        <v>86.571428571428598</v>
      </c>
      <c r="O22" s="10">
        <v>93.714285714285694</v>
      </c>
      <c r="Q22" s="1">
        <f t="shared" si="0"/>
        <v>1080.2678571428571</v>
      </c>
      <c r="R22" s="1">
        <f t="shared" si="1"/>
        <v>176.13711721652169</v>
      </c>
    </row>
    <row r="23" spans="1:18" s="3" customFormat="1" x14ac:dyDescent="0.3">
      <c r="A23" s="6">
        <v>2005</v>
      </c>
      <c r="B23" s="6">
        <v>22</v>
      </c>
      <c r="C23" s="7">
        <v>-152.08770161290201</v>
      </c>
      <c r="D23" s="1">
        <v>89</v>
      </c>
      <c r="E23" s="10">
        <v>79.571428571428598</v>
      </c>
      <c r="F23" s="10">
        <v>89.714285714285694</v>
      </c>
      <c r="G23" s="10">
        <v>87.142857142857096</v>
      </c>
      <c r="H23" s="10">
        <v>86.285714285714306</v>
      </c>
      <c r="I23" s="10">
        <v>87.714285714285694</v>
      </c>
      <c r="J23" s="10">
        <v>89.428571428571402</v>
      </c>
      <c r="K23" s="10">
        <v>94.375</v>
      </c>
      <c r="L23" s="10">
        <v>93.285714285714306</v>
      </c>
      <c r="M23" s="10">
        <v>91</v>
      </c>
      <c r="N23" s="10">
        <v>86</v>
      </c>
      <c r="O23" s="10">
        <v>89.714285714285694</v>
      </c>
      <c r="Q23" s="1">
        <f t="shared" si="0"/>
        <v>1063.2321428571429</v>
      </c>
      <c r="R23" s="1">
        <f t="shared" si="1"/>
        <v>171.79004199229189</v>
      </c>
    </row>
    <row r="24" spans="1:18" s="3" customFormat="1" x14ac:dyDescent="0.3">
      <c r="A24" s="6">
        <v>2006</v>
      </c>
      <c r="B24" s="6">
        <v>23</v>
      </c>
      <c r="C24" s="7">
        <v>-93.549899193547404</v>
      </c>
      <c r="D24" s="1">
        <v>90.285714285714306</v>
      </c>
      <c r="E24" s="10">
        <v>88.571428571428598</v>
      </c>
      <c r="F24" s="10">
        <v>77.714285714285694</v>
      </c>
      <c r="G24" s="10">
        <v>77</v>
      </c>
      <c r="H24" s="10">
        <v>77.571428571428598</v>
      </c>
      <c r="I24" s="10">
        <v>79.857142857142904</v>
      </c>
      <c r="J24" s="10">
        <v>89.714285714285694</v>
      </c>
      <c r="K24" s="10">
        <v>91.75</v>
      </c>
      <c r="L24" s="10">
        <v>83.285714285714306</v>
      </c>
      <c r="M24" s="10">
        <v>93.714285714285694</v>
      </c>
      <c r="N24" s="10">
        <v>91.571428571428598</v>
      </c>
      <c r="O24" s="10">
        <v>86.571428571428598</v>
      </c>
      <c r="Q24" s="1">
        <f t="shared" si="0"/>
        <v>1027.6071428571429</v>
      </c>
      <c r="R24" s="1">
        <f t="shared" si="1"/>
        <v>163.00584672884312</v>
      </c>
    </row>
    <row r="25" spans="1:18" s="3" customFormat="1" x14ac:dyDescent="0.3">
      <c r="A25" s="6">
        <v>2007</v>
      </c>
      <c r="B25" s="6">
        <v>24</v>
      </c>
      <c r="C25" s="7">
        <v>90.487903225807301</v>
      </c>
      <c r="D25" s="1">
        <v>89.285714285714306</v>
      </c>
      <c r="E25" s="10">
        <v>91.428571428571402</v>
      </c>
      <c r="F25" s="10">
        <v>92.428571428571402</v>
      </c>
      <c r="G25" s="10">
        <v>94</v>
      </c>
      <c r="H25" s="10">
        <v>92.142857142857096</v>
      </c>
      <c r="I25" s="10">
        <v>91.857142857142904</v>
      </c>
      <c r="J25" s="10">
        <v>86.714285714285694</v>
      </c>
      <c r="K25" s="10">
        <v>92.875</v>
      </c>
      <c r="L25" s="10">
        <v>95</v>
      </c>
      <c r="M25" s="10">
        <v>89.857142857142904</v>
      </c>
      <c r="N25" s="10">
        <v>85.714285714285694</v>
      </c>
      <c r="O25" s="10">
        <v>79.285714285714306</v>
      </c>
      <c r="Q25" s="1">
        <f t="shared" si="0"/>
        <v>1080.5892857142856</v>
      </c>
      <c r="R25" s="1">
        <f t="shared" si="1"/>
        <v>171.71750984332297</v>
      </c>
    </row>
    <row r="26" spans="1:18" s="3" customFormat="1" x14ac:dyDescent="0.3">
      <c r="A26" s="6">
        <v>2008</v>
      </c>
      <c r="B26" s="6">
        <v>25</v>
      </c>
      <c r="C26" s="7">
        <v>-25.349294354838101</v>
      </c>
      <c r="D26" s="1">
        <v>90.714285714285694</v>
      </c>
      <c r="E26" s="10">
        <v>90.571428571428598</v>
      </c>
      <c r="F26" s="10">
        <v>82.714285714285694</v>
      </c>
      <c r="G26" s="10">
        <v>86.571428571428598</v>
      </c>
      <c r="H26" s="10">
        <v>82</v>
      </c>
      <c r="I26" s="10">
        <v>88.714285714285694</v>
      </c>
      <c r="J26" s="10">
        <v>91.428571428571402</v>
      </c>
      <c r="K26" s="10">
        <v>96.625</v>
      </c>
      <c r="L26" s="10">
        <v>95.714285714285694</v>
      </c>
      <c r="M26" s="10">
        <v>92.428571428571402</v>
      </c>
      <c r="N26" s="10">
        <v>94.428571428571402</v>
      </c>
      <c r="O26" s="10">
        <v>92.142857142857096</v>
      </c>
      <c r="Q26" s="1">
        <f t="shared" si="0"/>
        <v>1084.0535714285713</v>
      </c>
      <c r="R26" s="1">
        <f t="shared" si="1"/>
        <v>174.23976480763409</v>
      </c>
    </row>
    <row r="27" spans="1:18" s="3" customFormat="1" x14ac:dyDescent="0.3">
      <c r="A27" s="6">
        <v>2009</v>
      </c>
      <c r="B27" s="6">
        <v>26</v>
      </c>
      <c r="C27" s="7">
        <v>-327.93649193548299</v>
      </c>
      <c r="D27" s="1">
        <v>94.142857142857096</v>
      </c>
      <c r="E27" s="10">
        <v>89.428571428571402</v>
      </c>
      <c r="F27" s="10">
        <v>92.714285714285694</v>
      </c>
      <c r="G27" s="10">
        <v>89.857142857142904</v>
      </c>
      <c r="H27" s="10">
        <v>95.428571428571402</v>
      </c>
      <c r="I27" s="10">
        <v>91.428571428571402</v>
      </c>
      <c r="J27" s="10">
        <v>86.285714285714306</v>
      </c>
      <c r="K27" s="10">
        <v>93</v>
      </c>
      <c r="L27" s="10">
        <v>93.571428571428598</v>
      </c>
      <c r="M27" s="10">
        <v>90.857142857142904</v>
      </c>
      <c r="N27" s="10">
        <v>93.571428571428598</v>
      </c>
      <c r="O27" s="10">
        <v>95.428571428571402</v>
      </c>
      <c r="Q27" s="1">
        <f t="shared" si="0"/>
        <v>1105.7142857142856</v>
      </c>
      <c r="R27" s="1">
        <f t="shared" si="1"/>
        <v>178.15926942661838</v>
      </c>
    </row>
    <row r="28" spans="1:18" s="3" customFormat="1" x14ac:dyDescent="0.3">
      <c r="A28" s="6">
        <v>2010</v>
      </c>
      <c r="B28" s="6">
        <v>27</v>
      </c>
      <c r="C28" s="7">
        <v>-274.398689516128</v>
      </c>
      <c r="D28" s="1">
        <v>95</v>
      </c>
      <c r="E28" s="10">
        <v>93.142857142857096</v>
      </c>
      <c r="F28" s="10">
        <v>91.142857142857096</v>
      </c>
      <c r="G28" s="10">
        <v>90.714285714285694</v>
      </c>
      <c r="H28" s="10">
        <v>89.714285714285694</v>
      </c>
      <c r="I28" s="10">
        <v>86.857142857142904</v>
      </c>
      <c r="J28" s="10">
        <v>89.285714285714306</v>
      </c>
      <c r="K28" s="10">
        <v>89.75</v>
      </c>
      <c r="L28" s="10">
        <v>83.142857142857096</v>
      </c>
      <c r="M28" s="10">
        <v>93.571428571428598</v>
      </c>
      <c r="N28" s="10">
        <v>89</v>
      </c>
      <c r="O28" s="10">
        <v>81.428571428571402</v>
      </c>
      <c r="Q28" s="1">
        <f t="shared" si="0"/>
        <v>1072.7499999999998</v>
      </c>
      <c r="R28" s="1">
        <f t="shared" si="1"/>
        <v>167.63808441562651</v>
      </c>
    </row>
    <row r="29" spans="1:18" s="3" customFormat="1" x14ac:dyDescent="0.3">
      <c r="A29" s="6">
        <v>2011</v>
      </c>
      <c r="B29" s="6">
        <v>28</v>
      </c>
      <c r="C29" s="7">
        <v>47.1391129032272</v>
      </c>
      <c r="D29" s="1">
        <v>83.428571428571402</v>
      </c>
      <c r="E29" s="10">
        <v>85.857142857142904</v>
      </c>
      <c r="F29" s="10">
        <v>90.857142857142904</v>
      </c>
      <c r="G29" s="10">
        <v>87.285714285714306</v>
      </c>
      <c r="H29" s="10">
        <v>92.142857142857096</v>
      </c>
      <c r="I29" s="10">
        <v>90.857142857142904</v>
      </c>
      <c r="J29" s="10">
        <v>93.428571428571402</v>
      </c>
      <c r="K29" s="10">
        <v>91.125</v>
      </c>
      <c r="L29" s="10">
        <v>97.142857142857096</v>
      </c>
      <c r="M29" s="10">
        <v>88.714285714285694</v>
      </c>
      <c r="N29" s="10">
        <v>93.428571428571402</v>
      </c>
      <c r="O29" s="10">
        <v>84.857142857142904</v>
      </c>
      <c r="P29" s="10"/>
      <c r="Q29" s="1">
        <f t="shared" si="0"/>
        <v>1079.1250000000002</v>
      </c>
      <c r="R29" s="1">
        <f t="shared" si="1"/>
        <v>174.80173892123304</v>
      </c>
    </row>
    <row r="30" spans="1:18" s="3" customFormat="1" x14ac:dyDescent="0.3">
      <c r="A30" s="6">
        <v>2012</v>
      </c>
      <c r="B30" s="6">
        <v>29</v>
      </c>
      <c r="C30" s="7">
        <v>-282.32308467741899</v>
      </c>
      <c r="D30" s="1">
        <v>88</v>
      </c>
      <c r="E30" s="10">
        <v>91.571428571428598</v>
      </c>
      <c r="F30" s="10">
        <v>87.857142857142904</v>
      </c>
      <c r="G30" s="10">
        <v>84</v>
      </c>
      <c r="H30" s="10">
        <v>77.285714285714306</v>
      </c>
      <c r="I30" s="10">
        <v>87</v>
      </c>
      <c r="J30" s="10">
        <v>79.714285714285694</v>
      </c>
      <c r="K30" s="10">
        <v>93.125</v>
      </c>
      <c r="L30" s="10">
        <v>91.714285714285694</v>
      </c>
      <c r="M30" s="10">
        <v>91.285714285714306</v>
      </c>
      <c r="N30" s="10">
        <v>92.285714285714306</v>
      </c>
      <c r="O30" s="10">
        <v>91.142857142857096</v>
      </c>
      <c r="Q30" s="1">
        <f t="shared" si="0"/>
        <v>1054.9821428571429</v>
      </c>
      <c r="R30" s="1">
        <f t="shared" si="1"/>
        <v>167.49269968643901</v>
      </c>
    </row>
    <row r="31" spans="1:18" s="3" customFormat="1" x14ac:dyDescent="0.3">
      <c r="A31" s="6">
        <v>2013</v>
      </c>
      <c r="B31" s="6">
        <v>30</v>
      </c>
      <c r="C31" s="7">
        <v>-135.785282258064</v>
      </c>
      <c r="D31" s="1">
        <v>94.571428571428598</v>
      </c>
      <c r="E31" s="10">
        <v>89.428571428571402</v>
      </c>
      <c r="F31" s="10">
        <v>93.714285714285694</v>
      </c>
      <c r="G31" s="10">
        <v>89.714285714285694</v>
      </c>
      <c r="H31" s="10">
        <v>94.571428571428598</v>
      </c>
      <c r="I31" s="10">
        <v>92.285714285714306</v>
      </c>
      <c r="J31" s="10">
        <v>96</v>
      </c>
      <c r="K31" s="10">
        <v>92</v>
      </c>
      <c r="L31" s="10">
        <v>96.142857142857096</v>
      </c>
      <c r="M31" s="10">
        <v>96.285714285714306</v>
      </c>
      <c r="N31" s="10">
        <v>97.285714285714306</v>
      </c>
      <c r="O31" s="10">
        <v>96.571428571428598</v>
      </c>
      <c r="P31" s="11"/>
      <c r="Q31" s="1">
        <f t="shared" si="0"/>
        <v>1128.5714285714287</v>
      </c>
      <c r="R31" s="1">
        <f t="shared" si="1"/>
        <v>182.37615389923269</v>
      </c>
    </row>
    <row r="32" spans="1:18" s="3" customFormat="1" x14ac:dyDescent="0.3">
      <c r="A32" s="6">
        <v>2014</v>
      </c>
      <c r="B32" s="6">
        <v>31</v>
      </c>
      <c r="C32" s="12">
        <v>492.75252016129201</v>
      </c>
      <c r="D32" s="1">
        <v>82.857142857142904</v>
      </c>
      <c r="E32" s="10">
        <v>83.571428571428598</v>
      </c>
      <c r="F32" s="10">
        <v>87.714285714285694</v>
      </c>
      <c r="G32" s="10">
        <v>83.571428571428598</v>
      </c>
      <c r="H32" s="10">
        <v>90.428571428571402</v>
      </c>
      <c r="I32" s="10">
        <v>92.857142857142904</v>
      </c>
      <c r="J32" s="10">
        <v>97.428571428571402</v>
      </c>
      <c r="K32" s="10">
        <v>97.875</v>
      </c>
      <c r="L32" s="10">
        <v>96.571428571428598</v>
      </c>
      <c r="M32" s="10">
        <v>97.285714285714306</v>
      </c>
      <c r="N32" s="10">
        <v>96.285714285714306</v>
      </c>
      <c r="O32" s="10">
        <v>96</v>
      </c>
      <c r="P32" s="10"/>
      <c r="Q32" s="1">
        <f t="shared" si="0"/>
        <v>1102.4464285714289</v>
      </c>
      <c r="R32" s="1">
        <f t="shared" si="1"/>
        <v>181.23935133981598</v>
      </c>
    </row>
    <row r="33" spans="1:86" s="3" customFormat="1" x14ac:dyDescent="0.3">
      <c r="A33" s="6">
        <v>2015</v>
      </c>
      <c r="B33" s="6">
        <v>32</v>
      </c>
      <c r="C33" s="7">
        <v>-56.709677419353298</v>
      </c>
      <c r="D33" s="1">
        <v>89.142857142857096</v>
      </c>
      <c r="E33" s="10">
        <v>87.285714285714306</v>
      </c>
      <c r="F33" s="10">
        <v>91.571428571428598</v>
      </c>
      <c r="G33" s="10">
        <v>94.285714285714306</v>
      </c>
      <c r="H33" s="10">
        <v>97</v>
      </c>
      <c r="I33" s="10">
        <v>91.714285714285694</v>
      </c>
      <c r="J33" s="10">
        <v>96.142857142857096</v>
      </c>
      <c r="K33" s="10">
        <v>90.5</v>
      </c>
      <c r="L33" s="10">
        <v>94.714285714285694</v>
      </c>
      <c r="M33" s="10">
        <v>95.571428571428598</v>
      </c>
      <c r="N33" s="10">
        <v>96.714285714285694</v>
      </c>
      <c r="O33" s="10">
        <v>96.428571428571402</v>
      </c>
      <c r="P33" s="10"/>
      <c r="Q33" s="1">
        <f t="shared" si="0"/>
        <v>1121.0714285714284</v>
      </c>
      <c r="R33" s="1">
        <f t="shared" si="1"/>
        <v>181.98427496667856</v>
      </c>
    </row>
    <row r="34" spans="1:86" s="3" customFormat="1" x14ac:dyDescent="0.3">
      <c r="A34" s="6">
        <v>2016</v>
      </c>
      <c r="B34" s="6">
        <v>33</v>
      </c>
      <c r="C34" s="7">
        <v>500.82812500000199</v>
      </c>
      <c r="D34" s="1">
        <v>90.428571428571402</v>
      </c>
      <c r="E34" s="10">
        <v>90.714285714285694</v>
      </c>
      <c r="F34" s="10">
        <v>87.428571428571402</v>
      </c>
      <c r="G34" s="10">
        <v>82.142857142857096</v>
      </c>
      <c r="H34" s="10">
        <v>96.714285714285694</v>
      </c>
      <c r="I34" s="10">
        <v>95</v>
      </c>
      <c r="J34" s="10">
        <v>90.571428571428598</v>
      </c>
      <c r="K34" s="10">
        <v>91.75</v>
      </c>
      <c r="L34" s="10">
        <v>96.571428571428598</v>
      </c>
      <c r="M34" s="10">
        <v>92.428571428571402</v>
      </c>
      <c r="N34" s="10">
        <v>91.428571428571402</v>
      </c>
      <c r="O34" s="10">
        <v>95</v>
      </c>
      <c r="P34" s="10"/>
      <c r="Q34" s="1">
        <f t="shared" si="0"/>
        <v>1100.1785714285713</v>
      </c>
      <c r="R34" s="1">
        <f t="shared" si="1"/>
        <v>180.882965046023</v>
      </c>
    </row>
    <row r="35" spans="1:86" s="3" customFormat="1" x14ac:dyDescent="0.3">
      <c r="A35" s="6">
        <v>2017</v>
      </c>
      <c r="B35" s="6">
        <v>34</v>
      </c>
      <c r="C35" s="7">
        <v>267.36592741935601</v>
      </c>
      <c r="D35" s="1">
        <v>95.142857142857096</v>
      </c>
      <c r="E35" s="10">
        <v>92.142857142857096</v>
      </c>
      <c r="F35" s="10">
        <v>83.571428571428598</v>
      </c>
      <c r="G35" s="10">
        <v>88.714285714285694</v>
      </c>
      <c r="H35" s="10">
        <v>82.714285714285694</v>
      </c>
      <c r="I35" s="10">
        <v>96.571428571428598</v>
      </c>
      <c r="J35" s="10">
        <v>88.142857142857096</v>
      </c>
      <c r="K35" s="10">
        <v>91.75</v>
      </c>
      <c r="L35" s="10">
        <v>94.571428571428598</v>
      </c>
      <c r="M35" s="10">
        <v>91.285714285714306</v>
      </c>
      <c r="N35" s="10">
        <v>92.428571428571402</v>
      </c>
      <c r="O35" s="10">
        <v>94.428571428571402</v>
      </c>
      <c r="P35" s="10"/>
      <c r="Q35" s="1">
        <f t="shared" si="0"/>
        <v>1091.4642857142856</v>
      </c>
      <c r="R35" s="1">
        <f t="shared" si="1"/>
        <v>176.23756143616404</v>
      </c>
    </row>
    <row r="36" spans="1:86" s="3" customFormat="1" x14ac:dyDescent="0.3">
      <c r="A36" s="6">
        <v>2018</v>
      </c>
      <c r="B36" s="6">
        <v>35</v>
      </c>
      <c r="C36" s="7">
        <v>220</v>
      </c>
      <c r="D36" s="1">
        <v>98.928571428571402</v>
      </c>
      <c r="E36" s="10">
        <v>95.714285714285793</v>
      </c>
      <c r="F36" s="10">
        <v>83.428571428571402</v>
      </c>
      <c r="G36" s="10">
        <v>88</v>
      </c>
      <c r="H36" s="10">
        <v>85.857142857142904</v>
      </c>
      <c r="I36" s="10">
        <v>97.642857142857096</v>
      </c>
      <c r="J36" s="10">
        <v>84.714285714285694</v>
      </c>
      <c r="K36" s="10">
        <v>88.6875</v>
      </c>
      <c r="L36" s="10">
        <v>94.571428571428598</v>
      </c>
      <c r="M36" s="10">
        <v>88.857142857142804</v>
      </c>
      <c r="N36" s="10">
        <v>90</v>
      </c>
      <c r="O36" s="10">
        <v>93.928571428571402</v>
      </c>
      <c r="P36" s="10"/>
      <c r="Q36" s="1">
        <f t="shared" si="0"/>
        <v>1090.3303571428569</v>
      </c>
      <c r="R36" s="1">
        <f t="shared" si="1"/>
        <v>176.05936828926755</v>
      </c>
    </row>
    <row r="37" spans="1:86" s="3" customFormat="1" x14ac:dyDescent="0.3">
      <c r="A37" s="6">
        <v>2019</v>
      </c>
      <c r="B37" s="6">
        <v>36</v>
      </c>
      <c r="C37" s="4"/>
      <c r="D37" s="1">
        <v>86</v>
      </c>
      <c r="E37" s="10">
        <v>91.571428571428598</v>
      </c>
      <c r="F37" s="10">
        <v>87.142857142857096</v>
      </c>
      <c r="G37" s="10">
        <v>76</v>
      </c>
      <c r="H37" s="10">
        <v>90.428571428571402</v>
      </c>
      <c r="I37" s="10">
        <v>89.571428571428598</v>
      </c>
      <c r="J37" s="10">
        <v>91.571428571428598</v>
      </c>
      <c r="K37" s="10">
        <v>88.5</v>
      </c>
      <c r="L37" s="10">
        <v>90.714285714285694</v>
      </c>
      <c r="M37" s="10">
        <v>89.285714285714306</v>
      </c>
      <c r="N37" s="10">
        <v>92.285714285714306</v>
      </c>
      <c r="O37" s="10">
        <v>88.142857142857096</v>
      </c>
      <c r="P37" s="10"/>
      <c r="Q37" s="1">
        <f t="shared" si="0"/>
        <v>1061.2142857142856</v>
      </c>
      <c r="R37" s="1">
        <f t="shared" si="1"/>
        <v>172.2580004157476</v>
      </c>
    </row>
    <row r="38" spans="1:86" s="19" customFormat="1" ht="13.2" x14ac:dyDescent="0.25">
      <c r="A38" s="17"/>
      <c r="B38" s="17"/>
      <c r="C38" s="18" t="s">
        <v>19</v>
      </c>
      <c r="D38" s="19">
        <f>CORREL($C$2:$C$37,D2:D37)</f>
        <v>4.0310437480173045E-2</v>
      </c>
      <c r="E38" s="19">
        <f t="shared" ref="E38:O38" si="2">CORREL($C$2:$C$37,E2:E37)</f>
        <v>4.1213129981776349E-2</v>
      </c>
      <c r="F38" s="19">
        <f t="shared" si="2"/>
        <v>1.4000655706275868E-2</v>
      </c>
      <c r="G38" s="19">
        <f t="shared" si="2"/>
        <v>3.5330481361022958E-2</v>
      </c>
      <c r="H38" s="19">
        <f t="shared" si="2"/>
        <v>0.2970321729313572</v>
      </c>
      <c r="I38" s="19">
        <f t="shared" si="2"/>
        <v>0.32171795214744275</v>
      </c>
      <c r="J38" s="19">
        <f t="shared" si="2"/>
        <v>0.21099699351055048</v>
      </c>
      <c r="K38" s="19">
        <f t="shared" si="2"/>
        <v>0.10308159529316969</v>
      </c>
      <c r="L38" s="19">
        <f t="shared" si="2"/>
        <v>0.3061793664899306</v>
      </c>
      <c r="M38" s="19">
        <f t="shared" si="2"/>
        <v>0.14715394068463322</v>
      </c>
      <c r="N38" s="19">
        <f t="shared" si="2"/>
        <v>6.7107290709640874E-2</v>
      </c>
      <c r="O38" s="19">
        <f t="shared" si="2"/>
        <v>0.33904736487868886</v>
      </c>
      <c r="Q38" s="20"/>
      <c r="R38" s="20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H38"/>
  <sheetViews>
    <sheetView topLeftCell="A10" zoomScaleNormal="100" workbookViewId="0">
      <selection activeCell="D38" sqref="D38:O38"/>
    </sheetView>
  </sheetViews>
  <sheetFormatPr defaultColWidth="9.109375" defaultRowHeight="14.4" x14ac:dyDescent="0.3"/>
  <sheetData>
    <row r="1" spans="1:18" s="3" customFormat="1" ht="13.2" x14ac:dyDescent="0.25">
      <c r="A1" s="4" t="s">
        <v>0</v>
      </c>
      <c r="B1" s="4" t="s">
        <v>1</v>
      </c>
      <c r="C1" s="4" t="s">
        <v>2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71</v>
      </c>
      <c r="N1" s="1" t="s">
        <v>72</v>
      </c>
      <c r="O1" s="1" t="s">
        <v>73</v>
      </c>
      <c r="P1" s="1"/>
      <c r="Q1" s="1" t="s">
        <v>74</v>
      </c>
      <c r="R1" s="1" t="s">
        <v>75</v>
      </c>
    </row>
    <row r="2" spans="1:18" s="3" customFormat="1" x14ac:dyDescent="0.3">
      <c r="A2" s="6" t="s">
        <v>18</v>
      </c>
      <c r="B2" s="6">
        <v>1</v>
      </c>
      <c r="C2" s="7">
        <v>-152.38155241935499</v>
      </c>
      <c r="D2" s="9">
        <v>32</v>
      </c>
      <c r="E2" s="9">
        <v>46.857142857142897</v>
      </c>
      <c r="F2" s="9">
        <v>40.857142857142897</v>
      </c>
      <c r="G2" s="9">
        <v>39.571428571428598</v>
      </c>
      <c r="H2" s="9">
        <v>36</v>
      </c>
      <c r="I2" s="9">
        <v>34.285714285714299</v>
      </c>
      <c r="J2" s="9">
        <v>28.428571428571399</v>
      </c>
      <c r="K2" s="9">
        <v>44</v>
      </c>
      <c r="L2" s="9">
        <v>69.142857142857096</v>
      </c>
      <c r="M2" s="9">
        <v>46.142857142857203</v>
      </c>
      <c r="N2" s="9">
        <v>55.857142857142897</v>
      </c>
      <c r="O2" s="9">
        <v>42</v>
      </c>
      <c r="Q2" s="1">
        <f t="shared" ref="Q2:Q37" si="0">SUM(D2:O2)</f>
        <v>515.14285714285734</v>
      </c>
      <c r="R2" s="1">
        <f t="shared" ref="R2:R37" si="1">SUMPRODUCT(D2:O2,$D$38:$O$38)</f>
        <v>35.755789012145527</v>
      </c>
    </row>
    <row r="3" spans="1:18" s="3" customFormat="1" x14ac:dyDescent="0.3">
      <c r="A3" s="6">
        <v>1985</v>
      </c>
      <c r="B3" s="6">
        <v>2</v>
      </c>
      <c r="C3" s="7">
        <v>-39.843750000000497</v>
      </c>
      <c r="D3" s="9">
        <v>30.571428571428601</v>
      </c>
      <c r="E3" s="9">
        <v>31.8571428571429</v>
      </c>
      <c r="F3" s="9">
        <v>28.428571428571399</v>
      </c>
      <c r="G3" s="9">
        <v>24.8571428571429</v>
      </c>
      <c r="H3" s="9">
        <v>26.428571428571399</v>
      </c>
      <c r="I3" s="9">
        <v>70.285714285714306</v>
      </c>
      <c r="J3" s="9">
        <v>60.285714285714299</v>
      </c>
      <c r="K3" s="9">
        <v>54.875</v>
      </c>
      <c r="L3" s="9">
        <v>37.428571428571402</v>
      </c>
      <c r="M3" s="9">
        <v>49.142857142857103</v>
      </c>
      <c r="N3" s="9">
        <v>42.428571428571402</v>
      </c>
      <c r="O3" s="9">
        <v>42</v>
      </c>
      <c r="Q3" s="1">
        <f t="shared" si="0"/>
        <v>498.58928571428567</v>
      </c>
      <c r="R3" s="1">
        <f t="shared" si="1"/>
        <v>35.790847431264666</v>
      </c>
    </row>
    <row r="4" spans="1:18" s="3" customFormat="1" x14ac:dyDescent="0.3">
      <c r="A4" s="6">
        <v>1986</v>
      </c>
      <c r="B4" s="6">
        <v>3</v>
      </c>
      <c r="C4" s="7">
        <v>-58.305947580645402</v>
      </c>
      <c r="D4" s="9">
        <v>43</v>
      </c>
      <c r="E4" s="9">
        <v>41.428571428571402</v>
      </c>
      <c r="F4" s="9">
        <v>34.285714285714299</v>
      </c>
      <c r="G4" s="9">
        <v>46.714285714285701</v>
      </c>
      <c r="H4" s="9">
        <v>45</v>
      </c>
      <c r="I4" s="9">
        <v>53.857142857142897</v>
      </c>
      <c r="J4" s="9">
        <v>41.571428571428598</v>
      </c>
      <c r="K4" s="9">
        <v>40.5</v>
      </c>
      <c r="L4" s="9">
        <v>35</v>
      </c>
      <c r="M4" s="9">
        <v>57.571428571428598</v>
      </c>
      <c r="N4" s="9">
        <v>69.428571428571402</v>
      </c>
      <c r="O4" s="9">
        <v>37.428571428571402</v>
      </c>
      <c r="Q4" s="1">
        <f t="shared" si="0"/>
        <v>545.78571428571433</v>
      </c>
      <c r="R4" s="1">
        <f t="shared" si="1"/>
        <v>31.03788668508944</v>
      </c>
    </row>
    <row r="5" spans="1:18" s="3" customFormat="1" x14ac:dyDescent="0.3">
      <c r="A5" s="6">
        <v>1987</v>
      </c>
      <c r="B5" s="6">
        <v>4</v>
      </c>
      <c r="C5" s="7">
        <v>-134.76814516129099</v>
      </c>
      <c r="D5" s="9">
        <v>29.428571428571399</v>
      </c>
      <c r="E5" s="9">
        <v>28.285714285714299</v>
      </c>
      <c r="F5" s="9">
        <v>25.428571428571399</v>
      </c>
      <c r="G5" s="9">
        <v>26.1428571428571</v>
      </c>
      <c r="H5" s="9">
        <v>36</v>
      </c>
      <c r="I5" s="9">
        <v>54.285714285714299</v>
      </c>
      <c r="J5" s="9">
        <v>39.714285714285701</v>
      </c>
      <c r="K5" s="9">
        <v>44.375</v>
      </c>
      <c r="L5" s="9">
        <v>52</v>
      </c>
      <c r="M5" s="9">
        <v>49.285714285714299</v>
      </c>
      <c r="N5" s="9">
        <v>43</v>
      </c>
      <c r="O5" s="9">
        <v>32.142857142857103</v>
      </c>
      <c r="Q5" s="1">
        <f t="shared" si="0"/>
        <v>460.08928571428561</v>
      </c>
      <c r="R5" s="1">
        <f t="shared" si="1"/>
        <v>34.887285143644014</v>
      </c>
    </row>
    <row r="6" spans="1:18" s="3" customFormat="1" x14ac:dyDescent="0.3">
      <c r="A6" s="6">
        <v>1988</v>
      </c>
      <c r="B6" s="6">
        <v>5</v>
      </c>
      <c r="C6" s="7">
        <v>61.769657258064399</v>
      </c>
      <c r="D6" s="9">
        <v>29.714285714285701</v>
      </c>
      <c r="E6" s="9">
        <v>35.714285714285701</v>
      </c>
      <c r="F6" s="9">
        <v>34.857142857142897</v>
      </c>
      <c r="G6" s="9">
        <v>32</v>
      </c>
      <c r="H6" s="9">
        <v>29.714285714285701</v>
      </c>
      <c r="I6" s="9">
        <v>30.8571428571429</v>
      </c>
      <c r="J6" s="9">
        <v>53.714285714285701</v>
      </c>
      <c r="K6" s="9">
        <v>51.75</v>
      </c>
      <c r="L6" s="9">
        <v>65.142857142857096</v>
      </c>
      <c r="M6" s="9">
        <v>54.571428571428598</v>
      </c>
      <c r="N6" s="9">
        <v>46.714285714285701</v>
      </c>
      <c r="O6" s="9">
        <v>31.8571428571429</v>
      </c>
      <c r="Q6" s="1">
        <f t="shared" si="0"/>
        <v>496.60714285714289</v>
      </c>
      <c r="R6" s="1">
        <f t="shared" si="1"/>
        <v>36.24263516329961</v>
      </c>
    </row>
    <row r="7" spans="1:18" s="3" customFormat="1" x14ac:dyDescent="0.3">
      <c r="A7" s="6">
        <v>1989</v>
      </c>
      <c r="B7" s="6">
        <v>6</v>
      </c>
      <c r="C7" s="7">
        <v>73.307459677419104</v>
      </c>
      <c r="D7" s="9">
        <v>24</v>
      </c>
      <c r="E7" s="9">
        <v>22.285714285714299</v>
      </c>
      <c r="F7" s="9">
        <v>44</v>
      </c>
      <c r="G7" s="9">
        <v>36.857142857142897</v>
      </c>
      <c r="H7" s="9">
        <v>32.142857142857103</v>
      </c>
      <c r="I7" s="9">
        <v>43.142857142857203</v>
      </c>
      <c r="J7" s="9">
        <v>62.428571428571402</v>
      </c>
      <c r="K7" s="9">
        <v>77.75</v>
      </c>
      <c r="L7" s="9">
        <v>64.428571428571402</v>
      </c>
      <c r="M7" s="9">
        <v>47.285714285714299</v>
      </c>
      <c r="N7" s="9">
        <v>37</v>
      </c>
      <c r="O7" s="9">
        <v>37.857142857142897</v>
      </c>
      <c r="Q7" s="1">
        <f t="shared" si="0"/>
        <v>529.17857142857144</v>
      </c>
      <c r="R7" s="1">
        <f t="shared" si="1"/>
        <v>47.043947457638588</v>
      </c>
    </row>
    <row r="8" spans="1:18" s="3" customFormat="1" x14ac:dyDescent="0.3">
      <c r="A8" s="6">
        <v>1990</v>
      </c>
      <c r="B8" s="6">
        <v>7</v>
      </c>
      <c r="C8" s="7">
        <v>424.84526209677398</v>
      </c>
      <c r="D8" s="9">
        <v>36.857142857142897</v>
      </c>
      <c r="E8" s="9">
        <v>35.857142857142897</v>
      </c>
      <c r="F8" s="9">
        <v>56.571428571428598</v>
      </c>
      <c r="G8" s="9">
        <v>38</v>
      </c>
      <c r="H8" s="9">
        <v>49.571428571428598</v>
      </c>
      <c r="I8" s="9">
        <v>45</v>
      </c>
      <c r="J8" s="9">
        <v>50.714285714285701</v>
      </c>
      <c r="K8" s="9">
        <v>60.75</v>
      </c>
      <c r="L8" s="9">
        <v>64</v>
      </c>
      <c r="M8" s="9">
        <v>64.714285714285694</v>
      </c>
      <c r="N8" s="9">
        <v>53.857142857142897</v>
      </c>
      <c r="O8" s="9">
        <v>48.714285714285701</v>
      </c>
      <c r="Q8" s="1">
        <f t="shared" si="0"/>
        <v>604.607142857143</v>
      </c>
      <c r="R8" s="1">
        <f t="shared" si="1"/>
        <v>48.941215729528281</v>
      </c>
    </row>
    <row r="9" spans="1:18" s="3" customFormat="1" x14ac:dyDescent="0.3">
      <c r="A9" s="6">
        <v>1991</v>
      </c>
      <c r="B9" s="6">
        <v>8</v>
      </c>
      <c r="C9" s="7">
        <v>172.383064516129</v>
      </c>
      <c r="D9" s="9">
        <v>44.714285714285701</v>
      </c>
      <c r="E9" s="9">
        <v>38.285714285714299</v>
      </c>
      <c r="F9" s="9">
        <v>31.714285714285701</v>
      </c>
      <c r="G9" s="9">
        <v>28.428571428571399</v>
      </c>
      <c r="H9" s="9">
        <v>28</v>
      </c>
      <c r="I9" s="9">
        <v>40.857142857142897</v>
      </c>
      <c r="J9" s="9">
        <v>60.285714285714299</v>
      </c>
      <c r="K9" s="9">
        <v>60.75</v>
      </c>
      <c r="L9" s="9">
        <v>33.428571428571402</v>
      </c>
      <c r="M9" s="9">
        <v>44.857142857142897</v>
      </c>
      <c r="N9" s="9">
        <v>35.857142857142897</v>
      </c>
      <c r="O9" s="9">
        <v>40.285714285714299</v>
      </c>
      <c r="Q9" s="1">
        <f t="shared" si="0"/>
        <v>487.46428571428572</v>
      </c>
      <c r="R9" s="1">
        <f t="shared" si="1"/>
        <v>36.201382624288712</v>
      </c>
    </row>
    <row r="10" spans="1:18" s="3" customFormat="1" x14ac:dyDescent="0.3">
      <c r="A10" s="6">
        <v>1992</v>
      </c>
      <c r="B10" s="6">
        <v>9</v>
      </c>
      <c r="C10" s="7">
        <v>-64.0791330645161</v>
      </c>
      <c r="D10" s="9">
        <v>28.1428571428571</v>
      </c>
      <c r="E10" s="9">
        <v>38.142857142857103</v>
      </c>
      <c r="F10" s="9">
        <v>54.428571428571402</v>
      </c>
      <c r="G10" s="9">
        <v>49.285714285714299</v>
      </c>
      <c r="H10" s="9">
        <v>46.857142857142897</v>
      </c>
      <c r="I10" s="9">
        <v>33.571428571428598</v>
      </c>
      <c r="J10" s="9">
        <v>34.571428571428598</v>
      </c>
      <c r="K10" s="9">
        <v>34.625</v>
      </c>
      <c r="L10" s="9">
        <v>53.714285714285701</v>
      </c>
      <c r="M10" s="9">
        <v>50.428571428571402</v>
      </c>
      <c r="N10" s="9">
        <v>62</v>
      </c>
      <c r="O10" s="9">
        <v>48.428571428571402</v>
      </c>
      <c r="Q10" s="1">
        <f t="shared" si="0"/>
        <v>534.19642857142856</v>
      </c>
      <c r="R10" s="1">
        <f t="shared" si="1"/>
        <v>37.348875557822815</v>
      </c>
    </row>
    <row r="11" spans="1:18" s="3" customFormat="1" x14ac:dyDescent="0.3">
      <c r="A11" s="6">
        <v>1993</v>
      </c>
      <c r="B11" s="6">
        <v>10</v>
      </c>
      <c r="C11" s="7">
        <v>30.458669354839</v>
      </c>
      <c r="D11" s="9">
        <v>26.1428571428571</v>
      </c>
      <c r="E11" s="9">
        <v>32</v>
      </c>
      <c r="F11" s="9">
        <v>27.8571428571429</v>
      </c>
      <c r="G11" s="9">
        <v>24.428571428571399</v>
      </c>
      <c r="H11" s="9">
        <v>28.714285714285701</v>
      </c>
      <c r="I11" s="9">
        <v>35.857142857142897</v>
      </c>
      <c r="J11" s="9">
        <v>38.142857142857103</v>
      </c>
      <c r="K11" s="9">
        <v>39.5</v>
      </c>
      <c r="L11" s="9">
        <v>36.714285714285701</v>
      </c>
      <c r="M11" s="9">
        <v>66.285714285714306</v>
      </c>
      <c r="N11" s="9">
        <v>63.142857142857203</v>
      </c>
      <c r="O11" s="9">
        <v>39.571428571428598</v>
      </c>
      <c r="Q11" s="1">
        <f t="shared" si="0"/>
        <v>458.35714285714295</v>
      </c>
      <c r="R11" s="1">
        <f t="shared" si="1"/>
        <v>28.902617892385173</v>
      </c>
    </row>
    <row r="12" spans="1:18" s="3" customFormat="1" x14ac:dyDescent="0.3">
      <c r="A12" s="6">
        <v>1994</v>
      </c>
      <c r="B12" s="6">
        <v>11</v>
      </c>
      <c r="C12" s="7">
        <v>-19.003528225806399</v>
      </c>
      <c r="D12" s="9">
        <v>35</v>
      </c>
      <c r="E12" s="9">
        <v>36.857142857142897</v>
      </c>
      <c r="F12" s="9">
        <v>43.142857142857203</v>
      </c>
      <c r="G12" s="9">
        <v>34.428571428571402</v>
      </c>
      <c r="H12" s="9">
        <v>38.714285714285701</v>
      </c>
      <c r="I12" s="9">
        <v>63.428571428571402</v>
      </c>
      <c r="J12" s="9">
        <v>53.571428571428598</v>
      </c>
      <c r="K12" s="9">
        <v>36.875</v>
      </c>
      <c r="L12" s="9">
        <v>38</v>
      </c>
      <c r="M12" s="9">
        <v>66.857142857142904</v>
      </c>
      <c r="N12" s="9">
        <v>53.714285714285701</v>
      </c>
      <c r="O12" s="9">
        <v>30.571428571428601</v>
      </c>
      <c r="Q12" s="1">
        <f t="shared" si="0"/>
        <v>531.16071428571445</v>
      </c>
      <c r="R12" s="1">
        <f t="shared" si="1"/>
        <v>31.689844204193989</v>
      </c>
    </row>
    <row r="13" spans="1:18" s="3" customFormat="1" x14ac:dyDescent="0.3">
      <c r="A13" s="6">
        <v>1995</v>
      </c>
      <c r="B13" s="6">
        <v>12</v>
      </c>
      <c r="C13" s="7">
        <v>-32.465725806451701</v>
      </c>
      <c r="D13" s="9">
        <v>29.285714285714299</v>
      </c>
      <c r="E13" s="9">
        <v>30.8571428571429</v>
      </c>
      <c r="F13" s="9">
        <v>26</v>
      </c>
      <c r="G13" s="9">
        <v>35</v>
      </c>
      <c r="H13" s="9">
        <v>27.428571428571399</v>
      </c>
      <c r="I13" s="9">
        <v>37.714285714285701</v>
      </c>
      <c r="J13" s="9">
        <v>39.428571428571402</v>
      </c>
      <c r="K13" s="9">
        <v>40.375</v>
      </c>
      <c r="L13" s="9">
        <v>39.571428571428598</v>
      </c>
      <c r="M13" s="9">
        <v>38.142857142857103</v>
      </c>
      <c r="N13" s="9">
        <v>53.714285714285701</v>
      </c>
      <c r="O13" s="9">
        <v>39.428571428571402</v>
      </c>
      <c r="Q13" s="1">
        <f t="shared" si="0"/>
        <v>436.9464285714285</v>
      </c>
      <c r="R13" s="1">
        <f t="shared" si="1"/>
        <v>28.775466592807973</v>
      </c>
    </row>
    <row r="14" spans="1:18" s="3" customFormat="1" x14ac:dyDescent="0.3">
      <c r="A14" s="6">
        <v>1996</v>
      </c>
      <c r="B14" s="6">
        <v>13</v>
      </c>
      <c r="C14" s="7">
        <v>-98.427923387096598</v>
      </c>
      <c r="D14" s="9">
        <v>27.714285714285701</v>
      </c>
      <c r="E14" s="9">
        <v>25</v>
      </c>
      <c r="F14" s="9">
        <v>29.8571428571429</v>
      </c>
      <c r="G14" s="9">
        <v>23.8571428571429</v>
      </c>
      <c r="H14" s="9">
        <v>28.571428571428601</v>
      </c>
      <c r="I14" s="9">
        <v>21</v>
      </c>
      <c r="J14" s="9">
        <v>38.428571428571402</v>
      </c>
      <c r="K14" s="9">
        <v>36.25</v>
      </c>
      <c r="L14" s="9">
        <v>36.428571428571402</v>
      </c>
      <c r="M14" s="9">
        <v>32.428571428571402</v>
      </c>
      <c r="N14" s="9">
        <v>46.714285714285701</v>
      </c>
      <c r="O14" s="9">
        <v>39.285714285714299</v>
      </c>
      <c r="Q14" s="1">
        <f t="shared" si="0"/>
        <v>385.53571428571428</v>
      </c>
      <c r="R14" s="1">
        <f t="shared" si="1"/>
        <v>28.588037923931502</v>
      </c>
    </row>
    <row r="15" spans="1:18" s="3" customFormat="1" x14ac:dyDescent="0.3">
      <c r="A15" s="6">
        <v>1997</v>
      </c>
      <c r="B15" s="6">
        <v>14</v>
      </c>
      <c r="C15" s="7">
        <v>-138.14012096774101</v>
      </c>
      <c r="D15" s="9">
        <v>41.571428571428598</v>
      </c>
      <c r="E15" s="9">
        <v>34.857142857142897</v>
      </c>
      <c r="F15" s="9">
        <v>40.142857142857103</v>
      </c>
      <c r="G15" s="9">
        <v>62.571428571428598</v>
      </c>
      <c r="H15" s="9">
        <v>41.857142857142897</v>
      </c>
      <c r="I15" s="9">
        <v>69.8857142857143</v>
      </c>
      <c r="J15" s="9">
        <v>77.142857142857096</v>
      </c>
      <c r="K15" s="9">
        <v>68.75</v>
      </c>
      <c r="L15" s="9">
        <v>42</v>
      </c>
      <c r="M15" s="9">
        <v>47.857142857142897</v>
      </c>
      <c r="N15" s="9">
        <v>41.714285714285701</v>
      </c>
      <c r="O15" s="9">
        <v>44.714285714285701</v>
      </c>
      <c r="Q15" s="1">
        <f t="shared" si="0"/>
        <v>613.0642857142858</v>
      </c>
      <c r="R15" s="1">
        <f t="shared" si="1"/>
        <v>45.953266700595336</v>
      </c>
    </row>
    <row r="16" spans="1:18" s="3" customFormat="1" x14ac:dyDescent="0.3">
      <c r="A16" s="6">
        <v>1998</v>
      </c>
      <c r="B16" s="6">
        <v>15</v>
      </c>
      <c r="C16" s="7">
        <v>-190.97731854838699</v>
      </c>
      <c r="D16" s="9">
        <v>63.428571428571402</v>
      </c>
      <c r="E16" s="9">
        <v>47.428571428571402</v>
      </c>
      <c r="F16" s="9">
        <v>35.714285714285701</v>
      </c>
      <c r="G16" s="9">
        <v>24.1428571428571</v>
      </c>
      <c r="H16" s="9">
        <v>31</v>
      </c>
      <c r="I16" s="9">
        <v>47.857142857142897</v>
      </c>
      <c r="J16" s="9">
        <v>67.428571428571402</v>
      </c>
      <c r="K16" s="9">
        <v>70.625</v>
      </c>
      <c r="L16" s="9">
        <v>66.428571428571402</v>
      </c>
      <c r="M16" s="9">
        <v>74.142857142857096</v>
      </c>
      <c r="N16" s="9">
        <v>68.571428571428598</v>
      </c>
      <c r="O16" s="9">
        <v>51.571428571428598</v>
      </c>
      <c r="Q16" s="1">
        <f t="shared" si="0"/>
        <v>648.33928571428544</v>
      </c>
      <c r="R16" s="1">
        <f t="shared" si="1"/>
        <v>45.388120509697103</v>
      </c>
    </row>
    <row r="17" spans="1:18" s="3" customFormat="1" x14ac:dyDescent="0.3">
      <c r="A17" s="6">
        <v>1999</v>
      </c>
      <c r="B17" s="6">
        <v>16</v>
      </c>
      <c r="C17" s="7">
        <v>416.68548387096803</v>
      </c>
      <c r="D17" s="9">
        <v>34.142857142857103</v>
      </c>
      <c r="E17" s="9">
        <v>29</v>
      </c>
      <c r="F17" s="9">
        <v>27.3333333333333</v>
      </c>
      <c r="G17" s="9">
        <v>29.1428571428571</v>
      </c>
      <c r="H17" s="9">
        <v>39.714285714285701</v>
      </c>
      <c r="I17" s="9">
        <v>31.285714285714299</v>
      </c>
      <c r="J17" s="9">
        <v>36.857142857142897</v>
      </c>
      <c r="K17" s="9">
        <v>59</v>
      </c>
      <c r="L17" s="9">
        <v>64.857142857142904</v>
      </c>
      <c r="M17" s="9">
        <v>63.714285714285701</v>
      </c>
      <c r="N17" s="9">
        <v>34.714285714285701</v>
      </c>
      <c r="O17" s="9">
        <v>55.428571428571402</v>
      </c>
      <c r="Q17" s="1">
        <f t="shared" si="0"/>
        <v>505.19047619047609</v>
      </c>
      <c r="R17" s="1">
        <f t="shared" si="1"/>
        <v>50.412295367526546</v>
      </c>
    </row>
    <row r="18" spans="1:18" s="3" customFormat="1" x14ac:dyDescent="0.3">
      <c r="A18" s="6">
        <v>2000</v>
      </c>
      <c r="B18" s="6">
        <v>17</v>
      </c>
      <c r="C18" s="7">
        <v>-117.776713709677</v>
      </c>
      <c r="D18" s="9">
        <v>35.142857142857103</v>
      </c>
      <c r="E18" s="9">
        <v>33</v>
      </c>
      <c r="F18" s="9">
        <v>51.714285714285701</v>
      </c>
      <c r="G18" s="9">
        <v>41</v>
      </c>
      <c r="H18" s="9">
        <v>35</v>
      </c>
      <c r="I18" s="9">
        <v>37.428571428571402</v>
      </c>
      <c r="J18" s="9">
        <v>39.142857142857103</v>
      </c>
      <c r="K18" s="9">
        <v>42</v>
      </c>
      <c r="L18" s="9">
        <v>72.142857142857096</v>
      </c>
      <c r="M18" s="9">
        <v>57.571428571428598</v>
      </c>
      <c r="N18" s="9">
        <v>42.428571428571402</v>
      </c>
      <c r="O18" s="9">
        <v>44</v>
      </c>
      <c r="Q18" s="1">
        <f t="shared" si="0"/>
        <v>530.57142857142844</v>
      </c>
      <c r="R18" s="1">
        <f t="shared" si="1"/>
        <v>42.862116714294721</v>
      </c>
    </row>
    <row r="19" spans="1:18" s="3" customFormat="1" x14ac:dyDescent="0.3">
      <c r="A19" s="6">
        <v>2001</v>
      </c>
      <c r="B19" s="6">
        <v>18</v>
      </c>
      <c r="C19" s="7">
        <v>-178.23891129032199</v>
      </c>
      <c r="D19" s="9">
        <v>32.714285714285701</v>
      </c>
      <c r="E19" s="9">
        <v>29.714285714285701</v>
      </c>
      <c r="F19" s="9">
        <v>26</v>
      </c>
      <c r="G19" s="9">
        <v>29.571428571428601</v>
      </c>
      <c r="H19" s="9">
        <v>27.714285714285701</v>
      </c>
      <c r="I19" s="9">
        <v>50.428571428571402</v>
      </c>
      <c r="J19" s="9">
        <v>38.857142857142897</v>
      </c>
      <c r="K19" s="9">
        <v>51.75</v>
      </c>
      <c r="L19" s="9">
        <v>48.142857142857203</v>
      </c>
      <c r="M19" s="9">
        <v>46.428571428571402</v>
      </c>
      <c r="N19" s="9">
        <v>67.285714285714306</v>
      </c>
      <c r="O19" s="9">
        <v>52.285714285714299</v>
      </c>
      <c r="Q19" s="1">
        <f t="shared" si="0"/>
        <v>500.89285714285717</v>
      </c>
      <c r="R19" s="1">
        <f t="shared" si="1"/>
        <v>35.353683296247013</v>
      </c>
    </row>
    <row r="20" spans="1:18" s="3" customFormat="1" x14ac:dyDescent="0.3">
      <c r="A20" s="6">
        <v>2002</v>
      </c>
      <c r="B20" s="6">
        <v>19</v>
      </c>
      <c r="C20" s="7">
        <v>268.298891129033</v>
      </c>
      <c r="D20" s="9">
        <v>45.714285714285701</v>
      </c>
      <c r="E20" s="9">
        <v>40.571428571428598</v>
      </c>
      <c r="F20" s="9">
        <v>30.8571428571429</v>
      </c>
      <c r="G20" s="9">
        <v>27.285714285714299</v>
      </c>
      <c r="H20" s="9">
        <v>32.142857142857103</v>
      </c>
      <c r="I20" s="9">
        <v>32.285714285714299</v>
      </c>
      <c r="J20" s="9">
        <v>47.571428571428598</v>
      </c>
      <c r="K20" s="9">
        <v>63.25</v>
      </c>
      <c r="L20" s="9">
        <v>79.285714285714306</v>
      </c>
      <c r="M20" s="9">
        <v>67.571428571428598</v>
      </c>
      <c r="N20" s="9">
        <v>64</v>
      </c>
      <c r="O20" s="9">
        <v>53.142857142857203</v>
      </c>
      <c r="Q20" s="1">
        <f t="shared" si="0"/>
        <v>583.67857142857167</v>
      </c>
      <c r="R20" s="1">
        <f t="shared" si="1"/>
        <v>46.010635686567618</v>
      </c>
    </row>
    <row r="21" spans="1:18" s="3" customFormat="1" x14ac:dyDescent="0.3">
      <c r="A21" s="6">
        <v>2003</v>
      </c>
      <c r="B21" s="6">
        <v>20</v>
      </c>
      <c r="C21" s="7">
        <v>-269.16330645161202</v>
      </c>
      <c r="D21" s="9">
        <v>28.285714285714299</v>
      </c>
      <c r="E21" s="9">
        <v>41.571428571428598</v>
      </c>
      <c r="F21" s="9">
        <v>32.857142857142897</v>
      </c>
      <c r="G21" s="9">
        <v>30.571428571428601</v>
      </c>
      <c r="H21" s="9">
        <v>39.571428571428598</v>
      </c>
      <c r="I21" s="9">
        <v>59.857142857142897</v>
      </c>
      <c r="J21" s="9">
        <v>73</v>
      </c>
      <c r="K21" s="9">
        <v>75.125</v>
      </c>
      <c r="L21" s="9">
        <v>67.142857142857096</v>
      </c>
      <c r="M21" s="9">
        <v>48.857142857142897</v>
      </c>
      <c r="N21" s="9">
        <v>69.285714285714306</v>
      </c>
      <c r="O21" s="9">
        <v>66.857142857142904</v>
      </c>
      <c r="Q21" s="1">
        <f t="shared" si="0"/>
        <v>632.98214285714312</v>
      </c>
      <c r="R21" s="1">
        <f t="shared" si="1"/>
        <v>49.870450895337747</v>
      </c>
    </row>
    <row r="22" spans="1:18" s="3" customFormat="1" x14ac:dyDescent="0.3">
      <c r="A22" s="6">
        <v>2004</v>
      </c>
      <c r="B22" s="6">
        <v>21</v>
      </c>
      <c r="C22" s="7">
        <v>110.37449596774201</v>
      </c>
      <c r="D22" s="9">
        <v>31.428571428571399</v>
      </c>
      <c r="E22" s="9">
        <v>33.857142857142897</v>
      </c>
      <c r="F22" s="9">
        <v>39.285714285714299</v>
      </c>
      <c r="G22" s="9">
        <v>52.571428571428598</v>
      </c>
      <c r="H22" s="9">
        <v>32.428571428571402</v>
      </c>
      <c r="I22" s="9">
        <v>49.857142857142897</v>
      </c>
      <c r="J22" s="9">
        <v>61.857142857142897</v>
      </c>
      <c r="K22" s="9">
        <v>53.625</v>
      </c>
      <c r="L22" s="9">
        <v>59.285714285714299</v>
      </c>
      <c r="M22" s="9">
        <v>42.571428571428598</v>
      </c>
      <c r="N22" s="9">
        <v>42.571428571428598</v>
      </c>
      <c r="O22" s="9">
        <v>62.571428571428598</v>
      </c>
      <c r="Q22" s="1">
        <f t="shared" si="0"/>
        <v>561.91071428571445</v>
      </c>
      <c r="R22" s="1">
        <f t="shared" si="1"/>
        <v>47.006125354138049</v>
      </c>
    </row>
    <row r="23" spans="1:18" s="3" customFormat="1" x14ac:dyDescent="0.3">
      <c r="A23" s="6">
        <v>2005</v>
      </c>
      <c r="B23" s="6">
        <v>22</v>
      </c>
      <c r="C23" s="7">
        <v>-152.08770161290201</v>
      </c>
      <c r="D23" s="9">
        <v>42.142857142857103</v>
      </c>
      <c r="E23" s="9">
        <v>30.8571428571429</v>
      </c>
      <c r="F23" s="9">
        <v>44.428571428571402</v>
      </c>
      <c r="G23" s="9">
        <v>40.285714285714299</v>
      </c>
      <c r="H23" s="9">
        <v>44.285714285714299</v>
      </c>
      <c r="I23" s="9">
        <v>45</v>
      </c>
      <c r="J23" s="9">
        <v>55.428571428571402</v>
      </c>
      <c r="K23" s="9">
        <v>44</v>
      </c>
      <c r="L23" s="9">
        <v>47.714285714285701</v>
      </c>
      <c r="M23" s="9">
        <v>37.142857142857103</v>
      </c>
      <c r="N23" s="9">
        <v>39.428571428571402</v>
      </c>
      <c r="O23" s="9">
        <v>39.571428571428598</v>
      </c>
      <c r="Q23" s="1">
        <f t="shared" si="0"/>
        <v>510.28571428571422</v>
      </c>
      <c r="R23" s="1">
        <f t="shared" si="1"/>
        <v>39.608758766488073</v>
      </c>
    </row>
    <row r="24" spans="1:18" s="3" customFormat="1" x14ac:dyDescent="0.3">
      <c r="A24" s="6">
        <v>2006</v>
      </c>
      <c r="B24" s="6">
        <v>23</v>
      </c>
      <c r="C24" s="7">
        <v>-93.549899193547404</v>
      </c>
      <c r="D24" s="9">
        <v>36.428571428571402</v>
      </c>
      <c r="E24" s="9">
        <v>34.571428571428598</v>
      </c>
      <c r="F24" s="9">
        <v>38.142857142857103</v>
      </c>
      <c r="G24" s="9">
        <v>23</v>
      </c>
      <c r="H24" s="9">
        <v>41</v>
      </c>
      <c r="I24" s="9">
        <v>38.714285714285701</v>
      </c>
      <c r="J24" s="9">
        <v>43</v>
      </c>
      <c r="K24" s="9">
        <v>51.125</v>
      </c>
      <c r="L24" s="9">
        <v>41</v>
      </c>
      <c r="M24" s="9">
        <v>40</v>
      </c>
      <c r="N24" s="9">
        <v>33.714285714285701</v>
      </c>
      <c r="O24" s="9">
        <v>34.428571428571402</v>
      </c>
      <c r="Q24" s="1">
        <f t="shared" si="0"/>
        <v>455.12499999999989</v>
      </c>
      <c r="R24" s="1">
        <f t="shared" si="1"/>
        <v>36.430911800501718</v>
      </c>
    </row>
    <row r="25" spans="1:18" s="3" customFormat="1" x14ac:dyDescent="0.3">
      <c r="A25" s="6">
        <v>2007</v>
      </c>
      <c r="B25" s="6">
        <v>24</v>
      </c>
      <c r="C25" s="7">
        <v>90.487903225807301</v>
      </c>
      <c r="D25" s="9">
        <v>68.285714285714306</v>
      </c>
      <c r="E25" s="9">
        <v>67.571428571428598</v>
      </c>
      <c r="F25" s="9">
        <v>50</v>
      </c>
      <c r="G25" s="9">
        <v>67.142857142857096</v>
      </c>
      <c r="H25" s="9">
        <v>53.571428571428598</v>
      </c>
      <c r="I25" s="9">
        <v>70.285714285714306</v>
      </c>
      <c r="J25" s="9">
        <v>60.285714285714299</v>
      </c>
      <c r="K25" s="9">
        <v>63.375</v>
      </c>
      <c r="L25" s="9">
        <v>59.571428571428598</v>
      </c>
      <c r="M25" s="9">
        <v>73.428571428571402</v>
      </c>
      <c r="N25" s="9">
        <v>67.857142857142904</v>
      </c>
      <c r="O25" s="9">
        <v>68.142857142857096</v>
      </c>
      <c r="Q25" s="1">
        <f t="shared" si="0"/>
        <v>769.51785714285722</v>
      </c>
      <c r="R25" s="1">
        <f t="shared" si="1"/>
        <v>52.512369967588299</v>
      </c>
    </row>
    <row r="26" spans="1:18" s="3" customFormat="1" x14ac:dyDescent="0.3">
      <c r="A26" s="6">
        <v>2008</v>
      </c>
      <c r="B26" s="6">
        <v>25</v>
      </c>
      <c r="C26" s="7">
        <v>-25.349294354838101</v>
      </c>
      <c r="D26" s="9">
        <v>32.142857142857103</v>
      </c>
      <c r="E26" s="9">
        <v>44.571428571428598</v>
      </c>
      <c r="F26" s="9">
        <v>43</v>
      </c>
      <c r="G26" s="9">
        <v>46.285714285714299</v>
      </c>
      <c r="H26" s="9">
        <v>38.857142857142897</v>
      </c>
      <c r="I26" s="9">
        <v>41</v>
      </c>
      <c r="J26" s="9">
        <v>56</v>
      </c>
      <c r="K26" s="9">
        <v>53.875</v>
      </c>
      <c r="L26" s="9">
        <v>68.142857142857096</v>
      </c>
      <c r="M26" s="9">
        <v>48.714285714285701</v>
      </c>
      <c r="N26" s="9">
        <v>56.428571428571402</v>
      </c>
      <c r="O26" s="9">
        <v>71.428571428571402</v>
      </c>
      <c r="P26" s="10"/>
      <c r="Q26" s="1">
        <f t="shared" si="0"/>
        <v>600.44642857142856</v>
      </c>
      <c r="R26" s="1">
        <f t="shared" si="1"/>
        <v>49.066184278891257</v>
      </c>
    </row>
    <row r="27" spans="1:18" s="3" customFormat="1" x14ac:dyDescent="0.3">
      <c r="A27" s="6">
        <v>2009</v>
      </c>
      <c r="B27" s="6">
        <v>26</v>
      </c>
      <c r="C27" s="7">
        <v>-327.93649193548299</v>
      </c>
      <c r="D27" s="9">
        <v>53.285714285714299</v>
      </c>
      <c r="E27" s="9">
        <v>54.714285714285701</v>
      </c>
      <c r="F27" s="9">
        <v>41.285714285714299</v>
      </c>
      <c r="G27" s="9">
        <v>44.571428571428598</v>
      </c>
      <c r="H27" s="9">
        <v>48.285714285714299</v>
      </c>
      <c r="I27" s="9">
        <v>47.571428571428598</v>
      </c>
      <c r="J27" s="9">
        <v>36.714285714285701</v>
      </c>
      <c r="K27" s="9">
        <v>35.5</v>
      </c>
      <c r="L27" s="9">
        <v>70</v>
      </c>
      <c r="M27" s="9">
        <v>71.285714285714306</v>
      </c>
      <c r="N27" s="9">
        <v>62.857142857142897</v>
      </c>
      <c r="O27" s="9">
        <v>56.571428571428598</v>
      </c>
      <c r="Q27" s="1">
        <f t="shared" si="0"/>
        <v>622.64285714285722</v>
      </c>
      <c r="R27" s="1">
        <f t="shared" si="1"/>
        <v>43.796113742786488</v>
      </c>
    </row>
    <row r="28" spans="1:18" s="3" customFormat="1" x14ac:dyDescent="0.3">
      <c r="A28" s="6">
        <v>2010</v>
      </c>
      <c r="B28" s="6">
        <v>27</v>
      </c>
      <c r="C28" s="7">
        <v>-274.398689516128</v>
      </c>
      <c r="D28" s="9">
        <v>40.857142857142897</v>
      </c>
      <c r="E28" s="9">
        <v>59.285714285714299</v>
      </c>
      <c r="F28" s="9">
        <v>56.285714285714299</v>
      </c>
      <c r="G28" s="9">
        <v>38.428571428571402</v>
      </c>
      <c r="H28" s="9">
        <v>42.714285714285701</v>
      </c>
      <c r="I28" s="9">
        <v>34.714285714285701</v>
      </c>
      <c r="J28" s="9">
        <v>40.714285714285701</v>
      </c>
      <c r="K28" s="9">
        <v>63.5</v>
      </c>
      <c r="L28" s="9">
        <v>63.142857142857203</v>
      </c>
      <c r="M28" s="9">
        <v>60.142857142857103</v>
      </c>
      <c r="N28" s="9">
        <v>29.428571428571399</v>
      </c>
      <c r="O28" s="9">
        <v>35.142857142857103</v>
      </c>
      <c r="P28" s="10"/>
      <c r="Q28" s="1">
        <f t="shared" si="0"/>
        <v>564.35714285714289</v>
      </c>
      <c r="R28" s="1">
        <f t="shared" si="1"/>
        <v>43.272951103162811</v>
      </c>
    </row>
    <row r="29" spans="1:18" s="3" customFormat="1" x14ac:dyDescent="0.3">
      <c r="A29" s="6">
        <v>2011</v>
      </c>
      <c r="B29" s="6">
        <v>28</v>
      </c>
      <c r="C29" s="7">
        <v>47.1391129032272</v>
      </c>
      <c r="D29" s="9">
        <v>35</v>
      </c>
      <c r="E29" s="9">
        <v>30.714285714285701</v>
      </c>
      <c r="F29" s="9">
        <v>48</v>
      </c>
      <c r="G29" s="9">
        <v>34</v>
      </c>
      <c r="H29" s="9">
        <v>46.285714285714299</v>
      </c>
      <c r="I29" s="9">
        <v>35.714285714285701</v>
      </c>
      <c r="J29" s="9">
        <v>38.857142857142897</v>
      </c>
      <c r="K29" s="9">
        <v>50.25</v>
      </c>
      <c r="L29" s="9">
        <v>73.285714285714306</v>
      </c>
      <c r="M29" s="9">
        <v>44</v>
      </c>
      <c r="N29" s="9">
        <v>60.857142857142897</v>
      </c>
      <c r="O29" s="9">
        <v>40.428571428571402</v>
      </c>
      <c r="P29" s="10"/>
      <c r="Q29" s="1">
        <f t="shared" si="0"/>
        <v>537.39285714285722</v>
      </c>
      <c r="R29" s="1">
        <f t="shared" si="1"/>
        <v>41.730247990539375</v>
      </c>
    </row>
    <row r="30" spans="1:18" s="3" customFormat="1" x14ac:dyDescent="0.3">
      <c r="A30" s="6">
        <v>2012</v>
      </c>
      <c r="B30" s="6">
        <v>29</v>
      </c>
      <c r="C30" s="7">
        <v>-282.32308467741899</v>
      </c>
      <c r="D30" s="9">
        <v>37</v>
      </c>
      <c r="E30" s="9">
        <v>40</v>
      </c>
      <c r="F30" s="9">
        <v>25.428571428571399</v>
      </c>
      <c r="G30" s="9">
        <v>31</v>
      </c>
      <c r="H30" s="9">
        <v>26.571428571428601</v>
      </c>
      <c r="I30" s="9">
        <v>53.142857142857203</v>
      </c>
      <c r="J30" s="9">
        <v>51.714285714285701</v>
      </c>
      <c r="K30" s="9">
        <v>67.875</v>
      </c>
      <c r="L30" s="9">
        <v>74.142857142857096</v>
      </c>
      <c r="M30" s="9">
        <v>71.142857142857096</v>
      </c>
      <c r="N30" s="9">
        <v>74.142857142857096</v>
      </c>
      <c r="O30" s="9">
        <v>49.714285714285701</v>
      </c>
      <c r="P30" s="10"/>
      <c r="Q30" s="1">
        <f t="shared" si="0"/>
        <v>601.87499999999989</v>
      </c>
      <c r="R30" s="1">
        <f t="shared" si="1"/>
        <v>42.255700425934187</v>
      </c>
    </row>
    <row r="31" spans="1:18" s="3" customFormat="1" x14ac:dyDescent="0.3">
      <c r="A31" s="6">
        <v>2013</v>
      </c>
      <c r="B31" s="6">
        <v>30</v>
      </c>
      <c r="C31" s="7">
        <v>-135.785282258064</v>
      </c>
      <c r="D31" s="9">
        <v>61.857142857142897</v>
      </c>
      <c r="E31" s="9">
        <v>43.142857142857203</v>
      </c>
      <c r="F31" s="9">
        <v>44.714285714285701</v>
      </c>
      <c r="G31" s="9">
        <v>39</v>
      </c>
      <c r="H31" s="9">
        <v>44</v>
      </c>
      <c r="I31" s="9">
        <v>46.571428571428598</v>
      </c>
      <c r="J31" s="9">
        <v>77.714285714285694</v>
      </c>
      <c r="K31" s="9">
        <v>59.75</v>
      </c>
      <c r="L31" s="9">
        <v>55.285714285714299</v>
      </c>
      <c r="M31" s="9">
        <v>54.428571428571402</v>
      </c>
      <c r="N31" s="9">
        <v>80.857142857142904</v>
      </c>
      <c r="O31" s="9">
        <v>76</v>
      </c>
      <c r="P31" s="10"/>
      <c r="Q31" s="1">
        <f t="shared" si="0"/>
        <v>683.32142857142867</v>
      </c>
      <c r="R31" s="1">
        <f t="shared" si="1"/>
        <v>49.723408749798736</v>
      </c>
    </row>
    <row r="32" spans="1:18" s="3" customFormat="1" x14ac:dyDescent="0.3">
      <c r="A32" s="6">
        <v>2014</v>
      </c>
      <c r="B32" s="6">
        <v>31</v>
      </c>
      <c r="C32" s="12">
        <v>492.75252016129201</v>
      </c>
      <c r="D32" s="9">
        <v>38</v>
      </c>
      <c r="E32" s="9">
        <v>38.285714285714299</v>
      </c>
      <c r="F32" s="9">
        <v>41.714285714285701</v>
      </c>
      <c r="G32" s="9">
        <v>35.571428571428598</v>
      </c>
      <c r="H32" s="9">
        <v>45.428571428571402</v>
      </c>
      <c r="I32" s="9">
        <v>60.428571428571402</v>
      </c>
      <c r="J32" s="9">
        <v>69.142857142857096</v>
      </c>
      <c r="K32" s="9">
        <v>66</v>
      </c>
      <c r="L32" s="9">
        <v>79.428571428571402</v>
      </c>
      <c r="M32" s="9">
        <v>73.428571428571402</v>
      </c>
      <c r="N32" s="9">
        <v>61.142857142857203</v>
      </c>
      <c r="O32" s="9">
        <v>73.428571428571402</v>
      </c>
      <c r="P32" s="10"/>
      <c r="Q32" s="1">
        <f t="shared" si="0"/>
        <v>682</v>
      </c>
      <c r="R32" s="1">
        <f t="shared" si="1"/>
        <v>58.905105035173982</v>
      </c>
    </row>
    <row r="33" spans="1:86" s="3" customFormat="1" x14ac:dyDescent="0.3">
      <c r="A33" s="6">
        <v>2015</v>
      </c>
      <c r="B33" s="6">
        <v>32</v>
      </c>
      <c r="C33" s="7">
        <v>-56.709677419353298</v>
      </c>
      <c r="D33" s="9">
        <v>55.142857142857103</v>
      </c>
      <c r="E33" s="9">
        <v>51</v>
      </c>
      <c r="F33" s="9">
        <v>36.714285714285701</v>
      </c>
      <c r="G33" s="9">
        <v>56.857142857142897</v>
      </c>
      <c r="H33" s="9">
        <v>54.285714285714299</v>
      </c>
      <c r="I33" s="9">
        <v>54.142857142857103</v>
      </c>
      <c r="J33" s="9">
        <v>43</v>
      </c>
      <c r="K33" s="9">
        <v>47.5</v>
      </c>
      <c r="L33" s="9">
        <v>49.285714285714299</v>
      </c>
      <c r="M33" s="9">
        <v>55.428571428571402</v>
      </c>
      <c r="N33" s="9">
        <v>68</v>
      </c>
      <c r="O33" s="9">
        <v>62</v>
      </c>
      <c r="P33" s="10"/>
      <c r="Q33" s="1">
        <f t="shared" si="0"/>
        <v>633.35714285714278</v>
      </c>
      <c r="R33" s="1">
        <f t="shared" si="1"/>
        <v>44.324089317228839</v>
      </c>
    </row>
    <row r="34" spans="1:86" s="3" customFormat="1" x14ac:dyDescent="0.3">
      <c r="A34" s="6">
        <v>2016</v>
      </c>
      <c r="B34" s="6">
        <v>33</v>
      </c>
      <c r="C34" s="7">
        <v>500.82812500000199</v>
      </c>
      <c r="D34" s="9">
        <v>49.857142857142897</v>
      </c>
      <c r="E34" s="9">
        <v>35.428571428571402</v>
      </c>
      <c r="F34" s="9">
        <v>32.285714285714299</v>
      </c>
      <c r="G34" s="9">
        <v>45.857142857142897</v>
      </c>
      <c r="H34" s="9">
        <v>50.142857142857103</v>
      </c>
      <c r="I34" s="9">
        <v>51.142857142857203</v>
      </c>
      <c r="J34" s="9">
        <v>40.571428571428598</v>
      </c>
      <c r="K34" s="9">
        <v>54.625</v>
      </c>
      <c r="L34" s="9">
        <v>58.142857142857203</v>
      </c>
      <c r="M34" s="9">
        <v>46.714285714285701</v>
      </c>
      <c r="N34" s="9">
        <v>54.714285714285701</v>
      </c>
      <c r="O34" s="9">
        <v>67.857142857142904</v>
      </c>
      <c r="P34" s="10"/>
      <c r="Q34" s="1">
        <f t="shared" si="0"/>
        <v>587.33928571428601</v>
      </c>
      <c r="R34" s="1">
        <f t="shared" si="1"/>
        <v>50.85986331250075</v>
      </c>
    </row>
    <row r="35" spans="1:86" s="3" customFormat="1" x14ac:dyDescent="0.3">
      <c r="A35" s="6">
        <v>2017</v>
      </c>
      <c r="B35" s="6">
        <v>34</v>
      </c>
      <c r="C35" s="7">
        <v>267.36592741935601</v>
      </c>
      <c r="D35" s="9">
        <v>51.571428571428598</v>
      </c>
      <c r="E35" s="9">
        <v>54</v>
      </c>
      <c r="F35" s="9">
        <v>47</v>
      </c>
      <c r="G35" s="9">
        <v>39.714285714285701</v>
      </c>
      <c r="H35" s="9">
        <v>45.285714285714299</v>
      </c>
      <c r="I35" s="9">
        <v>63.285714285714299</v>
      </c>
      <c r="J35" s="9">
        <v>51</v>
      </c>
      <c r="K35" s="9">
        <v>53.25</v>
      </c>
      <c r="L35" s="9">
        <v>63.142857142857203</v>
      </c>
      <c r="M35" s="9">
        <v>44</v>
      </c>
      <c r="N35" s="9">
        <v>37.571428571428598</v>
      </c>
      <c r="O35" s="9">
        <v>59.428571428571402</v>
      </c>
      <c r="Q35" s="1">
        <f t="shared" si="0"/>
        <v>609.25000000000011</v>
      </c>
      <c r="R35" s="1">
        <f t="shared" si="1"/>
        <v>48.644384731731975</v>
      </c>
    </row>
    <row r="36" spans="1:86" s="3" customFormat="1" x14ac:dyDescent="0.3">
      <c r="A36" s="6">
        <v>2018</v>
      </c>
      <c r="B36" s="6">
        <v>35</v>
      </c>
      <c r="C36" s="7">
        <v>220</v>
      </c>
      <c r="D36" s="9">
        <v>48.309090909090898</v>
      </c>
      <c r="E36" s="9">
        <v>39.238961038961101</v>
      </c>
      <c r="F36" s="9">
        <v>36.7298701298701</v>
      </c>
      <c r="G36" s="9">
        <v>37.890909090908998</v>
      </c>
      <c r="H36" s="9">
        <v>46.394805194805201</v>
      </c>
      <c r="I36" s="9">
        <v>55.503896103896103</v>
      </c>
      <c r="J36" s="9">
        <v>51.7792207792208</v>
      </c>
      <c r="K36" s="9">
        <v>56.111363636363599</v>
      </c>
      <c r="L36" s="9">
        <v>61.067532467532502</v>
      </c>
      <c r="M36" s="9">
        <v>49.389610389610397</v>
      </c>
      <c r="N36" s="9">
        <v>56.2</v>
      </c>
      <c r="O36" s="9">
        <v>63.862337662337701</v>
      </c>
      <c r="Q36" s="1">
        <f t="shared" si="0"/>
        <v>602.47759740259744</v>
      </c>
      <c r="R36" s="1">
        <f t="shared" si="1"/>
        <v>49.299648166945069</v>
      </c>
    </row>
    <row r="37" spans="1:86" s="3" customFormat="1" x14ac:dyDescent="0.3">
      <c r="A37" s="6">
        <v>2019</v>
      </c>
      <c r="B37" s="6">
        <v>36</v>
      </c>
      <c r="C37" s="4"/>
      <c r="D37" s="9">
        <v>40.428571428571402</v>
      </c>
      <c r="E37" s="9">
        <v>60.571428571428598</v>
      </c>
      <c r="F37" s="9">
        <v>37.428571428571402</v>
      </c>
      <c r="G37" s="9">
        <v>51.714285714285701</v>
      </c>
      <c r="H37" s="9">
        <v>37.714285714285701</v>
      </c>
      <c r="I37" s="9">
        <v>65</v>
      </c>
      <c r="J37" s="9">
        <v>76.428571428571402</v>
      </c>
      <c r="K37" s="9">
        <v>67.25</v>
      </c>
      <c r="L37" s="9">
        <v>53.571428571428598</v>
      </c>
      <c r="M37" s="9">
        <v>66.142857142857096</v>
      </c>
      <c r="N37" s="9">
        <v>73</v>
      </c>
      <c r="O37" s="9">
        <v>49.857142857142897</v>
      </c>
      <c r="Q37" s="1">
        <f t="shared" si="0"/>
        <v>679.10714285714278</v>
      </c>
      <c r="R37" s="1">
        <f t="shared" si="1"/>
        <v>40.209314163686017</v>
      </c>
    </row>
    <row r="38" spans="1:86" s="19" customFormat="1" ht="13.2" x14ac:dyDescent="0.25">
      <c r="A38" s="17"/>
      <c r="B38" s="17"/>
      <c r="C38" s="18" t="s">
        <v>19</v>
      </c>
      <c r="D38" s="19">
        <f>CORREL($C$2:$C$37,D2:D37)</f>
        <v>5.964832460383454E-2</v>
      </c>
      <c r="E38" s="19">
        <f t="shared" ref="E38:O38" si="2">CORREL($C$2:$C$37,E2:E37)</f>
        <v>-0.15265174193600561</v>
      </c>
      <c r="F38" s="19">
        <f t="shared" si="2"/>
        <v>3.5957760028576077E-2</v>
      </c>
      <c r="G38" s="19">
        <f t="shared" si="2"/>
        <v>2.7247940566073929E-2</v>
      </c>
      <c r="H38" s="19">
        <f t="shared" si="2"/>
        <v>0.24005009890204304</v>
      </c>
      <c r="I38" s="19">
        <f t="shared" si="2"/>
        <v>2.0686431393764252E-2</v>
      </c>
      <c r="J38" s="19">
        <f t="shared" si="2"/>
        <v>3.7302842853186365E-2</v>
      </c>
      <c r="K38" s="19">
        <f t="shared" si="2"/>
        <v>0.18463121469137378</v>
      </c>
      <c r="L38" s="19">
        <f t="shared" si="2"/>
        <v>0.17453421965205584</v>
      </c>
      <c r="M38" s="19">
        <f t="shared" si="2"/>
        <v>9.6169815320394245E-2</v>
      </c>
      <c r="N38" s="19">
        <f t="shared" si="2"/>
        <v>-0.16991642190402645</v>
      </c>
      <c r="O38" s="19">
        <f t="shared" si="2"/>
        <v>0.30721200958381278</v>
      </c>
      <c r="Q38" s="20"/>
      <c r="R38" s="20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8"/>
  <sheetViews>
    <sheetView topLeftCell="A14" zoomScaleNormal="100" workbookViewId="0">
      <selection activeCell="D38" sqref="D38:O38"/>
    </sheetView>
  </sheetViews>
  <sheetFormatPr defaultColWidth="9.109375" defaultRowHeight="14.4" x14ac:dyDescent="0.3"/>
  <sheetData>
    <row r="1" spans="1:18" s="3" customFormat="1" ht="13.2" x14ac:dyDescent="0.25">
      <c r="A1" s="4" t="s">
        <v>0</v>
      </c>
      <c r="B1" s="4" t="s">
        <v>1</v>
      </c>
      <c r="C1" s="4" t="s">
        <v>2</v>
      </c>
      <c r="D1" s="1" t="s">
        <v>76</v>
      </c>
      <c r="E1" s="5" t="s">
        <v>77</v>
      </c>
      <c r="F1" s="1" t="s">
        <v>78</v>
      </c>
      <c r="G1" s="5" t="s">
        <v>79</v>
      </c>
      <c r="H1" s="1" t="s">
        <v>80</v>
      </c>
      <c r="I1" s="5" t="s">
        <v>81</v>
      </c>
      <c r="J1" s="1" t="s">
        <v>82</v>
      </c>
      <c r="K1" s="5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Q1" s="1" t="s">
        <v>88</v>
      </c>
      <c r="R1" s="1" t="s">
        <v>89</v>
      </c>
    </row>
    <row r="2" spans="1:18" s="3" customFormat="1" x14ac:dyDescent="0.3">
      <c r="A2" s="6" t="s">
        <v>18</v>
      </c>
      <c r="B2" s="6">
        <v>1</v>
      </c>
      <c r="C2" s="7">
        <v>-152.38155241935499</v>
      </c>
      <c r="D2" s="27">
        <v>7.95714285714286</v>
      </c>
      <c r="E2" s="27">
        <v>8.8285714285714292</v>
      </c>
      <c r="F2" s="27">
        <v>8.2285714285714295</v>
      </c>
      <c r="G2" s="27">
        <v>4.9857142857142902</v>
      </c>
      <c r="H2" s="27">
        <v>7.6857142857142904</v>
      </c>
      <c r="I2" s="27">
        <v>7.6142857142857201</v>
      </c>
      <c r="J2" s="27">
        <v>8.3714285714285701</v>
      </c>
      <c r="K2" s="27">
        <v>6.1375000000000002</v>
      </c>
      <c r="L2" s="27">
        <v>1.1428571428571399</v>
      </c>
      <c r="M2" s="27">
        <v>1.48571428571429</v>
      </c>
      <c r="N2" s="27">
        <v>1.5714285714285701</v>
      </c>
      <c r="O2" s="27">
        <v>2.22857142857143</v>
      </c>
      <c r="Q2" s="1">
        <f t="shared" ref="Q2:Q36" si="0">SUM(D2:O2)</f>
        <v>66.237500000000026</v>
      </c>
      <c r="R2" s="1">
        <f t="shared" ref="R2:R37" si="1">SUMPRODUCT(D2:O2,$D$38:$O$38)</f>
        <v>3.8755170770285261</v>
      </c>
    </row>
    <row r="3" spans="1:18" s="3" customFormat="1" x14ac:dyDescent="0.3">
      <c r="A3" s="6">
        <v>1985</v>
      </c>
      <c r="B3" s="6">
        <v>2</v>
      </c>
      <c r="C3" s="7">
        <v>-39.843750000000497</v>
      </c>
      <c r="D3" s="27">
        <v>1.9142857142857099</v>
      </c>
      <c r="E3" s="27">
        <v>2.3714285714285701</v>
      </c>
      <c r="F3" s="27">
        <v>2.4</v>
      </c>
      <c r="G3" s="27">
        <v>2.3571428571428599</v>
      </c>
      <c r="H3" s="27">
        <v>2.9142857142857101</v>
      </c>
      <c r="I3" s="27">
        <v>1.3142857142857101</v>
      </c>
      <c r="J3" s="27">
        <v>1.6285714285714299</v>
      </c>
      <c r="K3" s="27">
        <v>1.4750000000000001</v>
      </c>
      <c r="L3" s="27">
        <v>1.1428571428571399</v>
      </c>
      <c r="M3" s="27">
        <v>1.48571428571429</v>
      </c>
      <c r="N3" s="27">
        <v>1.5714285714285701</v>
      </c>
      <c r="O3" s="27">
        <v>2.22857142857143</v>
      </c>
      <c r="Q3" s="1">
        <f t="shared" si="0"/>
        <v>22.80357142857142</v>
      </c>
      <c r="R3" s="1">
        <f t="shared" si="1"/>
        <v>1.7540092697250493</v>
      </c>
    </row>
    <row r="4" spans="1:18" s="3" customFormat="1" x14ac:dyDescent="0.3">
      <c r="A4" s="6">
        <v>1986</v>
      </c>
      <c r="B4" s="6">
        <v>3</v>
      </c>
      <c r="C4" s="7">
        <v>-58.305947580645402</v>
      </c>
      <c r="D4" s="27">
        <v>8.3285714285714292</v>
      </c>
      <c r="E4" s="27">
        <v>8.4285714285714306</v>
      </c>
      <c r="F4" s="27">
        <v>8.6285714285714299</v>
      </c>
      <c r="G4" s="27">
        <v>5</v>
      </c>
      <c r="H4" s="27">
        <v>6.2285714285714304</v>
      </c>
      <c r="I4" s="27">
        <v>6.78571428571429</v>
      </c>
      <c r="J4" s="27">
        <v>7.5714285714285703</v>
      </c>
      <c r="K4" s="27">
        <v>7.45</v>
      </c>
      <c r="L4" s="27">
        <v>1.9142857142857099</v>
      </c>
      <c r="M4" s="27">
        <v>1.2</v>
      </c>
      <c r="N4" s="27">
        <v>1.71428571428571</v>
      </c>
      <c r="O4" s="27">
        <v>1.5714285714285701</v>
      </c>
      <c r="Q4" s="1">
        <f t="shared" si="0"/>
        <v>64.821428571428584</v>
      </c>
      <c r="R4" s="1">
        <f t="shared" si="1"/>
        <v>3.7193060957635184</v>
      </c>
    </row>
    <row r="5" spans="1:18" s="3" customFormat="1" x14ac:dyDescent="0.3">
      <c r="A5" s="6">
        <v>1987</v>
      </c>
      <c r="B5" s="6">
        <v>4</v>
      </c>
      <c r="C5" s="7">
        <v>-134.76814516129099</v>
      </c>
      <c r="D5" s="27">
        <v>8.8285714285714292</v>
      </c>
      <c r="E5" s="27">
        <v>8.8857142857142897</v>
      </c>
      <c r="F5" s="27">
        <v>8.9142857142857093</v>
      </c>
      <c r="G5" s="27">
        <v>9.2285714285714295</v>
      </c>
      <c r="H5" s="27">
        <v>8.5285714285714302</v>
      </c>
      <c r="I5" s="27">
        <v>4.8857142857142897</v>
      </c>
      <c r="J5" s="27">
        <v>7.5857142857142899</v>
      </c>
      <c r="K5" s="27">
        <v>5.9749999999999996</v>
      </c>
      <c r="L5" s="27">
        <v>2.2000000000000002</v>
      </c>
      <c r="M5" s="27">
        <v>1.45714285714286</v>
      </c>
      <c r="N5" s="27">
        <v>1.6</v>
      </c>
      <c r="O5" s="27">
        <v>2.22857142857143</v>
      </c>
      <c r="Q5" s="1">
        <f t="shared" si="0"/>
        <v>70.317857142857136</v>
      </c>
      <c r="R5" s="1">
        <f t="shared" si="1"/>
        <v>3.7653751676885401</v>
      </c>
    </row>
    <row r="6" spans="1:18" s="3" customFormat="1" x14ac:dyDescent="0.3">
      <c r="A6" s="6">
        <v>1988</v>
      </c>
      <c r="B6" s="6">
        <v>5</v>
      </c>
      <c r="C6" s="7">
        <v>61.769657258064399</v>
      </c>
      <c r="D6" s="27">
        <v>8.6</v>
      </c>
      <c r="E6" s="27">
        <v>7.8428571428571399</v>
      </c>
      <c r="F6" s="27">
        <v>7.5</v>
      </c>
      <c r="G6" s="27">
        <v>8.8142857142857096</v>
      </c>
      <c r="H6" s="27">
        <v>8.6142857142857103</v>
      </c>
      <c r="I6" s="27">
        <v>6.6142857142857103</v>
      </c>
      <c r="J6" s="27">
        <v>4.3428571428571399</v>
      </c>
      <c r="K6" s="27">
        <v>5.8875000000000002</v>
      </c>
      <c r="L6" s="27">
        <v>1.3714285714285701</v>
      </c>
      <c r="M6" s="27">
        <v>1.51428571428571</v>
      </c>
      <c r="N6" s="27">
        <v>2.2571428571428598</v>
      </c>
      <c r="O6" s="27">
        <v>3.05714285714286</v>
      </c>
      <c r="Q6" s="1">
        <f t="shared" si="0"/>
        <v>66.416071428571428</v>
      </c>
      <c r="R6" s="1">
        <f t="shared" si="1"/>
        <v>3.6592331280090891</v>
      </c>
    </row>
    <row r="7" spans="1:18" s="3" customFormat="1" x14ac:dyDescent="0.3">
      <c r="A7" s="6">
        <v>1989</v>
      </c>
      <c r="B7" s="6">
        <v>6</v>
      </c>
      <c r="C7" s="7">
        <v>73.307459677419104</v>
      </c>
      <c r="D7" s="27">
        <v>8.5571428571428605</v>
      </c>
      <c r="E7" s="27">
        <v>8.9285714285714306</v>
      </c>
      <c r="F7" s="27">
        <v>7.0142857142857098</v>
      </c>
      <c r="G7" s="27">
        <v>7.4285714285714297</v>
      </c>
      <c r="H7" s="27">
        <v>6.6428571428571397</v>
      </c>
      <c r="I7" s="27">
        <v>5.1571428571428601</v>
      </c>
      <c r="J7" s="27">
        <v>3.1714285714285699</v>
      </c>
      <c r="K7" s="27">
        <v>2.9</v>
      </c>
      <c r="L7" s="27">
        <v>1.1714285714285699</v>
      </c>
      <c r="M7" s="27">
        <v>2.2000000000000002</v>
      </c>
      <c r="N7" s="27">
        <v>2.3142857142857101</v>
      </c>
      <c r="O7" s="27">
        <v>2.8571428571428599</v>
      </c>
      <c r="Q7" s="1">
        <f t="shared" si="0"/>
        <v>58.342857142857142</v>
      </c>
      <c r="R7" s="1">
        <f t="shared" si="1"/>
        <v>3.1687374351875692</v>
      </c>
    </row>
    <row r="8" spans="1:18" s="3" customFormat="1" x14ac:dyDescent="0.3">
      <c r="A8" s="6">
        <v>1990</v>
      </c>
      <c r="B8" s="6">
        <v>7</v>
      </c>
      <c r="C8" s="7">
        <v>424.84526209677398</v>
      </c>
      <c r="D8" s="27">
        <v>8.8142857142857203</v>
      </c>
      <c r="E8" s="27">
        <v>8.8000000000000007</v>
      </c>
      <c r="F8" s="27">
        <v>6.5714285714285703</v>
      </c>
      <c r="G8" s="27">
        <v>9.0428571428571392</v>
      </c>
      <c r="H8" s="27">
        <v>6.4142857142857199</v>
      </c>
      <c r="I8" s="27">
        <v>6.5</v>
      </c>
      <c r="J8" s="27">
        <v>7.9857142857142902</v>
      </c>
      <c r="K8" s="27">
        <v>5.0250000000000004</v>
      </c>
      <c r="L8" s="27">
        <v>1.05714285714286</v>
      </c>
      <c r="M8" s="27">
        <v>2.6</v>
      </c>
      <c r="N8" s="27">
        <v>3.6857142857142899</v>
      </c>
      <c r="O8" s="27">
        <v>3.4</v>
      </c>
      <c r="Q8" s="1">
        <f t="shared" si="0"/>
        <v>69.896428571428586</v>
      </c>
      <c r="R8" s="1">
        <f t="shared" si="1"/>
        <v>4.9213357985814481</v>
      </c>
    </row>
    <row r="9" spans="1:18" s="3" customFormat="1" x14ac:dyDescent="0.3">
      <c r="A9" s="6">
        <v>1991</v>
      </c>
      <c r="B9" s="6">
        <v>8</v>
      </c>
      <c r="C9" s="7">
        <v>172.383064516129</v>
      </c>
      <c r="D9" s="27">
        <v>3.1428571428571401</v>
      </c>
      <c r="E9" s="27">
        <v>6.4714285714285698</v>
      </c>
      <c r="F9" s="27">
        <v>6.4285714285714297</v>
      </c>
      <c r="G9" s="27">
        <v>7.8</v>
      </c>
      <c r="H9" s="27">
        <v>5.0714285714285703</v>
      </c>
      <c r="I9" s="27">
        <v>5.8</v>
      </c>
      <c r="J9" s="27">
        <v>4.5857142857142899</v>
      </c>
      <c r="K9" s="27">
        <v>4.1749999999999998</v>
      </c>
      <c r="L9" s="27">
        <v>1.54285714285714</v>
      </c>
      <c r="M9" s="27">
        <v>1.3714285714285701</v>
      </c>
      <c r="N9" s="27">
        <v>2</v>
      </c>
      <c r="O9" s="27">
        <v>2.3428571428571399</v>
      </c>
      <c r="Q9" s="1">
        <f t="shared" si="0"/>
        <v>50.732142857142847</v>
      </c>
      <c r="R9" s="1">
        <f t="shared" si="1"/>
        <v>3.6723219870971957</v>
      </c>
    </row>
    <row r="10" spans="1:18" s="3" customFormat="1" x14ac:dyDescent="0.3">
      <c r="A10" s="6">
        <v>1992</v>
      </c>
      <c r="B10" s="6">
        <v>9</v>
      </c>
      <c r="C10" s="7">
        <v>-64.0791330645161</v>
      </c>
      <c r="D10" s="27">
        <v>8.8285714285714292</v>
      </c>
      <c r="E10" s="27">
        <v>8.8857142857142897</v>
      </c>
      <c r="F10" s="27">
        <v>8.9142857142857093</v>
      </c>
      <c r="G10" s="27">
        <v>9.2285714285714295</v>
      </c>
      <c r="H10" s="27">
        <v>8.5285714285714302</v>
      </c>
      <c r="I10" s="27">
        <v>4.8857142857142897</v>
      </c>
      <c r="J10" s="27">
        <v>7.5857142857142899</v>
      </c>
      <c r="K10" s="27">
        <v>5.9749999999999996</v>
      </c>
      <c r="L10" s="27">
        <v>2.1714285714285699</v>
      </c>
      <c r="M10" s="27">
        <v>1.71428571428571</v>
      </c>
      <c r="N10" s="27">
        <v>1.98571428571429</v>
      </c>
      <c r="O10" s="27">
        <v>2.3214285714285698</v>
      </c>
      <c r="Q10" s="1">
        <f t="shared" si="0"/>
        <v>71.025000000000006</v>
      </c>
      <c r="R10" s="1">
        <f t="shared" si="1"/>
        <v>3.9236417055371566</v>
      </c>
    </row>
    <row r="11" spans="1:18" s="3" customFormat="1" x14ac:dyDescent="0.3">
      <c r="A11" s="6">
        <v>1993</v>
      </c>
      <c r="B11" s="6">
        <v>10</v>
      </c>
      <c r="C11" s="7">
        <v>30.458669354839</v>
      </c>
      <c r="D11" s="27">
        <v>7.1571428571428601</v>
      </c>
      <c r="E11" s="27">
        <v>6.1714285714285699</v>
      </c>
      <c r="F11" s="27">
        <v>1.4</v>
      </c>
      <c r="G11" s="27">
        <v>4.2714285714285696</v>
      </c>
      <c r="H11" s="27">
        <v>7.0571428571428596</v>
      </c>
      <c r="I11" s="27">
        <v>5.78571428571429</v>
      </c>
      <c r="J11" s="27">
        <v>5.0285714285714302</v>
      </c>
      <c r="K11" s="27">
        <v>4.125</v>
      </c>
      <c r="L11" s="27">
        <v>1.72857142857143</v>
      </c>
      <c r="M11" s="27">
        <v>1.6428571428571399</v>
      </c>
      <c r="N11" s="27">
        <v>2.1714285714285699</v>
      </c>
      <c r="O11" s="27">
        <v>3.3714285714285701</v>
      </c>
      <c r="Q11" s="1">
        <f t="shared" si="0"/>
        <v>49.910714285714292</v>
      </c>
      <c r="R11" s="1">
        <f t="shared" si="1"/>
        <v>3.4002038709631277</v>
      </c>
    </row>
    <row r="12" spans="1:18" s="3" customFormat="1" x14ac:dyDescent="0.3">
      <c r="A12" s="6">
        <v>1994</v>
      </c>
      <c r="B12" s="6">
        <v>11</v>
      </c>
      <c r="C12" s="7">
        <v>-19.003528225806399</v>
      </c>
      <c r="D12" s="27">
        <v>7.6</v>
      </c>
      <c r="E12" s="27">
        <v>6.4142857142857101</v>
      </c>
      <c r="F12" s="27">
        <v>6.54285714285714</v>
      </c>
      <c r="G12" s="27">
        <v>5.3</v>
      </c>
      <c r="H12" s="27">
        <v>1.77142857142857</v>
      </c>
      <c r="I12" s="27">
        <v>2.9714285714285702</v>
      </c>
      <c r="J12" s="27">
        <v>1.8714285714285701</v>
      </c>
      <c r="K12" s="27">
        <v>2.5625</v>
      </c>
      <c r="L12" s="27">
        <v>1.45714285714286</v>
      </c>
      <c r="M12" s="27">
        <v>1.01428571428571</v>
      </c>
      <c r="N12" s="27">
        <v>1.1571428571428599</v>
      </c>
      <c r="O12" s="27">
        <v>2.6571428571428601</v>
      </c>
      <c r="Q12" s="1">
        <f t="shared" si="0"/>
        <v>41.319642857142853</v>
      </c>
      <c r="R12" s="1">
        <f t="shared" si="1"/>
        <v>2.0924460466817929</v>
      </c>
    </row>
    <row r="13" spans="1:18" s="3" customFormat="1" x14ac:dyDescent="0.3">
      <c r="A13" s="6">
        <v>1995</v>
      </c>
      <c r="B13" s="6">
        <v>12</v>
      </c>
      <c r="C13" s="7">
        <v>-32.465725806451701</v>
      </c>
      <c r="D13" s="27">
        <v>7.2285714285714304</v>
      </c>
      <c r="E13" s="27">
        <v>7.71428571428571</v>
      </c>
      <c r="F13" s="27">
        <v>6.7142857142857197</v>
      </c>
      <c r="G13" s="27">
        <v>7.2428571428571402</v>
      </c>
      <c r="H13" s="27">
        <v>7.9714285714285698</v>
      </c>
      <c r="I13" s="27">
        <v>4.7428571428571402</v>
      </c>
      <c r="J13" s="27">
        <v>5.04285714285714</v>
      </c>
      <c r="K13" s="27">
        <v>3.6124999999999998</v>
      </c>
      <c r="L13" s="27">
        <v>1.6</v>
      </c>
      <c r="M13" s="27">
        <v>1.4</v>
      </c>
      <c r="N13" s="27">
        <v>1.52857142857143</v>
      </c>
      <c r="O13" s="27">
        <v>2.5714285714285698</v>
      </c>
      <c r="Q13" s="1">
        <f t="shared" si="0"/>
        <v>57.369642857142843</v>
      </c>
      <c r="R13" s="1">
        <f t="shared" si="1"/>
        <v>3.0364048600255873</v>
      </c>
    </row>
    <row r="14" spans="1:18" s="3" customFormat="1" x14ac:dyDescent="0.3">
      <c r="A14" s="6">
        <v>1996</v>
      </c>
      <c r="B14" s="6">
        <v>13</v>
      </c>
      <c r="C14" s="7">
        <v>-98.427923387096598</v>
      </c>
      <c r="D14" s="27">
        <v>8.6571428571428601</v>
      </c>
      <c r="E14" s="27">
        <v>7.8285714285714301</v>
      </c>
      <c r="F14" s="27">
        <v>7.2285714285714304</v>
      </c>
      <c r="G14" s="27">
        <v>7.7</v>
      </c>
      <c r="H14" s="27">
        <v>6.2</v>
      </c>
      <c r="I14" s="27">
        <v>7.6714285714285699</v>
      </c>
      <c r="J14" s="27">
        <v>4.5</v>
      </c>
      <c r="K14" s="27">
        <v>6.05</v>
      </c>
      <c r="L14" s="27">
        <v>1.4142857142857099</v>
      </c>
      <c r="M14" s="27">
        <v>1.5857142857142901</v>
      </c>
      <c r="N14" s="27">
        <v>2.04285714285714</v>
      </c>
      <c r="O14" s="27">
        <v>2.77142857142857</v>
      </c>
      <c r="Q14" s="1">
        <f t="shared" si="0"/>
        <v>63.65</v>
      </c>
      <c r="R14" s="1">
        <f t="shared" si="1"/>
        <v>3.8818819938975402</v>
      </c>
    </row>
    <row r="15" spans="1:18" s="3" customFormat="1" x14ac:dyDescent="0.3">
      <c r="A15" s="6">
        <v>1997</v>
      </c>
      <c r="B15" s="6">
        <v>14</v>
      </c>
      <c r="C15" s="7">
        <v>-138.14012096774101</v>
      </c>
      <c r="D15" s="27">
        <v>4.45714285714286</v>
      </c>
      <c r="E15" s="27">
        <v>5.6428571428571397</v>
      </c>
      <c r="F15" s="27">
        <v>3.8428571428571399</v>
      </c>
      <c r="G15" s="27">
        <v>3.21428571428571</v>
      </c>
      <c r="H15" s="27">
        <v>3.6857142857142899</v>
      </c>
      <c r="I15" s="27">
        <v>0.75714285714285701</v>
      </c>
      <c r="J15" s="27">
        <v>0.42857142857142899</v>
      </c>
      <c r="K15" s="27">
        <v>0.95</v>
      </c>
      <c r="L15" s="27">
        <v>1.6714285714285699</v>
      </c>
      <c r="M15" s="27">
        <v>1.5</v>
      </c>
      <c r="N15" s="27">
        <v>1.3142857142857101</v>
      </c>
      <c r="O15" s="27">
        <v>2.22857142857143</v>
      </c>
      <c r="Q15" s="1">
        <f t="shared" si="0"/>
        <v>29.69285714285714</v>
      </c>
      <c r="R15" s="1">
        <f t="shared" si="1"/>
        <v>1.3576320264689377</v>
      </c>
    </row>
    <row r="16" spans="1:18" s="3" customFormat="1" x14ac:dyDescent="0.3">
      <c r="A16" s="6">
        <v>1998</v>
      </c>
      <c r="B16" s="6">
        <v>15</v>
      </c>
      <c r="C16" s="7">
        <v>-190.97731854838699</v>
      </c>
      <c r="D16" s="27">
        <v>4.0571428571428596</v>
      </c>
      <c r="E16" s="27">
        <v>6.0857142857142801</v>
      </c>
      <c r="F16" s="27">
        <v>5.6714285714285699</v>
      </c>
      <c r="G16" s="27">
        <v>8.1428571428571406</v>
      </c>
      <c r="H16" s="27">
        <v>7.6428571428571397</v>
      </c>
      <c r="I16" s="27">
        <v>3.05714285714286</v>
      </c>
      <c r="J16" s="27">
        <v>0.85714285714285698</v>
      </c>
      <c r="K16" s="27">
        <v>1.9750000000000001</v>
      </c>
      <c r="L16" s="27">
        <v>2.2571428571428598</v>
      </c>
      <c r="M16" s="27">
        <v>2.5714285714285698</v>
      </c>
      <c r="N16" s="27">
        <v>3.0285714285714298</v>
      </c>
      <c r="O16" s="27">
        <v>1.9142857142857099</v>
      </c>
      <c r="Q16" s="1">
        <f t="shared" si="0"/>
        <v>47.260714285714272</v>
      </c>
      <c r="R16" s="1">
        <f t="shared" si="1"/>
        <v>2.9269925163380486</v>
      </c>
    </row>
    <row r="17" spans="1:18" s="3" customFormat="1" ht="18" x14ac:dyDescent="0.35">
      <c r="A17" s="6">
        <v>1999</v>
      </c>
      <c r="B17" s="6">
        <v>16</v>
      </c>
      <c r="C17" s="7">
        <v>416.68548387096803</v>
      </c>
      <c r="D17" s="27">
        <v>7.7285714285714304</v>
      </c>
      <c r="E17" s="28">
        <v>5.8673469387755102</v>
      </c>
      <c r="F17" s="28">
        <v>6.95714285714286</v>
      </c>
      <c r="G17" s="27">
        <v>6.9142857142857101</v>
      </c>
      <c r="H17" s="27">
        <v>2.22857142857143</v>
      </c>
      <c r="I17" s="27">
        <v>5</v>
      </c>
      <c r="J17" s="27">
        <v>4.2285714285714304</v>
      </c>
      <c r="K17" s="27">
        <v>1.25</v>
      </c>
      <c r="L17" s="27">
        <v>1.25714285714286</v>
      </c>
      <c r="M17" s="27">
        <v>1.3142857142857101</v>
      </c>
      <c r="N17" s="27">
        <v>1.77142857142857</v>
      </c>
      <c r="O17" s="27">
        <v>2.2571428571428598</v>
      </c>
      <c r="Q17" s="1">
        <f t="shared" si="0"/>
        <v>46.77448979591837</v>
      </c>
      <c r="R17" s="1">
        <f t="shared" si="1"/>
        <v>3.0486436762710478</v>
      </c>
    </row>
    <row r="18" spans="1:18" s="3" customFormat="1" x14ac:dyDescent="0.3">
      <c r="A18" s="6">
        <v>2000</v>
      </c>
      <c r="B18" s="6">
        <v>17</v>
      </c>
      <c r="C18" s="7">
        <v>-117.776713709677</v>
      </c>
      <c r="D18" s="27">
        <v>7.1571428571428601</v>
      </c>
      <c r="E18" s="27">
        <v>6.1714285714285699</v>
      </c>
      <c r="F18" s="27">
        <v>1.4</v>
      </c>
      <c r="G18" s="27">
        <v>4.2714285714285696</v>
      </c>
      <c r="H18" s="27">
        <v>7.0571428571428596</v>
      </c>
      <c r="I18" s="27">
        <v>5.78571428571429</v>
      </c>
      <c r="J18" s="27">
        <v>5.0285714285714302</v>
      </c>
      <c r="K18" s="27">
        <v>4.125</v>
      </c>
      <c r="L18" s="27">
        <v>1.45714285714286</v>
      </c>
      <c r="M18" s="27">
        <v>1.7</v>
      </c>
      <c r="N18" s="27">
        <v>3.28571428571429</v>
      </c>
      <c r="O18" s="27">
        <v>2.1857142857142899</v>
      </c>
      <c r="Q18" s="1">
        <f t="shared" si="0"/>
        <v>49.625000000000028</v>
      </c>
      <c r="R18" s="1">
        <f t="shared" si="1"/>
        <v>3.4256643565266569</v>
      </c>
    </row>
    <row r="19" spans="1:18" s="3" customFormat="1" x14ac:dyDescent="0.3">
      <c r="A19" s="6">
        <v>2001</v>
      </c>
      <c r="B19" s="6">
        <v>18</v>
      </c>
      <c r="C19" s="7">
        <v>-178.23891129032199</v>
      </c>
      <c r="D19" s="27">
        <v>5.6571428571428601</v>
      </c>
      <c r="E19" s="27">
        <v>5.2</v>
      </c>
      <c r="F19" s="27">
        <v>6.8</v>
      </c>
      <c r="G19" s="27">
        <v>5.3285714285714301</v>
      </c>
      <c r="H19" s="27">
        <v>6.4285714285714297</v>
      </c>
      <c r="I19" s="27">
        <v>4.4857142857142902</v>
      </c>
      <c r="J19" s="27">
        <v>5.6142857142857103</v>
      </c>
      <c r="K19" s="27">
        <v>2.8374999999999999</v>
      </c>
      <c r="L19" s="27">
        <v>1.7</v>
      </c>
      <c r="M19" s="27">
        <v>1.8</v>
      </c>
      <c r="N19" s="27">
        <v>2.0285714285714298</v>
      </c>
      <c r="O19" s="27">
        <v>2.8571428571428599</v>
      </c>
      <c r="Q19" s="1">
        <f t="shared" si="0"/>
        <v>50.737500000000011</v>
      </c>
      <c r="R19" s="1">
        <f t="shared" si="1"/>
        <v>3.2751451166442833</v>
      </c>
    </row>
    <row r="20" spans="1:18" s="3" customFormat="1" x14ac:dyDescent="0.3">
      <c r="A20" s="6">
        <v>2002</v>
      </c>
      <c r="B20" s="6">
        <v>19</v>
      </c>
      <c r="C20" s="7">
        <v>268.298891129033</v>
      </c>
      <c r="D20" s="27">
        <v>3.1428571428571401</v>
      </c>
      <c r="E20" s="27">
        <v>6.4714285714285698</v>
      </c>
      <c r="F20" s="27">
        <v>6.4285714285714297</v>
      </c>
      <c r="G20" s="27">
        <v>7.8</v>
      </c>
      <c r="H20" s="27">
        <v>5.0714285714285703</v>
      </c>
      <c r="I20" s="27">
        <v>5.8</v>
      </c>
      <c r="J20" s="27">
        <v>4.5857142857142899</v>
      </c>
      <c r="K20" s="27">
        <v>4.1749999999999998</v>
      </c>
      <c r="L20" s="27">
        <v>1.6285714285714299</v>
      </c>
      <c r="M20" s="27">
        <v>1.8857142857142899</v>
      </c>
      <c r="N20" s="27">
        <v>1.8857142857142899</v>
      </c>
      <c r="O20" s="27">
        <v>2.8142857142857101</v>
      </c>
      <c r="Q20" s="1">
        <f t="shared" si="0"/>
        <v>51.689285714285724</v>
      </c>
      <c r="R20" s="1">
        <f t="shared" si="1"/>
        <v>3.8930592946324882</v>
      </c>
    </row>
    <row r="21" spans="1:18" s="3" customFormat="1" x14ac:dyDescent="0.3">
      <c r="A21" s="6">
        <v>2003</v>
      </c>
      <c r="B21" s="6">
        <v>20</v>
      </c>
      <c r="C21" s="7">
        <v>-269.16330645161202</v>
      </c>
      <c r="D21" s="27">
        <v>3.54285714285714</v>
      </c>
      <c r="E21" s="27">
        <v>6.28571428571429</v>
      </c>
      <c r="F21" s="27">
        <v>6.28571428571429</v>
      </c>
      <c r="G21" s="27">
        <v>6.71428571428571</v>
      </c>
      <c r="H21" s="27">
        <v>5.2714285714285696</v>
      </c>
      <c r="I21" s="27">
        <v>1.6857142857142899</v>
      </c>
      <c r="J21" s="27">
        <v>0.71428571428571397</v>
      </c>
      <c r="K21" s="27">
        <v>0.71250000000000002</v>
      </c>
      <c r="L21" s="27">
        <v>1.6285714285714299</v>
      </c>
      <c r="M21" s="27">
        <v>1.48571428571429</v>
      </c>
      <c r="N21" s="27">
        <v>1.3</v>
      </c>
      <c r="O21" s="27">
        <v>1.8714285714285701</v>
      </c>
      <c r="Q21" s="1">
        <f t="shared" si="0"/>
        <v>37.498214285714283</v>
      </c>
      <c r="R21" s="1">
        <f t="shared" si="1"/>
        <v>1.7979501231826631</v>
      </c>
    </row>
    <row r="22" spans="1:18" s="3" customFormat="1" x14ac:dyDescent="0.3">
      <c r="A22" s="6">
        <v>2004</v>
      </c>
      <c r="B22" s="6">
        <v>21</v>
      </c>
      <c r="C22" s="7">
        <v>110.37449596774201</v>
      </c>
      <c r="D22" s="27">
        <v>7.3571428571428603</v>
      </c>
      <c r="E22" s="27">
        <v>6.1857142857142904</v>
      </c>
      <c r="F22" s="27">
        <v>6.45714285714286</v>
      </c>
      <c r="G22" s="27">
        <v>3.7571428571428598</v>
      </c>
      <c r="H22" s="27">
        <v>4.7285714285714304</v>
      </c>
      <c r="I22" s="27">
        <v>2.6714285714285699</v>
      </c>
      <c r="J22" s="27">
        <v>1.27142857142857</v>
      </c>
      <c r="K22" s="27">
        <v>1.4875</v>
      </c>
      <c r="L22" s="27">
        <v>1.3857142857142899</v>
      </c>
      <c r="M22" s="27">
        <v>2.1285714285714299</v>
      </c>
      <c r="N22" s="27">
        <v>1.7</v>
      </c>
      <c r="O22" s="27">
        <v>1.6285714285714299</v>
      </c>
      <c r="Q22" s="1">
        <f t="shared" si="0"/>
        <v>40.758928571428598</v>
      </c>
      <c r="R22" s="1">
        <f t="shared" si="1"/>
        <v>1.8636104232039288</v>
      </c>
    </row>
    <row r="23" spans="1:18" s="3" customFormat="1" x14ac:dyDescent="0.3">
      <c r="A23" s="6">
        <v>2005</v>
      </c>
      <c r="B23" s="6">
        <v>22</v>
      </c>
      <c r="C23" s="7">
        <v>-152.08770161290201</v>
      </c>
      <c r="D23" s="27">
        <v>6.4857142857142902</v>
      </c>
      <c r="E23" s="27">
        <v>7.8428571428571399</v>
      </c>
      <c r="F23" s="27">
        <v>7.4428571428571404</v>
      </c>
      <c r="G23" s="27">
        <v>5.5857142857142899</v>
      </c>
      <c r="H23" s="27">
        <v>5.28571428571429</v>
      </c>
      <c r="I23" s="27">
        <v>4.8714285714285701</v>
      </c>
      <c r="J23" s="27">
        <v>2.22857142857143</v>
      </c>
      <c r="K23" s="27">
        <v>3.5</v>
      </c>
      <c r="L23" s="27">
        <v>1.4285714285714299</v>
      </c>
      <c r="M23" s="27">
        <v>2.1142857142857099</v>
      </c>
      <c r="N23" s="27">
        <v>2.05714285714286</v>
      </c>
      <c r="O23" s="27">
        <v>1.74285714285714</v>
      </c>
      <c r="Q23" s="1">
        <f t="shared" si="0"/>
        <v>50.585714285714282</v>
      </c>
      <c r="R23" s="1">
        <f t="shared" si="1"/>
        <v>2.8077806456699381</v>
      </c>
    </row>
    <row r="24" spans="1:18" s="3" customFormat="1" x14ac:dyDescent="0.3">
      <c r="A24" s="6">
        <v>2006</v>
      </c>
      <c r="B24" s="6">
        <v>23</v>
      </c>
      <c r="C24" s="7">
        <v>-93.549899193547404</v>
      </c>
      <c r="D24" s="27">
        <v>4.0142857142857098</v>
      </c>
      <c r="E24" s="27">
        <v>5.0571428571428596</v>
      </c>
      <c r="F24" s="27">
        <v>6.7142857142857197</v>
      </c>
      <c r="G24" s="27">
        <v>6.8</v>
      </c>
      <c r="H24" s="27">
        <v>2.44285714285714</v>
      </c>
      <c r="I24" s="27">
        <v>2.78571428571429</v>
      </c>
      <c r="J24" s="27">
        <v>2.28571428571429</v>
      </c>
      <c r="K24" s="27">
        <v>6.1624999999999996</v>
      </c>
      <c r="L24" s="27">
        <v>1.7</v>
      </c>
      <c r="M24" s="27">
        <v>2.3428571428571399</v>
      </c>
      <c r="N24" s="27">
        <v>2.8571428571428599</v>
      </c>
      <c r="O24" s="27">
        <v>2.7</v>
      </c>
      <c r="Q24" s="1">
        <f t="shared" si="0"/>
        <v>45.862500000000018</v>
      </c>
      <c r="R24" s="1">
        <f t="shared" si="1"/>
        <v>3.4047155062174332</v>
      </c>
    </row>
    <row r="25" spans="1:18" s="3" customFormat="1" x14ac:dyDescent="0.3">
      <c r="A25" s="6">
        <v>2007</v>
      </c>
      <c r="B25" s="6">
        <v>24</v>
      </c>
      <c r="C25" s="7">
        <v>90.487903225807301</v>
      </c>
      <c r="D25" s="27">
        <v>3.04285714285714</v>
      </c>
      <c r="E25" s="27">
        <v>3.6</v>
      </c>
      <c r="F25" s="27">
        <v>3.8428571428571399</v>
      </c>
      <c r="G25" s="27">
        <v>2.27142857142857</v>
      </c>
      <c r="H25" s="27">
        <v>3.0714285714285698</v>
      </c>
      <c r="I25" s="27">
        <v>1.1428571428571399</v>
      </c>
      <c r="J25" s="27">
        <v>6.4857142857142902</v>
      </c>
      <c r="K25" s="27">
        <v>5.4375</v>
      </c>
      <c r="L25" s="27">
        <v>2.04285714285714</v>
      </c>
      <c r="M25" s="27">
        <v>1.98571428571429</v>
      </c>
      <c r="N25" s="27">
        <v>2.9285714285714302</v>
      </c>
      <c r="O25" s="27">
        <v>3.4714285714285702</v>
      </c>
      <c r="Q25" s="1">
        <f t="shared" si="0"/>
        <v>39.323214285714279</v>
      </c>
      <c r="R25" s="1">
        <f t="shared" si="1"/>
        <v>3.3176373367386116</v>
      </c>
    </row>
    <row r="26" spans="1:18" s="3" customFormat="1" x14ac:dyDescent="0.3">
      <c r="A26" s="6">
        <v>2008</v>
      </c>
      <c r="B26" s="6">
        <v>25</v>
      </c>
      <c r="C26" s="7">
        <v>-25.349294354838101</v>
      </c>
      <c r="D26" s="27">
        <v>2.0857142857142899</v>
      </c>
      <c r="E26" s="27">
        <v>2.2999999999999998</v>
      </c>
      <c r="F26" s="27">
        <v>6.4714285714285698</v>
      </c>
      <c r="G26" s="27">
        <v>4.7714285714285696</v>
      </c>
      <c r="H26" s="27">
        <v>5.3428571428571399</v>
      </c>
      <c r="I26" s="27">
        <v>3.8714285714285701</v>
      </c>
      <c r="J26" s="27">
        <v>2.8857142857142901</v>
      </c>
      <c r="K26" s="27">
        <v>4.5</v>
      </c>
      <c r="L26" s="27">
        <v>2.22857142857143</v>
      </c>
      <c r="M26" s="27">
        <v>2.5142857142857098</v>
      </c>
      <c r="N26" s="27">
        <v>3.1428571428571401</v>
      </c>
      <c r="O26" s="27">
        <v>2.71428571428571</v>
      </c>
      <c r="P26" s="10"/>
      <c r="Q26" s="1">
        <f t="shared" si="0"/>
        <v>42.828571428571415</v>
      </c>
      <c r="R26" s="1">
        <f t="shared" si="1"/>
        <v>3.5150464792133911</v>
      </c>
    </row>
    <row r="27" spans="1:18" s="3" customFormat="1" x14ac:dyDescent="0.3">
      <c r="A27" s="6">
        <v>2009</v>
      </c>
      <c r="B27" s="6">
        <v>26</v>
      </c>
      <c r="C27" s="7">
        <v>-327.93649193548299</v>
      </c>
      <c r="D27" s="27">
        <v>4.5</v>
      </c>
      <c r="E27" s="27">
        <v>2.71428571428571</v>
      </c>
      <c r="F27" s="27">
        <v>7.1285714285714299</v>
      </c>
      <c r="G27" s="27">
        <v>5.5571428571428596</v>
      </c>
      <c r="H27" s="27">
        <v>5.7571428571428598</v>
      </c>
      <c r="I27" s="27">
        <v>2.3714285714285701</v>
      </c>
      <c r="J27" s="27">
        <v>4.9428571428571404</v>
      </c>
      <c r="K27" s="27">
        <v>3.8125</v>
      </c>
      <c r="L27" s="27">
        <v>1.3571428571428601</v>
      </c>
      <c r="M27" s="27">
        <v>1.6285714285714299</v>
      </c>
      <c r="N27" s="27">
        <v>1.6428571428571399</v>
      </c>
      <c r="O27" s="27">
        <v>2.1857142857142899</v>
      </c>
      <c r="Q27" s="1">
        <f t="shared" si="0"/>
        <v>43.598214285714285</v>
      </c>
      <c r="R27" s="1">
        <f t="shared" si="1"/>
        <v>2.6949727117067881</v>
      </c>
    </row>
    <row r="28" spans="1:18" s="3" customFormat="1" x14ac:dyDescent="0.3">
      <c r="A28" s="6">
        <v>2010</v>
      </c>
      <c r="B28" s="6">
        <v>27</v>
      </c>
      <c r="C28" s="7">
        <v>-274.398689516128</v>
      </c>
      <c r="D28" s="27">
        <v>3.6142857142857099</v>
      </c>
      <c r="E28" s="27">
        <v>1</v>
      </c>
      <c r="F28" s="27">
        <v>3.6285714285714299</v>
      </c>
      <c r="G28" s="27">
        <v>5.7714285714285696</v>
      </c>
      <c r="H28" s="27">
        <v>1.5</v>
      </c>
      <c r="I28" s="27">
        <v>3.77142857142857</v>
      </c>
      <c r="J28" s="27">
        <v>4.2571428571428598</v>
      </c>
      <c r="K28" s="27">
        <v>1.6625000000000001</v>
      </c>
      <c r="L28" s="27">
        <v>1.52857142857143</v>
      </c>
      <c r="M28" s="27">
        <v>1.47142857142857</v>
      </c>
      <c r="N28" s="27">
        <v>1.45714285714286</v>
      </c>
      <c r="O28" s="27">
        <v>1.47142857142857</v>
      </c>
      <c r="P28" s="11"/>
      <c r="Q28" s="1">
        <f t="shared" si="0"/>
        <v>31.133928571428569</v>
      </c>
      <c r="R28" s="1">
        <f t="shared" si="1"/>
        <v>2.9890236431492152</v>
      </c>
    </row>
    <row r="29" spans="1:18" s="3" customFormat="1" x14ac:dyDescent="0.3">
      <c r="A29" s="6">
        <v>2011</v>
      </c>
      <c r="B29" s="6">
        <v>28</v>
      </c>
      <c r="C29" s="7">
        <v>47.1391129032272</v>
      </c>
      <c r="D29" s="27">
        <v>5.04285714285714</v>
      </c>
      <c r="E29" s="27">
        <v>6.6</v>
      </c>
      <c r="F29" s="27">
        <v>1.78571428571429</v>
      </c>
      <c r="G29" s="27">
        <v>2.8142857142857101</v>
      </c>
      <c r="H29" s="27">
        <v>4.3714285714285701</v>
      </c>
      <c r="I29" s="27">
        <v>3.5142857142857098</v>
      </c>
      <c r="J29" s="27">
        <v>2.3571428571428599</v>
      </c>
      <c r="K29" s="27">
        <v>1.9375</v>
      </c>
      <c r="L29" s="27">
        <v>2.1857142857142899</v>
      </c>
      <c r="M29" s="27">
        <v>1.8571428571428601</v>
      </c>
      <c r="N29" s="27">
        <v>3.4857142857142902</v>
      </c>
      <c r="O29" s="27">
        <v>3.27142857142857</v>
      </c>
      <c r="P29" s="10"/>
      <c r="Q29" s="1">
        <f t="shared" si="0"/>
        <v>39.223214285714292</v>
      </c>
      <c r="R29" s="1">
        <f t="shared" si="1"/>
        <v>2.865519791124</v>
      </c>
    </row>
    <row r="30" spans="1:18" s="3" customFormat="1" x14ac:dyDescent="0.3">
      <c r="A30" s="6">
        <v>2012</v>
      </c>
      <c r="B30" s="6">
        <v>29</v>
      </c>
      <c r="C30" s="7">
        <v>-282.32308467741899</v>
      </c>
      <c r="D30" s="27">
        <v>2.1</v>
      </c>
      <c r="E30" s="27">
        <v>1.98571428571429</v>
      </c>
      <c r="F30" s="27">
        <v>5.7285714285714304</v>
      </c>
      <c r="G30" s="27">
        <v>6.5714285714285703</v>
      </c>
      <c r="H30" s="27">
        <v>5.7571428571428598</v>
      </c>
      <c r="I30" s="27">
        <v>3.6285714285714299</v>
      </c>
      <c r="J30" s="27">
        <v>5.7285714285714304</v>
      </c>
      <c r="K30" s="27">
        <v>1.175</v>
      </c>
      <c r="L30" s="27">
        <v>1.51428571428571</v>
      </c>
      <c r="M30" s="27">
        <v>1.78571428571429</v>
      </c>
      <c r="N30" s="27">
        <v>2.44285714285714</v>
      </c>
      <c r="O30" s="27">
        <v>2.45714285714286</v>
      </c>
      <c r="P30" s="10"/>
      <c r="Q30" s="1">
        <f t="shared" si="0"/>
        <v>40.875000000000021</v>
      </c>
      <c r="R30" s="1">
        <f t="shared" si="1"/>
        <v>3.4069156722030924</v>
      </c>
    </row>
    <row r="31" spans="1:18" s="3" customFormat="1" x14ac:dyDescent="0.3">
      <c r="A31" s="6">
        <v>2013</v>
      </c>
      <c r="B31" s="6">
        <v>30</v>
      </c>
      <c r="C31" s="7">
        <v>-135.785282258064</v>
      </c>
      <c r="D31" s="27">
        <v>1.8</v>
      </c>
      <c r="E31" s="27">
        <v>6.0142857142857098</v>
      </c>
      <c r="F31" s="27">
        <v>5.6714285714285699</v>
      </c>
      <c r="G31" s="27">
        <v>7.4428571428571404</v>
      </c>
      <c r="H31" s="27">
        <v>4.3857142857142897</v>
      </c>
      <c r="I31" s="27">
        <v>5.8857142857142897</v>
      </c>
      <c r="J31" s="27">
        <v>0.38571428571428601</v>
      </c>
      <c r="K31" s="27">
        <v>4.9000000000000004</v>
      </c>
      <c r="L31" s="27">
        <v>1.3142857142857101</v>
      </c>
      <c r="M31" s="27">
        <v>2.71428571428571</v>
      </c>
      <c r="N31" s="27">
        <v>3.3714285714285701</v>
      </c>
      <c r="O31" s="27">
        <v>3.5857142857142899</v>
      </c>
      <c r="P31" s="10"/>
      <c r="Q31" s="1">
        <f t="shared" si="0"/>
        <v>47.471428571428561</v>
      </c>
      <c r="R31" s="1">
        <f t="shared" si="1"/>
        <v>3.9331972325288955</v>
      </c>
    </row>
    <row r="32" spans="1:18" s="3" customFormat="1" x14ac:dyDescent="0.3">
      <c r="A32" s="6">
        <v>2014</v>
      </c>
      <c r="B32" s="6">
        <v>31</v>
      </c>
      <c r="C32" s="12">
        <v>492.75252016129201</v>
      </c>
      <c r="D32" s="27">
        <v>4.7</v>
      </c>
      <c r="E32" s="27">
        <v>6.04285714285714</v>
      </c>
      <c r="F32" s="27">
        <v>6.6</v>
      </c>
      <c r="G32" s="27">
        <v>6.54285714285714</v>
      </c>
      <c r="H32" s="27">
        <v>7.6714285714285699</v>
      </c>
      <c r="I32" s="27">
        <v>4.1142857142857201</v>
      </c>
      <c r="J32" s="27">
        <v>2.3285714285714301</v>
      </c>
      <c r="K32" s="27">
        <v>2.7875000000000001</v>
      </c>
      <c r="L32" s="27">
        <v>1.9142857142857099</v>
      </c>
      <c r="M32" s="27">
        <v>2.0714285714285698</v>
      </c>
      <c r="N32" s="27">
        <v>1.6285714285714299</v>
      </c>
      <c r="O32" s="27">
        <v>1.78571428571429</v>
      </c>
      <c r="P32" s="14"/>
      <c r="Q32" s="1">
        <f t="shared" si="0"/>
        <v>48.1875</v>
      </c>
      <c r="R32" s="1">
        <f t="shared" si="1"/>
        <v>2.7041949022856406</v>
      </c>
    </row>
    <row r="33" spans="1:18" s="3" customFormat="1" x14ac:dyDescent="0.3">
      <c r="A33" s="6">
        <v>2015</v>
      </c>
      <c r="B33" s="6">
        <v>32</v>
      </c>
      <c r="C33" s="7">
        <v>-56.709677419353298</v>
      </c>
      <c r="D33" s="27">
        <v>1.5857142857142901</v>
      </c>
      <c r="E33" s="27">
        <v>3.0142857142857098</v>
      </c>
      <c r="F33" s="27">
        <v>4.6714285714285699</v>
      </c>
      <c r="G33" s="27">
        <v>1.3857142857142899</v>
      </c>
      <c r="H33" s="27">
        <v>2.22857142857143</v>
      </c>
      <c r="I33" s="27">
        <v>3.3857142857142901</v>
      </c>
      <c r="J33" s="27">
        <v>4.1285714285714299</v>
      </c>
      <c r="K33" s="27">
        <v>4.9625000000000004</v>
      </c>
      <c r="L33" s="27">
        <v>1.8285714285714301</v>
      </c>
      <c r="M33" s="27">
        <v>2.1142857142857099</v>
      </c>
      <c r="N33" s="27">
        <v>1.6857142857142899</v>
      </c>
      <c r="O33" s="27">
        <v>1.47142857142857</v>
      </c>
      <c r="Q33" s="1">
        <f t="shared" si="0"/>
        <v>32.462500000000013</v>
      </c>
      <c r="R33" s="1">
        <f t="shared" si="1"/>
        <v>2.9050574004168928</v>
      </c>
    </row>
    <row r="34" spans="1:18" s="3" customFormat="1" x14ac:dyDescent="0.3">
      <c r="A34" s="6">
        <v>2016</v>
      </c>
      <c r="B34" s="6">
        <v>33</v>
      </c>
      <c r="C34" s="7">
        <v>500.82812500000199</v>
      </c>
      <c r="D34" s="27">
        <v>0.74285714285714299</v>
      </c>
      <c r="E34" s="27">
        <v>0.871428571428571</v>
      </c>
      <c r="F34" s="27">
        <v>4.45714285714286</v>
      </c>
      <c r="G34" s="27">
        <v>5.8</v>
      </c>
      <c r="H34" s="27">
        <v>4.6142857142857103</v>
      </c>
      <c r="I34" s="27">
        <v>5.4142857142857101</v>
      </c>
      <c r="J34" s="27">
        <v>5.9285714285714297</v>
      </c>
      <c r="K34" s="27">
        <v>3.5750000000000002</v>
      </c>
      <c r="L34" s="27">
        <v>2.9285714285714302</v>
      </c>
      <c r="M34" s="27">
        <v>3.1714285714285699</v>
      </c>
      <c r="N34" s="27">
        <v>2.27142857142857</v>
      </c>
      <c r="O34" s="27">
        <v>1.8</v>
      </c>
      <c r="Q34" s="1">
        <f t="shared" si="0"/>
        <v>41.574999999999996</v>
      </c>
      <c r="R34" s="1">
        <f t="shared" si="1"/>
        <v>4.5800466525544614</v>
      </c>
    </row>
    <row r="35" spans="1:18" s="3" customFormat="1" x14ac:dyDescent="0.3">
      <c r="A35" s="6">
        <v>2017</v>
      </c>
      <c r="B35" s="6">
        <v>34</v>
      </c>
      <c r="C35" s="7">
        <v>267.36592741935601</v>
      </c>
      <c r="D35" s="27">
        <v>0.157142857142857</v>
      </c>
      <c r="E35" s="27">
        <v>0.27142857142857102</v>
      </c>
      <c r="F35" s="27">
        <v>5.78571428571429</v>
      </c>
      <c r="G35" s="27">
        <v>5.7714285714285696</v>
      </c>
      <c r="H35" s="27">
        <v>3.3428571428571399</v>
      </c>
      <c r="I35" s="27">
        <v>3.1714285714285699</v>
      </c>
      <c r="J35" s="27">
        <v>4.9428571428571404</v>
      </c>
      <c r="K35" s="27">
        <v>5.35</v>
      </c>
      <c r="L35" s="27">
        <v>2.1142857142857099</v>
      </c>
      <c r="M35" s="27">
        <v>2</v>
      </c>
      <c r="N35" s="27">
        <v>2.3714285714285701</v>
      </c>
      <c r="O35" s="27">
        <v>2.1285714285714299</v>
      </c>
      <c r="Q35" s="1">
        <f t="shared" si="0"/>
        <v>37.407142857142844</v>
      </c>
      <c r="R35" s="1">
        <f t="shared" si="1"/>
        <v>3.7153333439774938</v>
      </c>
    </row>
    <row r="36" spans="1:18" s="3" customFormat="1" x14ac:dyDescent="0.3">
      <c r="A36" s="6">
        <v>2018</v>
      </c>
      <c r="B36" s="6">
        <v>35</v>
      </c>
      <c r="C36" s="7">
        <v>220</v>
      </c>
      <c r="D36" s="27">
        <v>3.8142857142857101</v>
      </c>
      <c r="E36" s="27">
        <v>5.0999999999999996</v>
      </c>
      <c r="F36" s="27">
        <v>5.8142857142857203</v>
      </c>
      <c r="G36" s="27">
        <v>5.4</v>
      </c>
      <c r="H36" s="27">
        <v>5.2428571428571402</v>
      </c>
      <c r="I36" s="27">
        <v>2.72857142857143</v>
      </c>
      <c r="J36" s="27">
        <v>5.7</v>
      </c>
      <c r="K36" s="27">
        <v>3.5625</v>
      </c>
      <c r="L36" s="27">
        <v>1.45714285714286</v>
      </c>
      <c r="M36" s="27">
        <v>2.2999999999999998</v>
      </c>
      <c r="N36" s="27">
        <v>2.8142857142857101</v>
      </c>
      <c r="O36" s="27">
        <v>2.6571428571428601</v>
      </c>
      <c r="Q36" s="1">
        <f t="shared" si="0"/>
        <v>46.591071428571432</v>
      </c>
      <c r="R36" s="1">
        <f t="shared" si="1"/>
        <v>3.4122180531111304</v>
      </c>
    </row>
    <row r="37" spans="1:18" s="3" customFormat="1" x14ac:dyDescent="0.3">
      <c r="A37" s="6">
        <v>2019</v>
      </c>
      <c r="B37" s="6">
        <v>36</v>
      </c>
      <c r="C37" s="4"/>
      <c r="D37" s="27">
        <v>5.1428571428571397</v>
      </c>
      <c r="E37" s="27">
        <v>2.9857142857142902</v>
      </c>
      <c r="F37" s="27">
        <v>4.7571428571428598</v>
      </c>
      <c r="G37" s="27">
        <v>3.55714285714286</v>
      </c>
      <c r="H37" s="27">
        <v>4.9714285714285698</v>
      </c>
      <c r="I37" s="27">
        <v>2.0857142857142899</v>
      </c>
      <c r="J37" s="27">
        <v>0.8</v>
      </c>
      <c r="K37" s="27">
        <v>0.45</v>
      </c>
      <c r="L37" s="27">
        <v>1.47142857142857</v>
      </c>
      <c r="M37" s="27">
        <v>1.5857142857142901</v>
      </c>
      <c r="N37" s="27">
        <v>1.6</v>
      </c>
      <c r="O37" s="27">
        <v>1.8142857142857101</v>
      </c>
      <c r="Q37" s="1">
        <f>SUM(D37:N37)</f>
        <v>29.407142857142869</v>
      </c>
      <c r="R37" s="1">
        <f t="shared" si="1"/>
        <v>1.5739709167779112</v>
      </c>
    </row>
    <row r="38" spans="1:18" s="3" customFormat="1" ht="13.2" x14ac:dyDescent="0.25">
      <c r="A38" s="17"/>
      <c r="B38" s="17"/>
      <c r="C38" s="18" t="s">
        <v>19</v>
      </c>
      <c r="D38" s="19">
        <f>CORREL($C$2:$C$37,D2:D37)</f>
        <v>-4.4179691272606798E-2</v>
      </c>
      <c r="E38" s="19">
        <f t="shared" ref="E38:O38" si="2">CORREL($C$2:$C$37,E2:E37)</f>
        <v>-9.0209944698432815E-3</v>
      </c>
      <c r="F38" s="19">
        <f t="shared" si="2"/>
        <v>-1.6502925565715924E-2</v>
      </c>
      <c r="G38" s="19">
        <f t="shared" si="2"/>
        <v>0.11206872766189142</v>
      </c>
      <c r="H38" s="19">
        <f t="shared" si="2"/>
        <v>-6.2000190237485583E-2</v>
      </c>
      <c r="I38" s="19">
        <f t="shared" si="2"/>
        <v>0.19101172027873931</v>
      </c>
      <c r="J38" s="19">
        <f t="shared" si="2"/>
        <v>0.15899029111401847</v>
      </c>
      <c r="K38" s="19">
        <f t="shared" si="2"/>
        <v>5.7639435163626851E-2</v>
      </c>
      <c r="L38" s="19">
        <f t="shared" si="2"/>
        <v>0.16735089653602944</v>
      </c>
      <c r="M38" s="19">
        <f t="shared" si="2"/>
        <v>0.33052258526871636</v>
      </c>
      <c r="N38" s="19">
        <f t="shared" si="2"/>
        <v>0.17364150683064389</v>
      </c>
      <c r="O38" s="19">
        <f t="shared" si="2"/>
        <v>0.11932803434016434</v>
      </c>
      <c r="P38" s="19"/>
      <c r="Q38" s="20"/>
      <c r="R38" s="20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38"/>
  <sheetViews>
    <sheetView zoomScaleNormal="100" workbookViewId="0">
      <selection activeCell="R2" sqref="R2"/>
    </sheetView>
  </sheetViews>
  <sheetFormatPr defaultColWidth="9.109375" defaultRowHeight="14.4" x14ac:dyDescent="0.3"/>
  <sheetData>
    <row r="1" spans="1:18" s="3" customFormat="1" ht="13.2" x14ac:dyDescent="0.25">
      <c r="A1" s="4" t="s">
        <v>0</v>
      </c>
      <c r="B1" s="4" t="s">
        <v>1</v>
      </c>
      <c r="C1" s="4" t="s">
        <v>2</v>
      </c>
      <c r="D1" s="1" t="s">
        <v>90</v>
      </c>
      <c r="E1" s="1" t="s">
        <v>91</v>
      </c>
      <c r="F1" s="1" t="s">
        <v>92</v>
      </c>
      <c r="G1" s="1" t="s">
        <v>93</v>
      </c>
      <c r="H1" s="1" t="s">
        <v>94</v>
      </c>
      <c r="I1" s="1" t="s">
        <v>95</v>
      </c>
      <c r="J1" s="1" t="s">
        <v>96</v>
      </c>
      <c r="K1" s="1" t="s">
        <v>97</v>
      </c>
      <c r="L1" s="1" t="s">
        <v>98</v>
      </c>
      <c r="M1" s="1" t="s">
        <v>99</v>
      </c>
      <c r="N1" s="1" t="s">
        <v>100</v>
      </c>
      <c r="O1" s="1" t="s">
        <v>101</v>
      </c>
      <c r="P1" s="1"/>
      <c r="Q1" s="1" t="s">
        <v>102</v>
      </c>
      <c r="R1" s="1" t="s">
        <v>103</v>
      </c>
    </row>
    <row r="2" spans="1:18" s="3" customFormat="1" ht="13.2" x14ac:dyDescent="0.25">
      <c r="A2" s="6" t="s">
        <v>18</v>
      </c>
      <c r="B2" s="6">
        <v>1</v>
      </c>
      <c r="C2" s="7">
        <v>-152.38155241935499</v>
      </c>
      <c r="D2" s="1">
        <f>Sheet1!D2*Sheet2!D2</f>
        <v>316.87469387755277</v>
      </c>
      <c r="E2" s="1">
        <f>Sheet1!E2*Sheet2!E2</f>
        <v>287.67428571428559</v>
      </c>
      <c r="F2" s="1">
        <f>Sheet1!F2*Sheet2!F2</f>
        <v>284.6448979591828</v>
      </c>
      <c r="G2" s="1">
        <f>Sheet1!G2*Sheet2!G2</f>
        <v>186.45102040816303</v>
      </c>
      <c r="H2" s="1">
        <f>Sheet1!H2*Sheet2!H2</f>
        <v>174.56326530612284</v>
      </c>
      <c r="I2" s="1">
        <f>Sheet1!I2*Sheet2!I2</f>
        <v>194.64285714285725</v>
      </c>
      <c r="J2" s="1">
        <f>Sheet1!J2*Sheet2!J2</f>
        <v>97.795102040816417</v>
      </c>
      <c r="K2" s="1">
        <f>Sheet1!K2*Sheet2!K2</f>
        <v>130.83281249999999</v>
      </c>
      <c r="L2" s="1">
        <f>Sheet1!L2*Sheet2!L2</f>
        <v>125.4073469387755</v>
      </c>
      <c r="M2" s="1">
        <f>Sheet1!M2*Sheet2!M2</f>
        <v>104.66836734693858</v>
      </c>
      <c r="N2" s="1">
        <f>Sheet1!N2*Sheet2!N2</f>
        <v>144.16734693877535</v>
      </c>
      <c r="O2" s="1">
        <f>Sheet1!O2*Sheet2!O2</f>
        <v>147.64408163265281</v>
      </c>
      <c r="Q2" s="1">
        <f t="shared" ref="Q2:Q37" si="0">SUM(D2:O2)</f>
        <v>2195.366077806123</v>
      </c>
      <c r="R2" s="1">
        <f t="shared" ref="R2:R37" si="1">SUMPRODUCT(D2:O2,$D$38:$O$38)</f>
        <v>-73.379260700345839</v>
      </c>
    </row>
    <row r="3" spans="1:18" s="3" customFormat="1" ht="13.2" x14ac:dyDescent="0.25">
      <c r="A3" s="6">
        <v>1985</v>
      </c>
      <c r="B3" s="6">
        <v>2</v>
      </c>
      <c r="C3" s="7">
        <v>-39.843750000000497</v>
      </c>
      <c r="D3" s="1">
        <f>Sheet1!D3*Sheet2!D3</f>
        <v>353.48571428571483</v>
      </c>
      <c r="E3" s="1">
        <f>Sheet1!E3*Sheet2!E3</f>
        <v>253.91673469387769</v>
      </c>
      <c r="F3" s="1">
        <f>Sheet1!F3*Sheet2!F3</f>
        <v>252.86959183673457</v>
      </c>
      <c r="G3" s="1">
        <f>Sheet1!G3*Sheet2!G3</f>
        <v>212.86734693877528</v>
      </c>
      <c r="H3" s="1">
        <f>Sheet1!H3*Sheet2!H3</f>
        <v>193.83510204081628</v>
      </c>
      <c r="I3" s="1">
        <f>Sheet1!I3*Sheet2!I3</f>
        <v>215.66734693877504</v>
      </c>
      <c r="J3" s="1">
        <f>Sheet1!J3*Sheet2!J3</f>
        <v>189.25714285714261</v>
      </c>
      <c r="K3" s="1">
        <f>Sheet1!K3*Sheet2!K3</f>
        <v>187.20624999999998</v>
      </c>
      <c r="L3" s="1">
        <f>Sheet1!L3*Sheet2!L3</f>
        <v>57.27959183673461</v>
      </c>
      <c r="M3" s="1">
        <f>Sheet1!M3*Sheet2!M3</f>
        <v>94.555102040816209</v>
      </c>
      <c r="N3" s="1">
        <f>Sheet1!N3*Sheet2!N3</f>
        <v>80.169795918367385</v>
      </c>
      <c r="O3" s="1">
        <f>Sheet1!O3*Sheet2!O3</f>
        <v>147.4</v>
      </c>
      <c r="Q3" s="1">
        <f t="shared" si="0"/>
        <v>2238.5097193877546</v>
      </c>
      <c r="R3" s="1">
        <f t="shared" si="1"/>
        <v>-41.797865402658374</v>
      </c>
    </row>
    <row r="4" spans="1:18" s="3" customFormat="1" ht="13.2" x14ac:dyDescent="0.25">
      <c r="A4" s="6">
        <v>1986</v>
      </c>
      <c r="B4" s="6">
        <v>3</v>
      </c>
      <c r="C4" s="7">
        <v>-58.305947580645402</v>
      </c>
      <c r="D4" s="1">
        <f>Sheet1!D4*Sheet2!D4</f>
        <v>308.87183673469553</v>
      </c>
      <c r="E4" s="1">
        <f>Sheet1!E4*Sheet2!E4</f>
        <v>439.5604081632664</v>
      </c>
      <c r="F4" s="1">
        <f>Sheet1!F4*Sheet2!F4</f>
        <v>202.69387755102053</v>
      </c>
      <c r="G4" s="1">
        <f>Sheet1!G4*Sheet2!G4</f>
        <v>253.48040816326585</v>
      </c>
      <c r="H4" s="1">
        <f>Sheet1!H4*Sheet2!H4</f>
        <v>157.52510204081619</v>
      </c>
      <c r="I4" s="1">
        <f>Sheet1!I4*Sheet2!I4</f>
        <v>170.37428571428538</v>
      </c>
      <c r="J4" s="1">
        <f>Sheet1!J4*Sheet2!J4</f>
        <v>50.479591836734635</v>
      </c>
      <c r="K4" s="1">
        <f>Sheet1!K4*Sheet2!K4</f>
        <v>40.108593749999997</v>
      </c>
      <c r="L4" s="1">
        <f>Sheet1!L4*Sheet2!L4</f>
        <v>112.90040816326555</v>
      </c>
      <c r="M4" s="1">
        <f>Sheet1!M4*Sheet2!M4</f>
        <v>154.0685714285714</v>
      </c>
      <c r="N4" s="1">
        <f>Sheet1!N4*Sheet2!N4</f>
        <v>110.26367346938756</v>
      </c>
      <c r="O4" s="1">
        <f>Sheet1!O4*Sheet2!O4</f>
        <v>78.778367346938907</v>
      </c>
      <c r="Q4" s="1">
        <f t="shared" si="0"/>
        <v>2079.1051243622478</v>
      </c>
      <c r="R4" s="1">
        <f t="shared" si="1"/>
        <v>-120.75454157800007</v>
      </c>
    </row>
    <row r="5" spans="1:18" s="3" customFormat="1" ht="13.2" x14ac:dyDescent="0.25">
      <c r="A5" s="6">
        <v>1987</v>
      </c>
      <c r="B5" s="6">
        <v>4</v>
      </c>
      <c r="C5" s="7">
        <v>-134.76814516129099</v>
      </c>
      <c r="D5" s="1">
        <f>Sheet1!D5*Sheet2!D5</f>
        <v>324.74122448979426</v>
      </c>
      <c r="E5" s="1">
        <f>Sheet1!E5*Sheet2!E5</f>
        <v>304.29857142857014</v>
      </c>
      <c r="F5" s="1">
        <f>Sheet1!F5*Sheet2!F5</f>
        <v>230.82979591836767</v>
      </c>
      <c r="G5" s="1">
        <f>Sheet1!G5*Sheet2!G5</f>
        <v>231.5914285714282</v>
      </c>
      <c r="H5" s="1">
        <f>Sheet1!H5*Sheet2!H5</f>
        <v>127.26734693877523</v>
      </c>
      <c r="I5" s="1">
        <f>Sheet1!I5*Sheet2!I5</f>
        <v>170.72959183673456</v>
      </c>
      <c r="J5" s="1">
        <f>Sheet1!J5*Sheet2!J5</f>
        <v>130.53061224489775</v>
      </c>
      <c r="K5" s="1">
        <f>Sheet1!K5*Sheet2!K5</f>
        <v>119.81250000000001</v>
      </c>
      <c r="L5" s="1">
        <f>Sheet1!L5*Sheet2!L5</f>
        <v>169.17877551020385</v>
      </c>
      <c r="M5" s="1">
        <f>Sheet1!M5*Sheet2!M5</f>
        <v>174.45306122448957</v>
      </c>
      <c r="N5" s="1">
        <f>Sheet1!N5*Sheet2!N5</f>
        <v>130.01326530612272</v>
      </c>
      <c r="O5" s="1">
        <f>Sheet1!O5*Sheet2!O5</f>
        <v>107.82489795918355</v>
      </c>
      <c r="Q5" s="1">
        <f t="shared" si="0"/>
        <v>2221.2710714285677</v>
      </c>
      <c r="R5" s="1">
        <f t="shared" si="1"/>
        <v>-68.257918392271293</v>
      </c>
    </row>
    <row r="6" spans="1:18" s="3" customFormat="1" ht="13.2" x14ac:dyDescent="0.25">
      <c r="A6" s="6">
        <v>1988</v>
      </c>
      <c r="B6" s="6">
        <v>5</v>
      </c>
      <c r="C6" s="7">
        <v>61.769657258064399</v>
      </c>
      <c r="D6" s="1">
        <f>Sheet1!D6*Sheet2!D6</f>
        <v>408.48612244897851</v>
      </c>
      <c r="E6" s="1">
        <f>Sheet1!E6*Sheet2!E6</f>
        <v>336.47795918367456</v>
      </c>
      <c r="F6" s="1">
        <f>Sheet1!F6*Sheet2!F6</f>
        <v>329.89489795918411</v>
      </c>
      <c r="G6" s="1">
        <f>Sheet1!G6*Sheet2!G6</f>
        <v>171.0385714285716</v>
      </c>
      <c r="H6" s="1">
        <f>Sheet1!H6*Sheet2!H6</f>
        <v>143.75510204081647</v>
      </c>
      <c r="I6" s="1">
        <f>Sheet1!I6*Sheet2!I6</f>
        <v>175.81469387755095</v>
      </c>
      <c r="J6" s="1">
        <f>Sheet1!J6*Sheet2!J6</f>
        <v>283.71428571428521</v>
      </c>
      <c r="K6" s="1">
        <f>Sheet1!K6*Sheet2!K6</f>
        <v>154.17000000000002</v>
      </c>
      <c r="L6" s="1">
        <f>Sheet1!L6*Sheet2!L6</f>
        <v>208.11795918367372</v>
      </c>
      <c r="M6" s="1">
        <f>Sheet1!M6*Sheet2!M6</f>
        <v>85.189387755102203</v>
      </c>
      <c r="N6" s="1">
        <f>Sheet1!N6*Sheet2!N6</f>
        <v>83.222857142857094</v>
      </c>
      <c r="O6" s="1">
        <f>Sheet1!O6*Sheet2!O6</f>
        <v>85.522040816326808</v>
      </c>
      <c r="Q6" s="1">
        <f t="shared" si="0"/>
        <v>2465.4038775510217</v>
      </c>
      <c r="R6" s="1">
        <f t="shared" si="1"/>
        <v>-67.823167038115614</v>
      </c>
    </row>
    <row r="7" spans="1:18" s="3" customFormat="1" ht="13.2" x14ac:dyDescent="0.25">
      <c r="A7" s="6">
        <v>1989</v>
      </c>
      <c r="B7" s="6">
        <v>6</v>
      </c>
      <c r="C7" s="7">
        <v>73.307459677419104</v>
      </c>
      <c r="D7" s="1">
        <f>Sheet1!D7*Sheet2!D7</f>
        <v>323.2734693877556</v>
      </c>
      <c r="E7" s="1">
        <f>Sheet1!E7*Sheet2!E7</f>
        <v>335.87755102040637</v>
      </c>
      <c r="F7" s="1">
        <f>Sheet1!F7*Sheet2!F7</f>
        <v>353.41959183673407</v>
      </c>
      <c r="G7" s="1">
        <f>Sheet1!G7*Sheet2!G7</f>
        <v>212.81632653061254</v>
      </c>
      <c r="H7" s="1">
        <f>Sheet1!H7*Sheet2!H7</f>
        <v>147.06367346938779</v>
      </c>
      <c r="I7" s="1">
        <f>Sheet1!I7*Sheet2!I7</f>
        <v>176.17959183673494</v>
      </c>
      <c r="J7" s="1">
        <f>Sheet1!J7*Sheet2!J7</f>
        <v>216.84285714285744</v>
      </c>
      <c r="K7" s="1">
        <f>Sheet1!K7*Sheet2!K7</f>
        <v>99.578281250000003</v>
      </c>
      <c r="L7" s="1">
        <f>Sheet1!L7*Sheet2!L7</f>
        <v>91.285714285714192</v>
      </c>
      <c r="M7" s="1">
        <f>Sheet1!M7*Sheet2!M7</f>
        <v>178.20734693877588</v>
      </c>
      <c r="N7" s="1">
        <f>Sheet1!N7*Sheet2!N7</f>
        <v>238.46530612244879</v>
      </c>
      <c r="O7" s="1">
        <f>Sheet1!O7*Sheet2!O7</f>
        <v>286.68612244897889</v>
      </c>
      <c r="Q7" s="1">
        <f t="shared" si="0"/>
        <v>2659.6958322704068</v>
      </c>
      <c r="R7" s="1">
        <f t="shared" si="1"/>
        <v>-63.207576140087312</v>
      </c>
    </row>
    <row r="8" spans="1:18" s="3" customFormat="1" ht="13.2" x14ac:dyDescent="0.25">
      <c r="A8" s="6">
        <v>1990</v>
      </c>
      <c r="B8" s="6">
        <v>7</v>
      </c>
      <c r="C8" s="7">
        <v>424.84526209677398</v>
      </c>
      <c r="D8" s="1">
        <f>Sheet1!D8*Sheet2!D8</f>
        <v>378.85224489795905</v>
      </c>
      <c r="E8" s="1">
        <f>Sheet1!E8*Sheet2!E8</f>
        <v>334.92244897959256</v>
      </c>
      <c r="F8" s="1">
        <f>Sheet1!F8*Sheet2!F8</f>
        <v>326.47265306122301</v>
      </c>
      <c r="G8" s="1">
        <f>Sheet1!G8*Sheet2!G8</f>
        <v>196.25857142857109</v>
      </c>
      <c r="H8" s="1">
        <f>Sheet1!H8*Sheet2!H8</f>
        <v>158.20408163265304</v>
      </c>
      <c r="I8" s="1">
        <f>Sheet1!I8*Sheet2!I8</f>
        <v>208.9371428571425</v>
      </c>
      <c r="J8" s="1">
        <f>Sheet1!J8*Sheet2!J8</f>
        <v>125.34612244897991</v>
      </c>
      <c r="K8" s="1">
        <f>Sheet1!K8*Sheet2!K8</f>
        <v>194.74328125</v>
      </c>
      <c r="L8" s="1">
        <f>Sheet1!L8*Sheet2!L8</f>
        <v>33.78000000000003</v>
      </c>
      <c r="M8" s="1">
        <f>Sheet1!M8*Sheet2!M8</f>
        <v>106.89183673469358</v>
      </c>
      <c r="N8" s="1">
        <f>Sheet1!N8*Sheet2!N8</f>
        <v>72.742857142856977</v>
      </c>
      <c r="O8" s="1">
        <f>Sheet1!O8*Sheet2!O8</f>
        <v>168.1163265306121</v>
      </c>
      <c r="Q8" s="1">
        <f t="shared" si="0"/>
        <v>2305.2675669642836</v>
      </c>
      <c r="R8" s="1">
        <f t="shared" si="1"/>
        <v>-77.419534970710089</v>
      </c>
    </row>
    <row r="9" spans="1:18" s="3" customFormat="1" ht="13.2" x14ac:dyDescent="0.25">
      <c r="A9" s="6">
        <v>1991</v>
      </c>
      <c r="B9" s="6">
        <v>8</v>
      </c>
      <c r="C9" s="7">
        <v>172.383064516129</v>
      </c>
      <c r="D9" s="1">
        <f>Sheet1!D9*Sheet2!D9</f>
        <v>360.66285714285732</v>
      </c>
      <c r="E9" s="1">
        <f>Sheet1!E9*Sheet2!E9</f>
        <v>283.35836734694016</v>
      </c>
      <c r="F9" s="1">
        <f>Sheet1!F9*Sheet2!F9</f>
        <v>231.8171428571425</v>
      </c>
      <c r="G9" s="1">
        <f>Sheet1!G9*Sheet2!G9</f>
        <v>227.54285714285754</v>
      </c>
      <c r="H9" s="1">
        <f>Sheet1!H9*Sheet2!H9</f>
        <v>177.95387755102027</v>
      </c>
      <c r="I9" s="1">
        <f>Sheet1!I9*Sheet2!I9</f>
        <v>218.5077551020413</v>
      </c>
      <c r="J9" s="1">
        <f>Sheet1!J9*Sheet2!J9</f>
        <v>225.857142857143</v>
      </c>
      <c r="K9" s="1">
        <f>Sheet1!K9*Sheet2!K9</f>
        <v>112.739375</v>
      </c>
      <c r="L9" s="1">
        <f>Sheet1!L9*Sheet2!L9</f>
        <v>119.22795918367343</v>
      </c>
      <c r="M9" s="1">
        <f>Sheet1!M9*Sheet2!M9</f>
        <v>136.63999999999999</v>
      </c>
      <c r="N9" s="1">
        <f>Sheet1!N9*Sheet2!N9</f>
        <v>92.051020408163353</v>
      </c>
      <c r="O9" s="1">
        <f>Sheet1!O9*Sheet2!O9</f>
        <v>234.51428571428585</v>
      </c>
      <c r="Q9" s="1">
        <f t="shared" si="0"/>
        <v>2420.872640306125</v>
      </c>
      <c r="R9" s="1">
        <f t="shared" si="1"/>
        <v>-14.165430477249572</v>
      </c>
    </row>
    <row r="10" spans="1:18" s="3" customFormat="1" ht="13.2" x14ac:dyDescent="0.25">
      <c r="A10" s="6">
        <v>1992</v>
      </c>
      <c r="B10" s="6">
        <v>9</v>
      </c>
      <c r="C10" s="7">
        <v>-64.0791330645161</v>
      </c>
      <c r="D10" s="1">
        <f>Sheet1!D10*Sheet2!D10</f>
        <v>290.38204081632517</v>
      </c>
      <c r="E10" s="1">
        <f>Sheet1!E10*Sheet2!E10</f>
        <v>399.98693877551159</v>
      </c>
      <c r="F10" s="1">
        <f>Sheet1!F10*Sheet2!F10</f>
        <v>305.22142857142961</v>
      </c>
      <c r="G10" s="1">
        <f>Sheet1!G10*Sheet2!G10</f>
        <v>199.22448979591798</v>
      </c>
      <c r="H10" s="1">
        <f>Sheet1!H10*Sheet2!H10</f>
        <v>211.93714285714293</v>
      </c>
      <c r="I10" s="1">
        <f>Sheet1!I10*Sheet2!I10</f>
        <v>155.49183673469423</v>
      </c>
      <c r="J10" s="1">
        <f>Sheet1!J10*Sheet2!J10</f>
        <v>141.05755102040783</v>
      </c>
      <c r="K10" s="1">
        <f>Sheet1!K10*Sheet2!K10</f>
        <v>175.7475</v>
      </c>
      <c r="L10" s="1">
        <f>Sheet1!L10*Sheet2!L10</f>
        <v>256.17428571428604</v>
      </c>
      <c r="M10" s="1">
        <f>Sheet1!M10*Sheet2!M10</f>
        <v>124.30448979591822</v>
      </c>
      <c r="N10" s="1">
        <f>Sheet1!N10*Sheet2!N10</f>
        <v>115.43999999999994</v>
      </c>
      <c r="O10" s="1">
        <f>Sheet1!O10*Sheet2!O10</f>
        <v>90.999999999999943</v>
      </c>
      <c r="Q10" s="1">
        <f t="shared" si="0"/>
        <v>2465.9677040816337</v>
      </c>
      <c r="R10" s="1">
        <f t="shared" si="1"/>
        <v>-91.485683718451668</v>
      </c>
    </row>
    <row r="11" spans="1:18" s="3" customFormat="1" ht="13.2" x14ac:dyDescent="0.25">
      <c r="A11" s="6">
        <v>1993</v>
      </c>
      <c r="B11" s="6">
        <v>10</v>
      </c>
      <c r="C11" s="7">
        <v>30.458669354839</v>
      </c>
      <c r="D11" s="1">
        <f>Sheet1!D11*Sheet2!D11</f>
        <v>471.98081632652946</v>
      </c>
      <c r="E11" s="1">
        <f>Sheet1!E11*Sheet2!E11</f>
        <v>334.98122448979728</v>
      </c>
      <c r="F11" s="1">
        <f>Sheet1!F11*Sheet2!F11</f>
        <v>269.73877551020433</v>
      </c>
      <c r="G11" s="1">
        <f>Sheet1!G11*Sheet2!G11</f>
        <v>211.05306122448997</v>
      </c>
      <c r="H11" s="1">
        <f>Sheet1!H11*Sheet2!H11</f>
        <v>200.09000000000012</v>
      </c>
      <c r="I11" s="1">
        <f>Sheet1!I11*Sheet2!I11</f>
        <v>117.74571428571439</v>
      </c>
      <c r="J11" s="1">
        <f>Sheet1!J11*Sheet2!J11</f>
        <v>85.724489795918174</v>
      </c>
      <c r="K11" s="1">
        <f>Sheet1!K11*Sheet2!K11</f>
        <v>100.8046875</v>
      </c>
      <c r="L11" s="1">
        <f>Sheet1!L11*Sheet2!L11</f>
        <v>161.03979591836708</v>
      </c>
      <c r="M11" s="1">
        <f>Sheet1!M11*Sheet2!M11</f>
        <v>185.78693877551058</v>
      </c>
      <c r="N11" s="1">
        <f>Sheet1!N11*Sheet2!N11</f>
        <v>106.21775510204067</v>
      </c>
      <c r="O11" s="1">
        <f>Sheet1!O11*Sheet2!O11</f>
        <v>157.53061224489778</v>
      </c>
      <c r="Q11" s="1">
        <f t="shared" si="0"/>
        <v>2402.6938711734701</v>
      </c>
      <c r="R11" s="1">
        <f t="shared" si="1"/>
        <v>-59.310233641159797</v>
      </c>
    </row>
    <row r="12" spans="1:18" s="3" customFormat="1" ht="13.2" x14ac:dyDescent="0.25">
      <c r="A12" s="6">
        <v>1994</v>
      </c>
      <c r="B12" s="6">
        <v>11</v>
      </c>
      <c r="C12" s="7">
        <v>-19.003528225806399</v>
      </c>
      <c r="D12" s="1">
        <f>Sheet1!D12*Sheet2!D12</f>
        <v>364.22020408163178</v>
      </c>
      <c r="E12" s="1">
        <f>Sheet1!E12*Sheet2!E12</f>
        <v>325.86448979591893</v>
      </c>
      <c r="F12" s="1">
        <f>Sheet1!F12*Sheet2!F12</f>
        <v>253.13040816326495</v>
      </c>
      <c r="G12" s="1">
        <f>Sheet1!G12*Sheet2!G12</f>
        <v>275.51020408163316</v>
      </c>
      <c r="H12" s="1">
        <f>Sheet1!H12*Sheet2!H12</f>
        <v>318.18857142857064</v>
      </c>
      <c r="I12" s="1">
        <f>Sheet1!I12*Sheet2!I12</f>
        <v>134.64163265306109</v>
      </c>
      <c r="J12" s="1">
        <f>Sheet1!J12*Sheet2!J12</f>
        <v>92.347959183673481</v>
      </c>
      <c r="K12" s="1">
        <f>Sheet1!K12*Sheet2!K12</f>
        <v>247.76718750000001</v>
      </c>
      <c r="L12" s="1">
        <f>Sheet1!L12*Sheet2!L12</f>
        <v>88.881632653061004</v>
      </c>
      <c r="M12" s="1">
        <f>Sheet1!M12*Sheet2!M12</f>
        <v>140.38857142857134</v>
      </c>
      <c r="N12" s="1">
        <f>Sheet1!N12*Sheet2!N12</f>
        <v>132.95510204081612</v>
      </c>
      <c r="O12" s="1">
        <f>Sheet1!O12*Sheet2!O12</f>
        <v>108.01775510204101</v>
      </c>
      <c r="Q12" s="1">
        <f t="shared" si="0"/>
        <v>2481.9137181122437</v>
      </c>
      <c r="R12" s="1">
        <f t="shared" si="1"/>
        <v>-69.57095610507929</v>
      </c>
    </row>
    <row r="13" spans="1:18" s="3" customFormat="1" ht="13.2" x14ac:dyDescent="0.25">
      <c r="A13" s="6">
        <v>1995</v>
      </c>
      <c r="B13" s="6">
        <v>12</v>
      </c>
      <c r="C13" s="7">
        <v>-32.465725806451701</v>
      </c>
      <c r="D13" s="1">
        <f>Sheet1!D13*Sheet2!D13</f>
        <v>389.44428571428534</v>
      </c>
      <c r="E13" s="1">
        <f>Sheet1!E13*Sheet2!E13</f>
        <v>352.70693877550883</v>
      </c>
      <c r="F13" s="1">
        <f>Sheet1!F13*Sheet2!F13</f>
        <v>264.33</v>
      </c>
      <c r="G13" s="1">
        <f>Sheet1!G13*Sheet2!G13</f>
        <v>242.30571428571426</v>
      </c>
      <c r="H13" s="1">
        <f>Sheet1!H13*Sheet2!H13</f>
        <v>170.77244897959193</v>
      </c>
      <c r="I13" s="1">
        <f>Sheet1!I13*Sheet2!I13</f>
        <v>236.14979591836754</v>
      </c>
      <c r="J13" s="1">
        <f>Sheet1!J13*Sheet2!J13</f>
        <v>232.71428571428601</v>
      </c>
      <c r="K13" s="1">
        <f>Sheet1!K13*Sheet2!K13</f>
        <v>113.09375</v>
      </c>
      <c r="L13" s="1">
        <f>Sheet1!L13*Sheet2!L13</f>
        <v>129.58142857142832</v>
      </c>
      <c r="M13" s="1">
        <f>Sheet1!M13*Sheet2!M13</f>
        <v>124.16122448979569</v>
      </c>
      <c r="N13" s="1">
        <f>Sheet1!N13*Sheet2!N13</f>
        <v>156.57795918367341</v>
      </c>
      <c r="O13" s="1">
        <f>Sheet1!O13*Sheet2!O13</f>
        <v>148.33367346938755</v>
      </c>
      <c r="Q13" s="1">
        <f t="shared" si="0"/>
        <v>2560.1715051020387</v>
      </c>
      <c r="R13" s="1">
        <f t="shared" si="1"/>
        <v>-79.479108159955018</v>
      </c>
    </row>
    <row r="14" spans="1:18" s="3" customFormat="1" ht="13.2" x14ac:dyDescent="0.25">
      <c r="A14" s="6">
        <v>1996</v>
      </c>
      <c r="B14" s="6">
        <v>13</v>
      </c>
      <c r="C14" s="7">
        <v>-98.427923387096598</v>
      </c>
      <c r="D14" s="1">
        <f>Sheet1!D14*Sheet2!D14</f>
        <v>329.13775510204135</v>
      </c>
      <c r="E14" s="1">
        <f>Sheet1!E14*Sheet2!E14</f>
        <v>298.21836734693903</v>
      </c>
      <c r="F14" s="1">
        <f>Sheet1!F14*Sheet2!F14</f>
        <v>232.35816326530593</v>
      </c>
      <c r="G14" s="1">
        <f>Sheet1!G14*Sheet2!G14</f>
        <v>154.2030612244896</v>
      </c>
      <c r="H14" s="1">
        <f>Sheet1!H14*Sheet2!H14</f>
        <v>139.02857142857158</v>
      </c>
      <c r="I14" s="1">
        <f>Sheet1!I14*Sheet2!I14</f>
        <v>78.535918367347108</v>
      </c>
      <c r="J14" s="1">
        <f>Sheet1!J14*Sheet2!J14</f>
        <v>84.009795918367516</v>
      </c>
      <c r="K14" s="1">
        <f>Sheet1!K14*Sheet2!K14</f>
        <v>137.19999999999999</v>
      </c>
      <c r="L14" s="1">
        <f>Sheet1!L14*Sheet2!L14</f>
        <v>103.62857142857145</v>
      </c>
      <c r="M14" s="1">
        <f>Sheet1!M14*Sheet2!M14</f>
        <v>63.095918367346769</v>
      </c>
      <c r="N14" s="1">
        <f>Sheet1!N14*Sheet2!N14</f>
        <v>74.828571428571479</v>
      </c>
      <c r="O14" s="1">
        <f>Sheet1!O14*Sheet2!O14</f>
        <v>111.43612244897933</v>
      </c>
      <c r="Q14" s="1">
        <f t="shared" si="0"/>
        <v>1805.6808163265312</v>
      </c>
      <c r="R14" s="1">
        <f t="shared" si="1"/>
        <v>-57.027800191181228</v>
      </c>
    </row>
    <row r="15" spans="1:18" s="3" customFormat="1" ht="13.2" x14ac:dyDescent="0.25">
      <c r="A15" s="6">
        <v>1997</v>
      </c>
      <c r="B15" s="6">
        <v>14</v>
      </c>
      <c r="C15" s="7">
        <v>-138.14012096774101</v>
      </c>
      <c r="D15" s="1">
        <f>Sheet1!D15*Sheet2!D15</f>
        <v>370.68734693877468</v>
      </c>
      <c r="E15" s="1">
        <f>Sheet1!E15*Sheet2!E15</f>
        <v>284.49</v>
      </c>
      <c r="F15" s="1">
        <f>Sheet1!F15*Sheet2!F15</f>
        <v>310.34081632653152</v>
      </c>
      <c r="G15" s="1">
        <f>Sheet1!G15*Sheet2!G15</f>
        <v>214.44897959183746</v>
      </c>
      <c r="H15" s="1">
        <f>Sheet1!H15*Sheet2!H15</f>
        <v>207.70204081632684</v>
      </c>
      <c r="I15" s="1">
        <f>Sheet1!I15*Sheet2!I15</f>
        <v>194.07999999999967</v>
      </c>
      <c r="J15" s="1">
        <f>Sheet1!J15*Sheet2!J15</f>
        <v>130.49714285714273</v>
      </c>
      <c r="K15" s="1">
        <f>Sheet1!K15*Sheet2!K15</f>
        <v>99.424687500000005</v>
      </c>
      <c r="L15" s="1">
        <f>Sheet1!L15*Sheet2!L15</f>
        <v>97.470000000000056</v>
      </c>
      <c r="M15" s="1">
        <f>Sheet1!M15*Sheet2!M15</f>
        <v>166.84897959183644</v>
      </c>
      <c r="N15" s="1">
        <f>Sheet1!N15*Sheet2!N15</f>
        <v>71.919183673469263</v>
      </c>
      <c r="O15" s="1">
        <f>Sheet1!O15*Sheet2!O15</f>
        <v>66.906122448979573</v>
      </c>
      <c r="Q15" s="1">
        <f t="shared" si="0"/>
        <v>2214.8152997448988</v>
      </c>
      <c r="R15" s="1">
        <f t="shared" si="1"/>
        <v>-78.421191485273127</v>
      </c>
    </row>
    <row r="16" spans="1:18" s="3" customFormat="1" ht="13.2" x14ac:dyDescent="0.25">
      <c r="A16" s="6">
        <v>1998</v>
      </c>
      <c r="B16" s="6">
        <v>15</v>
      </c>
      <c r="C16" s="7">
        <v>-190.97731854838699</v>
      </c>
      <c r="D16" s="1">
        <f>Sheet1!D16*Sheet2!D16</f>
        <v>406.41428571428645</v>
      </c>
      <c r="E16" s="1">
        <f>Sheet1!E16*Sheet2!E16</f>
        <v>324.59673469387815</v>
      </c>
      <c r="F16" s="1">
        <f>Sheet1!F16*Sheet2!F16</f>
        <v>285.36122448979614</v>
      </c>
      <c r="G16" s="1">
        <f>Sheet1!G16*Sheet2!G16</f>
        <v>230.79183673469427</v>
      </c>
      <c r="H16" s="1">
        <f>Sheet1!H16*Sheet2!H16</f>
        <v>237.24489795918385</v>
      </c>
      <c r="I16" s="1">
        <f>Sheet1!I16*Sheet2!I16</f>
        <v>130.35</v>
      </c>
      <c r="J16" s="1">
        <f>Sheet1!J16*Sheet2!J16</f>
        <v>119.71469387755134</v>
      </c>
      <c r="K16" s="1">
        <f>Sheet1!K16*Sheet2!K16</f>
        <v>110.7378125</v>
      </c>
      <c r="L16" s="1">
        <f>Sheet1!L16*Sheet2!L16</f>
        <v>155.79836734693902</v>
      </c>
      <c r="M16" s="1">
        <f>Sheet1!M16*Sheet2!M16</f>
        <v>101.56755102040783</v>
      </c>
      <c r="N16" s="1">
        <f>Sheet1!N16*Sheet2!N16</f>
        <v>101.24081632653058</v>
      </c>
      <c r="O16" s="1">
        <f>Sheet1!O16*Sheet2!O16</f>
        <v>236.44163265306105</v>
      </c>
      <c r="Q16" s="1">
        <f t="shared" si="0"/>
        <v>2440.2598533163282</v>
      </c>
      <c r="R16" s="1">
        <f t="shared" si="1"/>
        <v>-18.23821685735841</v>
      </c>
    </row>
    <row r="17" spans="1:18" s="3" customFormat="1" ht="13.2" x14ac:dyDescent="0.25">
      <c r="A17" s="6">
        <v>1999</v>
      </c>
      <c r="B17" s="6">
        <v>16</v>
      </c>
      <c r="C17" s="7">
        <v>416.68548387096803</v>
      </c>
      <c r="D17" s="1">
        <f>Sheet1!D17*Sheet2!D17</f>
        <v>398.57142857142901</v>
      </c>
      <c r="E17" s="1">
        <f>Sheet1!E17*Sheet2!E17</f>
        <v>319.21714285714336</v>
      </c>
      <c r="F17" s="1">
        <f>Sheet1!F17*Sheet2!F17</f>
        <v>263.76122448979629</v>
      </c>
      <c r="G17" s="1">
        <f>Sheet1!G17*Sheet2!G17</f>
        <v>238.46163265306106</v>
      </c>
      <c r="H17" s="1">
        <f>Sheet1!H17*Sheet2!H17</f>
        <v>203.61020408163307</v>
      </c>
      <c r="I17" s="1">
        <f>Sheet1!I17*Sheet2!I17</f>
        <v>168.64163265306158</v>
      </c>
      <c r="J17" s="1">
        <f>Sheet1!J17*Sheet2!J17</f>
        <v>133.67020408163256</v>
      </c>
      <c r="K17" s="1">
        <f>Sheet1!K17*Sheet2!K17</f>
        <v>90.802343749999991</v>
      </c>
      <c r="L17" s="1">
        <f>Sheet1!L17*Sheet2!L17</f>
        <v>84.208163265306212</v>
      </c>
      <c r="M17" s="1">
        <f>Sheet1!M17*Sheet2!M17</f>
        <v>178.58204081632675</v>
      </c>
      <c r="N17" s="1">
        <f>Sheet1!N17*Sheet2!N17</f>
        <v>141.86020408163299</v>
      </c>
      <c r="O17" s="1">
        <f>Sheet1!O17*Sheet2!O17</f>
        <v>201.87673469387738</v>
      </c>
      <c r="Q17" s="1">
        <f t="shared" si="0"/>
        <v>2423.2629559949009</v>
      </c>
      <c r="R17" s="1">
        <f t="shared" si="1"/>
        <v>-55.556545924872069</v>
      </c>
    </row>
    <row r="18" spans="1:18" s="3" customFormat="1" ht="13.2" x14ac:dyDescent="0.25">
      <c r="A18" s="6">
        <v>2000</v>
      </c>
      <c r="B18" s="6">
        <v>17</v>
      </c>
      <c r="C18" s="7">
        <v>-117.776713709677</v>
      </c>
      <c r="D18" s="1">
        <f>Sheet1!D18*Sheet2!D18</f>
        <v>455.36142857142903</v>
      </c>
      <c r="E18" s="1">
        <f>Sheet1!E18*Sheet2!E18</f>
        <v>353.34285714285846</v>
      </c>
      <c r="F18" s="1">
        <f>Sheet1!F18*Sheet2!F18</f>
        <v>359.35714285714232</v>
      </c>
      <c r="G18" s="1">
        <f>Sheet1!G18*Sheet2!G18</f>
        <v>169.14448979591816</v>
      </c>
      <c r="H18" s="1">
        <f>Sheet1!H18*Sheet2!H18</f>
        <v>126.13959183673454</v>
      </c>
      <c r="I18" s="1">
        <f>Sheet1!I18*Sheet2!I18</f>
        <v>138.47571428571422</v>
      </c>
      <c r="J18" s="1">
        <f>Sheet1!J18*Sheet2!J18</f>
        <v>179.0620408163268</v>
      </c>
      <c r="K18" s="1">
        <f>Sheet1!K18*Sheet2!K18</f>
        <v>121.80750000000002</v>
      </c>
      <c r="L18" s="1">
        <f>Sheet1!L18*Sheet2!L18</f>
        <v>120.45734693877533</v>
      </c>
      <c r="M18" s="1">
        <f>Sheet1!M18*Sheet2!M18</f>
        <v>51.61142857142849</v>
      </c>
      <c r="N18" s="1">
        <f>Sheet1!N18*Sheet2!N18</f>
        <v>54.244897959183774</v>
      </c>
      <c r="O18" s="1">
        <f>Sheet1!O18*Sheet2!O18</f>
        <v>151.61142857142889</v>
      </c>
      <c r="Q18" s="1">
        <f t="shared" si="0"/>
        <v>2280.6158673469399</v>
      </c>
      <c r="R18" s="1">
        <f t="shared" si="1"/>
        <v>-60.006622305427378</v>
      </c>
    </row>
    <row r="19" spans="1:18" s="3" customFormat="1" ht="13.2" x14ac:dyDescent="0.25">
      <c r="A19" s="6">
        <v>2001</v>
      </c>
      <c r="B19" s="6">
        <v>18</v>
      </c>
      <c r="C19" s="7">
        <v>-178.23891129032199</v>
      </c>
      <c r="D19" s="1">
        <f>Sheet1!D19*Sheet2!D19</f>
        <v>372.58346938775463</v>
      </c>
      <c r="E19" s="1">
        <f>Sheet1!E19*Sheet2!E19</f>
        <v>300.04489795918317</v>
      </c>
      <c r="F19" s="1">
        <f>Sheet1!F19*Sheet2!F19</f>
        <v>253.65693877551021</v>
      </c>
      <c r="G19" s="1">
        <f>Sheet1!G19*Sheet2!G19</f>
        <v>227.03081632653112</v>
      </c>
      <c r="H19" s="1">
        <f>Sheet1!H19*Sheet2!H19</f>
        <v>222.46612244897926</v>
      </c>
      <c r="I19" s="1">
        <f>Sheet1!I19*Sheet2!I19</f>
        <v>221.25306122448936</v>
      </c>
      <c r="J19" s="1">
        <f>Sheet1!J19*Sheet2!J19</f>
        <v>158.82857142857154</v>
      </c>
      <c r="K19" s="1">
        <f>Sheet1!K19*Sheet2!K19</f>
        <v>111.11093750000001</v>
      </c>
      <c r="L19" s="1">
        <f>Sheet1!L19*Sheet2!L19</f>
        <v>57.257142857142895</v>
      </c>
      <c r="M19" s="1">
        <f>Sheet1!M19*Sheet2!M19</f>
        <v>145.12448979591818</v>
      </c>
      <c r="N19" s="1">
        <f>Sheet1!N19*Sheet2!N19</f>
        <v>162.75999999999993</v>
      </c>
      <c r="O19" s="1">
        <f>Sheet1!O19*Sheet2!O19</f>
        <v>140.17428571428542</v>
      </c>
      <c r="Q19" s="1">
        <f t="shared" si="0"/>
        <v>2372.2907334183651</v>
      </c>
      <c r="R19" s="1">
        <f t="shared" si="1"/>
        <v>-83.163039653762638</v>
      </c>
    </row>
    <row r="20" spans="1:18" s="3" customFormat="1" ht="13.2" x14ac:dyDescent="0.25">
      <c r="A20" s="6">
        <v>2002</v>
      </c>
      <c r="B20" s="6">
        <v>19</v>
      </c>
      <c r="C20" s="7">
        <v>268.298891129033</v>
      </c>
      <c r="D20" s="1">
        <f>Sheet1!D20*Sheet2!D20</f>
        <v>410.3683673469402</v>
      </c>
      <c r="E20" s="1">
        <f>Sheet1!E20*Sheet2!E20</f>
        <v>354.89795918367366</v>
      </c>
      <c r="F20" s="1">
        <f>Sheet1!F20*Sheet2!F20</f>
        <v>287.8812244897947</v>
      </c>
      <c r="G20" s="1">
        <f>Sheet1!G20*Sheet2!G20</f>
        <v>166.0408163265306</v>
      </c>
      <c r="H20" s="1">
        <f>Sheet1!H20*Sheet2!H20</f>
        <v>163.95591836734684</v>
      </c>
      <c r="I20" s="1">
        <f>Sheet1!I20*Sheet2!I20</f>
        <v>161.19795918367345</v>
      </c>
      <c r="J20" s="1">
        <f>Sheet1!J20*Sheet2!J20</f>
        <v>242.044897959184</v>
      </c>
      <c r="K20" s="1">
        <f>Sheet1!K20*Sheet2!K20</f>
        <v>151.02984374999997</v>
      </c>
      <c r="L20" s="1">
        <f>Sheet1!L20*Sheet2!L20</f>
        <v>93.712244897959408</v>
      </c>
      <c r="M20" s="1">
        <f>Sheet1!M20*Sheet2!M20</f>
        <v>51.565714285714307</v>
      </c>
      <c r="N20" s="1">
        <f>Sheet1!N20*Sheet2!N20</f>
        <v>47.559591836734718</v>
      </c>
      <c r="O20" s="1">
        <f>Sheet1!O20*Sheet2!O20</f>
        <v>132.37020408163295</v>
      </c>
      <c r="Q20" s="1">
        <f t="shared" si="0"/>
        <v>2262.6247417091849</v>
      </c>
      <c r="R20" s="1">
        <f t="shared" si="1"/>
        <v>-61.6649610805853</v>
      </c>
    </row>
    <row r="21" spans="1:18" s="3" customFormat="1" ht="13.2" x14ac:dyDescent="0.25">
      <c r="A21" s="6">
        <v>2003</v>
      </c>
      <c r="B21" s="6">
        <v>20</v>
      </c>
      <c r="C21" s="7">
        <v>-269.16330645161202</v>
      </c>
      <c r="D21" s="1">
        <f>Sheet1!D21*Sheet2!D21</f>
        <v>419.99428571428513</v>
      </c>
      <c r="E21" s="1">
        <f>Sheet1!E21*Sheet2!E21</f>
        <v>323.79040816326625</v>
      </c>
      <c r="F21" s="1">
        <f>Sheet1!F21*Sheet2!F21</f>
        <v>213.84897959183633</v>
      </c>
      <c r="G21" s="1">
        <f>Sheet1!G21*Sheet2!G21</f>
        <v>131.00367346938788</v>
      </c>
      <c r="H21" s="1">
        <f>Sheet1!H21*Sheet2!H21</f>
        <v>215.24285714285702</v>
      </c>
      <c r="I21" s="1">
        <f>Sheet1!I21*Sheet2!I21</f>
        <v>311.47163265306176</v>
      </c>
      <c r="J21" s="1">
        <f>Sheet1!J21*Sheet2!J21</f>
        <v>163.96326530612231</v>
      </c>
      <c r="K21" s="1">
        <f>Sheet1!K21*Sheet2!K21</f>
        <v>101.17031249999999</v>
      </c>
      <c r="L21" s="1">
        <f>Sheet1!L21*Sheet2!L21</f>
        <v>68.558571428571213</v>
      </c>
      <c r="M21" s="1">
        <f>Sheet1!M21*Sheet2!M21</f>
        <v>134.31551020408139</v>
      </c>
      <c r="N21" s="1">
        <f>Sheet1!N21*Sheet2!N21</f>
        <v>189.99183673469446</v>
      </c>
      <c r="O21" s="1">
        <f>Sheet1!O21*Sheet2!O21</f>
        <v>119.52000000000011</v>
      </c>
      <c r="Q21" s="1">
        <f t="shared" si="0"/>
        <v>2392.8713329081638</v>
      </c>
      <c r="R21" s="1">
        <f t="shared" si="1"/>
        <v>-136.2759052171005</v>
      </c>
    </row>
    <row r="22" spans="1:18" s="3" customFormat="1" ht="13.2" x14ac:dyDescent="0.25">
      <c r="A22" s="6">
        <v>2004</v>
      </c>
      <c r="B22" s="6">
        <v>21</v>
      </c>
      <c r="C22" s="7">
        <v>110.37449596774201</v>
      </c>
      <c r="D22" s="1">
        <f>Sheet1!D22*Sheet2!D22</f>
        <v>281.6795918367348</v>
      </c>
      <c r="E22" s="1">
        <f>Sheet1!E22*Sheet2!E22</f>
        <v>313.23999999999961</v>
      </c>
      <c r="F22" s="1">
        <f>Sheet1!F22*Sheet2!F22</f>
        <v>378.53142857142774</v>
      </c>
      <c r="G22" s="1">
        <f>Sheet1!G22*Sheet2!G22</f>
        <v>321.80530612244843</v>
      </c>
      <c r="H22" s="1">
        <f>Sheet1!H22*Sheet2!H22</f>
        <v>202.29551020408198</v>
      </c>
      <c r="I22" s="1">
        <f>Sheet1!I22*Sheet2!I22</f>
        <v>152.17306122449011</v>
      </c>
      <c r="J22" s="1">
        <f>Sheet1!J22*Sheet2!J22</f>
        <v>213.01714285714283</v>
      </c>
      <c r="K22" s="1">
        <f>Sheet1!K22*Sheet2!K22</f>
        <v>128.67937500000002</v>
      </c>
      <c r="L22" s="1">
        <f>Sheet1!L22*Sheet2!L22</f>
        <v>146.43591836734657</v>
      </c>
      <c r="M22" s="1">
        <f>Sheet1!M22*Sheet2!M22</f>
        <v>119.85428571428564</v>
      </c>
      <c r="N22" s="1">
        <f>Sheet1!N22*Sheet2!N22</f>
        <v>123.39000000000009</v>
      </c>
      <c r="O22" s="1">
        <f>Sheet1!O22*Sheet2!O22</f>
        <v>110.43367346938794</v>
      </c>
      <c r="Q22" s="1">
        <f t="shared" si="0"/>
        <v>2491.5352933673453</v>
      </c>
      <c r="R22" s="1">
        <f t="shared" si="1"/>
        <v>-42.528580307155373</v>
      </c>
    </row>
    <row r="23" spans="1:18" s="3" customFormat="1" ht="13.2" x14ac:dyDescent="0.25">
      <c r="A23" s="6">
        <v>2005</v>
      </c>
      <c r="B23" s="6">
        <v>22</v>
      </c>
      <c r="C23" s="7">
        <v>-152.08770161290201</v>
      </c>
      <c r="D23" s="1">
        <f>Sheet1!D23*Sheet2!D23</f>
        <v>291.13469387755032</v>
      </c>
      <c r="E23" s="1">
        <f>Sheet1!E23*Sheet2!E23</f>
        <v>367.62448979591869</v>
      </c>
      <c r="F23" s="1">
        <f>Sheet1!F23*Sheet2!F23</f>
        <v>220.63571428571407</v>
      </c>
      <c r="G23" s="1">
        <f>Sheet1!G23*Sheet2!G23</f>
        <v>191.51999999999998</v>
      </c>
      <c r="H23" s="1">
        <f>Sheet1!H23*Sheet2!H23</f>
        <v>90</v>
      </c>
      <c r="I23" s="1">
        <f>Sheet1!I23*Sheet2!I23</f>
        <v>67.126122448979785</v>
      </c>
      <c r="J23" s="1">
        <f>Sheet1!J23*Sheet2!J23</f>
        <v>80.746938775510344</v>
      </c>
      <c r="K23" s="1">
        <f>Sheet1!K23*Sheet2!K23</f>
        <v>105.33921875</v>
      </c>
      <c r="L23" s="1">
        <f>Sheet1!L23*Sheet2!L23</f>
        <v>108.10102040816345</v>
      </c>
      <c r="M23" s="1">
        <f>Sheet1!M23*Sheet2!M23</f>
        <v>37.984897959183506</v>
      </c>
      <c r="N23" s="1">
        <f>Sheet1!N23*Sheet2!N23</f>
        <v>243.61102040816266</v>
      </c>
      <c r="O23" s="1">
        <f>Sheet1!O23*Sheet2!O23</f>
        <v>85.507755102040932</v>
      </c>
      <c r="Q23" s="1">
        <f t="shared" si="0"/>
        <v>1889.3318718112237</v>
      </c>
      <c r="R23" s="1">
        <f t="shared" si="1"/>
        <v>-118.95641807818892</v>
      </c>
    </row>
    <row r="24" spans="1:18" s="3" customFormat="1" ht="13.2" x14ac:dyDescent="0.25">
      <c r="A24" s="6">
        <v>2006</v>
      </c>
      <c r="B24" s="6">
        <v>23</v>
      </c>
      <c r="C24" s="7">
        <v>-93.549899193547404</v>
      </c>
      <c r="D24" s="1">
        <f>Sheet1!D24*Sheet2!D24</f>
        <v>429.47448979591775</v>
      </c>
      <c r="E24" s="1">
        <f>Sheet1!E24*Sheet2!E24</f>
        <v>375.4089795918357</v>
      </c>
      <c r="F24" s="1">
        <f>Sheet1!F24*Sheet2!F24</f>
        <v>349.05469387755028</v>
      </c>
      <c r="G24" s="1">
        <f>Sheet1!G24*Sheet2!G24</f>
        <v>172.09346938775528</v>
      </c>
      <c r="H24" s="1">
        <f>Sheet1!H24*Sheet2!H24</f>
        <v>266.31918367347055</v>
      </c>
      <c r="I24" s="1">
        <f>Sheet1!I24*Sheet2!I24</f>
        <v>170.10367346938756</v>
      </c>
      <c r="J24" s="1">
        <f>Sheet1!J24*Sheet2!J24</f>
        <v>171.21122448979619</v>
      </c>
      <c r="K24" s="1">
        <f>Sheet1!K24*Sheet2!K24</f>
        <v>115.263125</v>
      </c>
      <c r="L24" s="1">
        <f>Sheet1!L24*Sheet2!L24</f>
        <v>84.971632653060993</v>
      </c>
      <c r="M24" s="1">
        <f>Sheet1!M24*Sheet2!M24</f>
        <v>39.613061224489677</v>
      </c>
      <c r="N24" s="1">
        <f>Sheet1!N24*Sheet2!N24</f>
        <v>85.402448979591924</v>
      </c>
      <c r="O24" s="1">
        <f>Sheet1!O24*Sheet2!O24</f>
        <v>144.63000000000028</v>
      </c>
      <c r="Q24" s="1">
        <f t="shared" si="0"/>
        <v>2403.5459821428562</v>
      </c>
      <c r="R24" s="1">
        <f t="shared" si="1"/>
        <v>-81.65950320748837</v>
      </c>
    </row>
    <row r="25" spans="1:18" s="3" customFormat="1" ht="13.2" x14ac:dyDescent="0.25">
      <c r="A25" s="6">
        <v>2007</v>
      </c>
      <c r="B25" s="6">
        <v>24</v>
      </c>
      <c r="C25" s="7">
        <v>90.487903225807301</v>
      </c>
      <c r="D25" s="1">
        <f>Sheet1!D25*Sheet2!D25</f>
        <v>357.35755102040918</v>
      </c>
      <c r="E25" s="1">
        <f>Sheet1!E25*Sheet2!E25</f>
        <v>329.79591836734608</v>
      </c>
      <c r="F25" s="1">
        <f>Sheet1!F25*Sheet2!F25</f>
        <v>212.98204081632633</v>
      </c>
      <c r="G25" s="1">
        <f>Sheet1!G25*Sheet2!G25</f>
        <v>256.51551020408129</v>
      </c>
      <c r="H25" s="1">
        <f>Sheet1!H25*Sheet2!H25</f>
        <v>158.99142857142851</v>
      </c>
      <c r="I25" s="1">
        <f>Sheet1!I25*Sheet2!I25</f>
        <v>140.23612244897996</v>
      </c>
      <c r="J25" s="1">
        <f>Sheet1!J25*Sheet2!J25</f>
        <v>97.04469387755077</v>
      </c>
      <c r="K25" s="1">
        <f>Sheet1!K25*Sheet2!K25</f>
        <v>107.10656250000001</v>
      </c>
      <c r="L25" s="1">
        <f>Sheet1!L25*Sheet2!L25</f>
        <v>44.065714285714257</v>
      </c>
      <c r="M25" s="1">
        <f>Sheet1!M25*Sheet2!M25</f>
        <v>194.52857142857181</v>
      </c>
      <c r="N25" s="1">
        <f>Sheet1!N25*Sheet2!N25</f>
        <v>185.90448979591875</v>
      </c>
      <c r="O25" s="1">
        <f>Sheet1!O25*Sheet2!O25</f>
        <v>55.017142857142794</v>
      </c>
      <c r="Q25" s="1">
        <f t="shared" si="0"/>
        <v>2139.54574617347</v>
      </c>
      <c r="R25" s="1">
        <f t="shared" si="1"/>
        <v>-115.89869840705768</v>
      </c>
    </row>
    <row r="26" spans="1:18" s="3" customFormat="1" ht="13.2" x14ac:dyDescent="0.25">
      <c r="A26" s="6">
        <v>2008</v>
      </c>
      <c r="B26" s="6">
        <v>25</v>
      </c>
      <c r="C26" s="7">
        <v>-25.349294354838101</v>
      </c>
      <c r="D26" s="1">
        <f>Sheet1!D26*Sheet2!D26</f>
        <v>346.66836734693908</v>
      </c>
      <c r="E26" s="1">
        <f>Sheet1!E26*Sheet2!E26</f>
        <v>324.40163265306205</v>
      </c>
      <c r="F26" s="1">
        <f>Sheet1!F26*Sheet2!F26</f>
        <v>249.92795918367355</v>
      </c>
      <c r="G26" s="1">
        <f>Sheet1!G26*Sheet2!G26</f>
        <v>188.53306122449001</v>
      </c>
      <c r="H26" s="1">
        <f>Sheet1!H26*Sheet2!H26</f>
        <v>218.56775510204105</v>
      </c>
      <c r="I26" s="1">
        <f>Sheet1!I26*Sheet2!I26</f>
        <v>200.11836734693847</v>
      </c>
      <c r="J26" s="1">
        <f>Sheet1!J26*Sheet2!J26</f>
        <v>243.50142857142899</v>
      </c>
      <c r="K26" s="1">
        <f>Sheet1!K26*Sheet2!K26</f>
        <v>117.91265625</v>
      </c>
      <c r="L26" s="1">
        <f>Sheet1!L26*Sheet2!L26</f>
        <v>87.211428571428726</v>
      </c>
      <c r="M26" s="1">
        <f>Sheet1!M26*Sheet2!M26</f>
        <v>89.871428571428694</v>
      </c>
      <c r="N26" s="1">
        <f>Sheet1!N26*Sheet2!N26</f>
        <v>188.17</v>
      </c>
      <c r="O26" s="1">
        <f>Sheet1!O26*Sheet2!O26</f>
        <v>234.61897959183614</v>
      </c>
      <c r="Q26" s="1">
        <f t="shared" si="0"/>
        <v>2489.5030644132671</v>
      </c>
      <c r="R26" s="1">
        <f t="shared" si="1"/>
        <v>-56.484821181220383</v>
      </c>
    </row>
    <row r="27" spans="1:18" s="3" customFormat="1" ht="13.2" x14ac:dyDescent="0.25">
      <c r="A27" s="6">
        <v>2009</v>
      </c>
      <c r="B27" s="6">
        <v>26</v>
      </c>
      <c r="C27" s="7">
        <v>-327.93649193548299</v>
      </c>
      <c r="D27" s="1">
        <f>Sheet1!D27*Sheet2!D27</f>
        <v>418.77</v>
      </c>
      <c r="E27" s="1">
        <f>Sheet1!E27*Sheet2!E27</f>
        <v>379.78081632653033</v>
      </c>
      <c r="F27" s="1">
        <f>Sheet1!F27*Sheet2!F27</f>
        <v>188.35591836734707</v>
      </c>
      <c r="G27" s="1">
        <f>Sheet1!G27*Sheet2!G27</f>
        <v>194.2079591836733</v>
      </c>
      <c r="H27" s="1">
        <f>Sheet1!H27*Sheet2!H27</f>
        <v>207.94775510204107</v>
      </c>
      <c r="I27" s="1">
        <f>Sheet1!I27*Sheet2!I27</f>
        <v>223.7381632653063</v>
      </c>
      <c r="J27" s="1">
        <f>Sheet1!J27*Sheet2!J27</f>
        <v>115.88244897959166</v>
      </c>
      <c r="K27" s="1">
        <f>Sheet1!K27*Sheet2!K27</f>
        <v>64.402500000000003</v>
      </c>
      <c r="L27" s="1">
        <f>Sheet1!L27*Sheet2!L27</f>
        <v>106.67591836734665</v>
      </c>
      <c r="M27" s="1">
        <f>Sheet1!M27*Sheet2!M27</f>
        <v>95.812244897959005</v>
      </c>
      <c r="N27" s="1">
        <f>Sheet1!N27*Sheet2!N27</f>
        <v>103.14448979591823</v>
      </c>
      <c r="O27" s="1">
        <f>Sheet1!O27*Sheet2!O27</f>
        <v>137.50714285714278</v>
      </c>
      <c r="Q27" s="1">
        <f t="shared" si="0"/>
        <v>2236.2253571428564</v>
      </c>
      <c r="R27" s="1">
        <f t="shared" si="1"/>
        <v>-92.646747971499678</v>
      </c>
    </row>
    <row r="28" spans="1:18" s="3" customFormat="1" ht="13.2" x14ac:dyDescent="0.25">
      <c r="A28" s="6">
        <v>2010</v>
      </c>
      <c r="B28" s="6">
        <v>27</v>
      </c>
      <c r="C28" s="7">
        <v>-274.398689516128</v>
      </c>
      <c r="D28" s="1">
        <f>Sheet1!D28*Sheet2!D28</f>
        <v>402.51918367346985</v>
      </c>
      <c r="E28" s="1">
        <f>Sheet1!E28*Sheet2!E28</f>
        <v>433.84795918367377</v>
      </c>
      <c r="F28" s="1">
        <f>Sheet1!F28*Sheet2!F28</f>
        <v>311.49959183673519</v>
      </c>
      <c r="G28" s="1">
        <f>Sheet1!G28*Sheet2!G28</f>
        <v>205.01999999999992</v>
      </c>
      <c r="H28" s="1">
        <f>Sheet1!H28*Sheet2!H28</f>
        <v>123.20489795918333</v>
      </c>
      <c r="I28" s="1">
        <f>Sheet1!I28*Sheet2!I28</f>
        <v>114.71653061224478</v>
      </c>
      <c r="J28" s="1">
        <f>Sheet1!J28*Sheet2!J28</f>
        <v>129.63918367346923</v>
      </c>
      <c r="K28" s="1">
        <f>Sheet1!K28*Sheet2!K28</f>
        <v>134.95125000000002</v>
      </c>
      <c r="L28" s="1">
        <f>Sheet1!L28*Sheet2!L28</f>
        <v>74.99183673469382</v>
      </c>
      <c r="M28" s="1">
        <f>Sheet1!M28*Sheet2!M28</f>
        <v>67.871020408163133</v>
      </c>
      <c r="N28" s="1">
        <f>Sheet1!N28*Sheet2!N28</f>
        <v>117.22653061224487</v>
      </c>
      <c r="O28" s="1">
        <f>Sheet1!O28*Sheet2!O28</f>
        <v>127.41020408163283</v>
      </c>
      <c r="Q28" s="1">
        <f t="shared" si="0"/>
        <v>2242.8981887755108</v>
      </c>
      <c r="R28" s="1">
        <f t="shared" si="1"/>
        <v>-106.7895983637045</v>
      </c>
    </row>
    <row r="29" spans="1:18" s="3" customFormat="1" ht="13.2" x14ac:dyDescent="0.25">
      <c r="A29" s="6">
        <v>2011</v>
      </c>
      <c r="B29" s="6">
        <v>28</v>
      </c>
      <c r="C29" s="7">
        <v>47.1391129032272</v>
      </c>
      <c r="D29" s="1">
        <f>Sheet1!D29*Sheet2!D29</f>
        <v>447.04285714285845</v>
      </c>
      <c r="E29" s="1">
        <f>Sheet1!E29*Sheet2!E29</f>
        <v>372.06428571428614</v>
      </c>
      <c r="F29" s="1">
        <f>Sheet1!F29*Sheet2!F29</f>
        <v>326.60081632653157</v>
      </c>
      <c r="G29" s="1">
        <f>Sheet1!G29*Sheet2!G29</f>
        <v>252.1177551020406</v>
      </c>
      <c r="H29" s="1">
        <f>Sheet1!H29*Sheet2!H29</f>
        <v>322.32000000000016</v>
      </c>
      <c r="I29" s="1">
        <f>Sheet1!I29*Sheet2!I29</f>
        <v>125.16693877551022</v>
      </c>
      <c r="J29" s="1">
        <f>Sheet1!J29*Sheet2!J29</f>
        <v>58.680000000000121</v>
      </c>
      <c r="K29" s="1">
        <f>Sheet1!K29*Sheet2!K29</f>
        <v>34.399843749999995</v>
      </c>
      <c r="L29" s="1">
        <f>Sheet1!L29*Sheet2!L29</f>
        <v>171.16816326530596</v>
      </c>
      <c r="M29" s="1">
        <f>Sheet1!M29*Sheet2!M29</f>
        <v>64.605306122448951</v>
      </c>
      <c r="N29" s="1">
        <f>Sheet1!N29*Sheet2!N29</f>
        <v>98.017551020408106</v>
      </c>
      <c r="O29" s="1">
        <f>Sheet1!O29*Sheet2!O29</f>
        <v>103.7510204081632</v>
      </c>
      <c r="Q29" s="1">
        <f t="shared" si="0"/>
        <v>2375.9345376275533</v>
      </c>
      <c r="R29" s="1">
        <f t="shared" si="1"/>
        <v>-69.382315325292097</v>
      </c>
    </row>
    <row r="30" spans="1:18" s="3" customFormat="1" ht="13.2" x14ac:dyDescent="0.25">
      <c r="A30" s="6">
        <v>2012</v>
      </c>
      <c r="B30" s="6">
        <v>29</v>
      </c>
      <c r="C30" s="7">
        <v>-282.32308467741899</v>
      </c>
      <c r="D30" s="1">
        <f>Sheet1!D30*Sheet2!D30</f>
        <v>340.87265306122606</v>
      </c>
      <c r="E30" s="1">
        <f>Sheet1!E30*Sheet2!E30</f>
        <v>276.01857142857114</v>
      </c>
      <c r="F30" s="1">
        <f>Sheet1!F30*Sheet2!F30</f>
        <v>203.51204081632628</v>
      </c>
      <c r="G30" s="1">
        <f>Sheet1!G30*Sheet2!G30</f>
        <v>171.67183673469358</v>
      </c>
      <c r="H30" s="1">
        <f>Sheet1!H30*Sheet2!H30</f>
        <v>139.42857142857156</v>
      </c>
      <c r="I30" s="1">
        <f>Sheet1!I30*Sheet2!I30</f>
        <v>242.09183673469309</v>
      </c>
      <c r="J30" s="1">
        <f>Sheet1!J30*Sheet2!J30</f>
        <v>164.16000000000003</v>
      </c>
      <c r="K30" s="1">
        <f>Sheet1!K30*Sheet2!K30</f>
        <v>117.77109375000001</v>
      </c>
      <c r="L30" s="1">
        <f>Sheet1!L30*Sheet2!L30</f>
        <v>24.076530612244895</v>
      </c>
      <c r="M30" s="1">
        <f>Sheet1!M30*Sheet2!M30</f>
        <v>125.17591836734663</v>
      </c>
      <c r="N30" s="1">
        <f>Sheet1!N30*Sheet2!N30</f>
        <v>144.32653061224471</v>
      </c>
      <c r="O30" s="1">
        <f>Sheet1!O30*Sheet2!O30</f>
        <v>65.71102040816335</v>
      </c>
      <c r="Q30" s="1">
        <f t="shared" si="0"/>
        <v>2014.8166039540813</v>
      </c>
      <c r="R30" s="1">
        <f t="shared" si="1"/>
        <v>-111.38629589553965</v>
      </c>
    </row>
    <row r="31" spans="1:18" s="3" customFormat="1" ht="13.2" x14ac:dyDescent="0.25">
      <c r="A31" s="6">
        <v>2013</v>
      </c>
      <c r="B31" s="6">
        <v>30</v>
      </c>
      <c r="C31" s="7">
        <v>-135.785282258064</v>
      </c>
      <c r="D31" s="1">
        <f>Sheet1!D31*Sheet2!D31</f>
        <v>303.83816326530672</v>
      </c>
      <c r="E31" s="1">
        <f>Sheet1!E31*Sheet2!E31</f>
        <v>192.3477551020404</v>
      </c>
      <c r="F31" s="1">
        <f>Sheet1!F31*Sheet2!F31</f>
        <v>226.75102040816353</v>
      </c>
      <c r="G31" s="1">
        <f>Sheet1!G31*Sheet2!G31</f>
        <v>247.83163265306166</v>
      </c>
      <c r="H31" s="1">
        <f>Sheet1!H31*Sheet2!H31</f>
        <v>184.408163265306</v>
      </c>
      <c r="I31" s="1">
        <f>Sheet1!I31*Sheet2!I31</f>
        <v>179.52775510204057</v>
      </c>
      <c r="J31" s="1">
        <f>Sheet1!J31*Sheet2!J31</f>
        <v>186.89306122448937</v>
      </c>
      <c r="K31" s="1">
        <f>Sheet1!K31*Sheet2!K31</f>
        <v>88.474374999999995</v>
      </c>
      <c r="L31" s="1">
        <f>Sheet1!L31*Sheet2!L31</f>
        <v>84.658775510203853</v>
      </c>
      <c r="M31" s="1">
        <f>Sheet1!M31*Sheet2!M31</f>
        <v>85.182040816326406</v>
      </c>
      <c r="N31" s="1">
        <f>Sheet1!N31*Sheet2!N31</f>
        <v>150.58122448979597</v>
      </c>
      <c r="O31" s="1">
        <f>Sheet1!O31*Sheet2!O31</f>
        <v>164.32244897959166</v>
      </c>
      <c r="Q31" s="1">
        <f t="shared" si="0"/>
        <v>2094.8164158163263</v>
      </c>
      <c r="R31" s="1">
        <f t="shared" si="1"/>
        <v>-14.146290997416351</v>
      </c>
    </row>
    <row r="32" spans="1:18" s="3" customFormat="1" ht="13.2" x14ac:dyDescent="0.25">
      <c r="A32" s="6">
        <v>2014</v>
      </c>
      <c r="B32" s="6">
        <v>31</v>
      </c>
      <c r="C32" s="12">
        <v>492.75252016129201</v>
      </c>
      <c r="D32" s="1">
        <f>Sheet1!D32*Sheet2!D32</f>
        <v>462.94897959183584</v>
      </c>
      <c r="E32" s="1">
        <f>Sheet1!E32*Sheet2!E32</f>
        <v>214.72918367346958</v>
      </c>
      <c r="F32" s="1">
        <f>Sheet1!F32*Sheet2!F32</f>
        <v>192.18734693877528</v>
      </c>
      <c r="G32" s="1">
        <f>Sheet1!G32*Sheet2!G32</f>
        <v>291.25510204081525</v>
      </c>
      <c r="H32" s="1">
        <f>Sheet1!H32*Sheet2!H32</f>
        <v>242.99938775510233</v>
      </c>
      <c r="I32" s="1">
        <f>Sheet1!I32*Sheet2!I32</f>
        <v>164.20408163265307</v>
      </c>
      <c r="J32" s="1">
        <f>Sheet1!J32*Sheet2!J32</f>
        <v>91.052653061224476</v>
      </c>
      <c r="K32" s="1">
        <f>Sheet1!K32*Sheet2!K32</f>
        <v>55.131562500000001</v>
      </c>
      <c r="L32" s="1">
        <f>Sheet1!L32*Sheet2!L32</f>
        <v>155.86122448979597</v>
      </c>
      <c r="M32" s="1">
        <f>Sheet1!M32*Sheet2!M32</f>
        <v>78.942448979592015</v>
      </c>
      <c r="N32" s="1">
        <f>Sheet1!N32*Sheet2!N32</f>
        <v>97.672040816326344</v>
      </c>
      <c r="O32" s="1">
        <f>Sheet1!O32*Sheet2!O32</f>
        <v>145.66122448979627</v>
      </c>
      <c r="Q32" s="1">
        <f t="shared" si="0"/>
        <v>2192.6452359693867</v>
      </c>
      <c r="R32" s="1">
        <f t="shared" si="1"/>
        <v>1.4836730348452107</v>
      </c>
    </row>
    <row r="33" spans="1:18" s="3" customFormat="1" ht="13.2" x14ac:dyDescent="0.25">
      <c r="A33" s="6">
        <v>2015</v>
      </c>
      <c r="B33" s="6">
        <v>32</v>
      </c>
      <c r="C33" s="7">
        <v>-56.709677419353298</v>
      </c>
      <c r="D33" s="1">
        <f>Sheet1!D33*Sheet2!D33</f>
        <v>423.13408163265143</v>
      </c>
      <c r="E33" s="1">
        <f>Sheet1!E33*Sheet2!E33</f>
        <v>374.14285714285842</v>
      </c>
      <c r="F33" s="1">
        <f>Sheet1!F33*Sheet2!F33</f>
        <v>227.73836734693847</v>
      </c>
      <c r="G33" s="1">
        <f>Sheet1!G33*Sheet2!G33</f>
        <v>260.86857142857116</v>
      </c>
      <c r="H33" s="1">
        <f>Sheet1!H33*Sheet2!H33</f>
        <v>223.35673469387771</v>
      </c>
      <c r="I33" s="1">
        <f>Sheet1!I33*Sheet2!I33</f>
        <v>150.92897959183668</v>
      </c>
      <c r="J33" s="1">
        <f>Sheet1!J33*Sheet2!J33</f>
        <v>50.671836734693713</v>
      </c>
      <c r="K33" s="1">
        <f>Sheet1!K33*Sheet2!K33</f>
        <v>113.14375</v>
      </c>
      <c r="L33" s="1">
        <f>Sheet1!L33*Sheet2!L33</f>
        <v>143.63734693877541</v>
      </c>
      <c r="M33" s="1">
        <f>Sheet1!M33*Sheet2!M33</f>
        <v>156.76673469387742</v>
      </c>
      <c r="N33" s="1">
        <f>Sheet1!N33*Sheet2!N33</f>
        <v>115.74489795918403</v>
      </c>
      <c r="O33" s="1">
        <f>Sheet1!O33*Sheet2!O33</f>
        <v>69.84408163265293</v>
      </c>
      <c r="Q33" s="1">
        <f t="shared" si="0"/>
        <v>2309.9782397959175</v>
      </c>
      <c r="R33" s="1">
        <f t="shared" si="1"/>
        <v>-96.85156739567222</v>
      </c>
    </row>
    <row r="34" spans="1:18" s="3" customFormat="1" ht="13.2" x14ac:dyDescent="0.25">
      <c r="A34" s="6">
        <v>2016</v>
      </c>
      <c r="B34" s="6">
        <v>33</v>
      </c>
      <c r="C34" s="7">
        <v>500.82812500000199</v>
      </c>
      <c r="D34" s="1">
        <f>Sheet1!D34*Sheet2!D34</f>
        <v>285.04489795918346</v>
      </c>
      <c r="E34" s="1">
        <f>Sheet1!E34*Sheet2!E34</f>
        <v>239.94285714285689</v>
      </c>
      <c r="F34" s="1">
        <f>Sheet1!F34*Sheet2!F34</f>
        <v>207.9628571428571</v>
      </c>
      <c r="G34" s="1">
        <f>Sheet1!G34*Sheet2!G34</f>
        <v>248.18510204081687</v>
      </c>
      <c r="H34" s="1">
        <f>Sheet1!H34*Sheet2!H34</f>
        <v>125.28367346938764</v>
      </c>
      <c r="I34" s="1">
        <f>Sheet1!I34*Sheet2!I34</f>
        <v>132.57244897959202</v>
      </c>
      <c r="J34" s="1">
        <f>Sheet1!J34*Sheet2!J34</f>
        <v>98.035918367346881</v>
      </c>
      <c r="K34" s="1">
        <f>Sheet1!K34*Sheet2!K34</f>
        <v>105.83906250000001</v>
      </c>
      <c r="L34" s="1">
        <f>Sheet1!L34*Sheet2!L34</f>
        <v>209.95918367346988</v>
      </c>
      <c r="M34" s="1">
        <f>Sheet1!M34*Sheet2!M34</f>
        <v>74.231632653061084</v>
      </c>
      <c r="N34" s="1">
        <f>Sheet1!N34*Sheet2!N34</f>
        <v>115.14122448979616</v>
      </c>
      <c r="O34" s="1">
        <f>Sheet1!O34*Sheet2!O34</f>
        <v>228.35428571428523</v>
      </c>
      <c r="Q34" s="1">
        <f t="shared" si="0"/>
        <v>2070.553144132653</v>
      </c>
      <c r="R34" s="1">
        <f t="shared" si="1"/>
        <v>15.570521282361696</v>
      </c>
    </row>
    <row r="35" spans="1:18" s="3" customFormat="1" ht="13.2" x14ac:dyDescent="0.25">
      <c r="A35" s="6">
        <v>2017</v>
      </c>
      <c r="B35" s="6">
        <v>34</v>
      </c>
      <c r="C35" s="7">
        <v>267.36592741935601</v>
      </c>
      <c r="D35" s="1">
        <f>Sheet1!D35*Sheet2!D35</f>
        <v>360.53999999999979</v>
      </c>
      <c r="E35" s="1">
        <f>Sheet1!E35*Sheet2!E35</f>
        <v>309.63428571428494</v>
      </c>
      <c r="F35" s="1">
        <f>Sheet1!F35*Sheet2!F35</f>
        <v>181.08857142857164</v>
      </c>
      <c r="G35" s="1">
        <f>Sheet1!G35*Sheet2!G35</f>
        <v>158.03061224489775</v>
      </c>
      <c r="H35" s="1">
        <f>Sheet1!H35*Sheet2!H35</f>
        <v>213.17877551020385</v>
      </c>
      <c r="I35" s="1">
        <f>Sheet1!I35*Sheet2!I35</f>
        <v>153.5714285714285</v>
      </c>
      <c r="J35" s="1">
        <f>Sheet1!J35*Sheet2!J35</f>
        <v>180.77938775510231</v>
      </c>
      <c r="K35" s="1">
        <f>Sheet1!K35*Sheet2!K35</f>
        <v>94.17468749999999</v>
      </c>
      <c r="L35" s="1">
        <f>Sheet1!L35*Sheet2!L35</f>
        <v>73.613510204081479</v>
      </c>
      <c r="M35" s="1">
        <f>Sheet1!M35*Sheet2!M35</f>
        <v>64.328571428571308</v>
      </c>
      <c r="N35" s="1">
        <f>Sheet1!N35*Sheet2!N35</f>
        <v>78.122448979591923</v>
      </c>
      <c r="O35" s="1">
        <f>Sheet1!O35*Sheet2!O35</f>
        <v>104.22857142857151</v>
      </c>
      <c r="Q35" s="1">
        <f t="shared" si="0"/>
        <v>1971.2908507653044</v>
      </c>
      <c r="R35" s="1">
        <f t="shared" si="1"/>
        <v>-65.142431661319563</v>
      </c>
    </row>
    <row r="36" spans="1:18" s="3" customFormat="1" ht="13.2" x14ac:dyDescent="0.25">
      <c r="A36" s="6">
        <v>2018</v>
      </c>
      <c r="B36" s="6">
        <v>35</v>
      </c>
      <c r="C36" s="7">
        <v>220</v>
      </c>
      <c r="D36" s="1">
        <f>Sheet1!D36*Sheet2!D36</f>
        <v>292.08743764172328</v>
      </c>
      <c r="E36" s="1">
        <f>Sheet1!E36*Sheet2!E36</f>
        <v>249.57428571428565</v>
      </c>
      <c r="F36" s="1">
        <f>Sheet1!F36*Sheet2!F36</f>
        <v>161.33836734693861</v>
      </c>
      <c r="G36" s="1">
        <f>Sheet1!G36*Sheet2!G36</f>
        <v>115.54714285714297</v>
      </c>
      <c r="H36" s="1">
        <f>Sheet1!H36*Sheet2!H36</f>
        <v>178.59306122448996</v>
      </c>
      <c r="I36" s="1">
        <f>Sheet1!I36*Sheet2!I36</f>
        <v>149.59857142857123</v>
      </c>
      <c r="J36" s="1">
        <f>Sheet1!J36*Sheet2!J36</f>
        <v>250.63038548752863</v>
      </c>
      <c r="K36" s="1">
        <f>Sheet1!K36*Sheet2!K36</f>
        <v>83.704062499999992</v>
      </c>
      <c r="L36" s="1">
        <f>Sheet1!L36*Sheet2!L36</f>
        <v>71.120489795918431</v>
      </c>
      <c r="M36" s="1">
        <f>Sheet1!M36*Sheet2!M36</f>
        <v>15.860294784580402</v>
      </c>
      <c r="N36" s="1">
        <f>Sheet1!N36*Sheet2!N36</f>
        <v>53.100136054421846</v>
      </c>
      <c r="O36" s="1">
        <f>Sheet1!O36*Sheet2!O36</f>
        <v>168.82784580498915</v>
      </c>
      <c r="Q36" s="1">
        <f t="shared" si="0"/>
        <v>1789.9820806405903</v>
      </c>
      <c r="R36" s="1">
        <f t="shared" si="1"/>
        <v>-16.810704304062561</v>
      </c>
    </row>
    <row r="37" spans="1:18" s="3" customFormat="1" ht="13.2" x14ac:dyDescent="0.25">
      <c r="A37" s="6">
        <v>2019</v>
      </c>
      <c r="B37" s="6">
        <v>36</v>
      </c>
      <c r="C37" s="4"/>
      <c r="D37" s="1">
        <f>Sheet1!D37*Sheet2!D37</f>
        <v>406.49918367347038</v>
      </c>
      <c r="E37" s="1">
        <f>Sheet1!E37*Sheet2!E37</f>
        <v>373.41306122449038</v>
      </c>
      <c r="F37" s="1">
        <f>Sheet1!F37*Sheet2!F37</f>
        <v>314.99591836734663</v>
      </c>
      <c r="G37" s="1">
        <f>Sheet1!G37*Sheet2!G37</f>
        <v>291.20000000000039</v>
      </c>
      <c r="H37" s="1">
        <f>Sheet1!H37*Sheet2!H37</f>
        <v>145.23673469387762</v>
      </c>
      <c r="I37" s="1">
        <f>Sheet1!I37*Sheet2!I37</f>
        <v>191.84653061224515</v>
      </c>
      <c r="J37" s="1">
        <f>Sheet1!J37*Sheet2!J37</f>
        <v>106.99102040816314</v>
      </c>
      <c r="K37" s="1">
        <f>Sheet1!K37*Sheet2!K37</f>
        <v>41.875</v>
      </c>
      <c r="L37" s="1">
        <f>Sheet1!L37*Sheet2!L37</f>
        <v>117.95326530612277</v>
      </c>
      <c r="M37" s="1">
        <f>Sheet1!M37*Sheet2!M37</f>
        <v>134.08775510204097</v>
      </c>
      <c r="N37" s="1">
        <f>Sheet1!N37*Sheet2!N37</f>
        <v>130.74285714285679</v>
      </c>
      <c r="O37" s="1">
        <f>Sheet1!O37*Sheet2!O37</f>
        <v>126.92897959183708</v>
      </c>
      <c r="Q37" s="1">
        <f t="shared" si="0"/>
        <v>2381.7703061224515</v>
      </c>
      <c r="R37" s="1">
        <f t="shared" si="1"/>
        <v>-84.99089724068881</v>
      </c>
    </row>
    <row r="38" spans="1:18" s="3" customFormat="1" ht="13.2" x14ac:dyDescent="0.25">
      <c r="A38" s="17"/>
      <c r="B38" s="17"/>
      <c r="C38" s="18" t="s">
        <v>19</v>
      </c>
      <c r="D38" s="19">
        <f>CORREL($C$2:$C$37,D2:D37)</f>
        <v>-9.5469326091194885E-3</v>
      </c>
      <c r="E38" s="19">
        <f t="shared" ref="E38:O38" si="2">CORREL($C$2:$C$37,E2:E37)</f>
        <v>-0.32201098208392231</v>
      </c>
      <c r="F38" s="19">
        <f t="shared" si="2"/>
        <v>-5.5733469831852754E-2</v>
      </c>
      <c r="G38" s="19">
        <f t="shared" si="2"/>
        <v>0.21946474094581853</v>
      </c>
      <c r="H38" s="19">
        <f t="shared" si="2"/>
        <v>2.8079791700701281E-2</v>
      </c>
      <c r="I38" s="19">
        <f t="shared" si="2"/>
        <v>-0.16917408382411137</v>
      </c>
      <c r="J38" s="19">
        <f t="shared" si="2"/>
        <v>9.5759384338970049E-2</v>
      </c>
      <c r="K38" s="19">
        <f t="shared" si="2"/>
        <v>-1.3202816268764425E-2</v>
      </c>
      <c r="L38" s="19">
        <f t="shared" si="2"/>
        <v>0.12816719137925345</v>
      </c>
      <c r="M38" s="19">
        <f t="shared" si="2"/>
        <v>-7.2929730444025398E-2</v>
      </c>
      <c r="N38" s="19">
        <f t="shared" si="2"/>
        <v>-0.25883563754322259</v>
      </c>
      <c r="O38" s="19">
        <f t="shared" si="2"/>
        <v>0.31488148796846482</v>
      </c>
      <c r="P38" s="19"/>
      <c r="Q38" s="20"/>
      <c r="R38" s="20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8"/>
  <sheetViews>
    <sheetView topLeftCell="A9" zoomScaleNormal="100" workbookViewId="0">
      <selection activeCell="D38" sqref="D38:O38"/>
    </sheetView>
  </sheetViews>
  <sheetFormatPr defaultColWidth="9.109375" defaultRowHeight="14.4" x14ac:dyDescent="0.3"/>
  <sheetData>
    <row r="1" spans="1:18" s="3" customFormat="1" ht="13.2" x14ac:dyDescent="0.25">
      <c r="A1" s="4" t="s">
        <v>0</v>
      </c>
      <c r="B1" s="4" t="s">
        <v>1</v>
      </c>
      <c r="C1" s="4" t="s">
        <v>2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/>
      <c r="Q1" s="1" t="s">
        <v>116</v>
      </c>
      <c r="R1" s="1" t="s">
        <v>117</v>
      </c>
    </row>
    <row r="2" spans="1:18" s="3" customFormat="1" ht="13.2" x14ac:dyDescent="0.25">
      <c r="A2" s="6" t="s">
        <v>18</v>
      </c>
      <c r="B2" s="6">
        <v>1</v>
      </c>
      <c r="C2" s="7">
        <v>-152.38155241935499</v>
      </c>
      <c r="D2" s="1">
        <f>Sheet1!D2*Sheet3!D2</f>
        <v>0</v>
      </c>
      <c r="E2" s="1">
        <f>Sheet1!E2*Sheet3!E2</f>
        <v>0</v>
      </c>
      <c r="F2" s="1">
        <f>Sheet1!F2*Sheet3!F2</f>
        <v>0</v>
      </c>
      <c r="G2" s="1">
        <f>Sheet1!G2*Sheet3!G2</f>
        <v>0</v>
      </c>
      <c r="H2" s="1">
        <f>Sheet1!H2*Sheet3!H2</f>
        <v>0</v>
      </c>
      <c r="I2" s="1">
        <f>Sheet1!I2*Sheet3!I2</f>
        <v>0</v>
      </c>
      <c r="J2" s="1">
        <f>Sheet1!J2*Sheet3!J2</f>
        <v>0</v>
      </c>
      <c r="K2" s="1">
        <f>Sheet1!K2*Sheet3!K2</f>
        <v>0</v>
      </c>
      <c r="L2" s="1">
        <f>Sheet1!L2*Sheet3!L2</f>
        <v>0</v>
      </c>
      <c r="M2" s="1">
        <f>Sheet1!M2*Sheet3!M2</f>
        <v>0</v>
      </c>
      <c r="N2" s="1">
        <f>Sheet1!N2*Sheet3!N2</f>
        <v>0</v>
      </c>
      <c r="O2" s="1">
        <f>Sheet1!O2*Sheet3!O2</f>
        <v>0</v>
      </c>
      <c r="Q2" s="1">
        <f t="shared" ref="Q2:Q37" si="0">SUM(D2:O2)</f>
        <v>0</v>
      </c>
      <c r="R2" s="1">
        <f t="shared" ref="R2:R37" si="1">SUMPRODUCT(D2:O2,$D$38:$O$38)</f>
        <v>0</v>
      </c>
    </row>
    <row r="3" spans="1:18" s="3" customFormat="1" ht="13.2" x14ac:dyDescent="0.25">
      <c r="A3" s="6">
        <v>1985</v>
      </c>
      <c r="B3" s="6">
        <v>2</v>
      </c>
      <c r="C3" s="7">
        <v>-39.843750000000497</v>
      </c>
      <c r="D3" s="1">
        <f>Sheet1!D3*Sheet3!D3</f>
        <v>0</v>
      </c>
      <c r="E3" s="1">
        <f>Sheet1!E3*Sheet3!E3</f>
        <v>0</v>
      </c>
      <c r="F3" s="1">
        <f>Sheet1!F3*Sheet3!F3</f>
        <v>0</v>
      </c>
      <c r="G3" s="1">
        <f>Sheet1!G3*Sheet3!G3</f>
        <v>0</v>
      </c>
      <c r="H3" s="1">
        <f>Sheet1!H3*Sheet3!H3</f>
        <v>0</v>
      </c>
      <c r="I3" s="1">
        <f>Sheet1!I3*Sheet3!I3</f>
        <v>333.60571428571404</v>
      </c>
      <c r="J3" s="1">
        <f>Sheet1!J3*Sheet3!J3</f>
        <v>0</v>
      </c>
      <c r="K3" s="1">
        <f>Sheet1!K3*Sheet3!K3</f>
        <v>175.04999999999998</v>
      </c>
      <c r="L3" s="1">
        <f>Sheet1!L3*Sheet3!L3</f>
        <v>0</v>
      </c>
      <c r="M3" s="1">
        <f>Sheet1!M3*Sheet3!M3</f>
        <v>0</v>
      </c>
      <c r="N3" s="1">
        <f>Sheet1!N3*Sheet3!N3</f>
        <v>0</v>
      </c>
      <c r="O3" s="1">
        <f>Sheet1!O3*Sheet3!O3</f>
        <v>0</v>
      </c>
      <c r="Q3" s="1">
        <f t="shared" si="0"/>
        <v>508.655714285714</v>
      </c>
      <c r="R3" s="1">
        <f t="shared" si="1"/>
        <v>62.982175820614366</v>
      </c>
    </row>
    <row r="4" spans="1:18" s="3" customFormat="1" ht="13.2" x14ac:dyDescent="0.25">
      <c r="A4" s="6">
        <v>1986</v>
      </c>
      <c r="B4" s="6">
        <v>3</v>
      </c>
      <c r="C4" s="7">
        <v>-58.305947580645402</v>
      </c>
      <c r="D4" s="1">
        <f>Sheet1!D4*Sheet3!D4</f>
        <v>0</v>
      </c>
      <c r="E4" s="1">
        <f>Sheet1!E4*Sheet3!E4</f>
        <v>0</v>
      </c>
      <c r="F4" s="1">
        <f>Sheet1!F4*Sheet3!F4</f>
        <v>0</v>
      </c>
      <c r="G4" s="1">
        <f>Sheet1!G4*Sheet3!G4</f>
        <v>0</v>
      </c>
      <c r="H4" s="1">
        <f>Sheet1!H4*Sheet3!H4</f>
        <v>0</v>
      </c>
      <c r="I4" s="1">
        <f>Sheet1!I4*Sheet3!I4</f>
        <v>117.95142857142834</v>
      </c>
      <c r="J4" s="1">
        <f>Sheet1!J4*Sheet3!J4</f>
        <v>0</v>
      </c>
      <c r="K4" s="1">
        <f>Sheet1!K4*Sheet3!K4</f>
        <v>0</v>
      </c>
      <c r="L4" s="1">
        <f>Sheet1!L4*Sheet3!L4</f>
        <v>0</v>
      </c>
      <c r="M4" s="1">
        <f>Sheet1!M4*Sheet3!M4</f>
        <v>0</v>
      </c>
      <c r="N4" s="1">
        <f>Sheet1!N4*Sheet3!N4</f>
        <v>358.29714285714192</v>
      </c>
      <c r="O4" s="1">
        <f>Sheet1!O4*Sheet3!O4</f>
        <v>0</v>
      </c>
      <c r="Q4" s="1">
        <f t="shared" si="0"/>
        <v>476.24857142857024</v>
      </c>
      <c r="R4" s="1">
        <f t="shared" si="1"/>
        <v>-107.31532463214344</v>
      </c>
    </row>
    <row r="5" spans="1:18" s="3" customFormat="1" ht="13.2" x14ac:dyDescent="0.25">
      <c r="A5" s="6">
        <v>1987</v>
      </c>
      <c r="B5" s="6">
        <v>4</v>
      </c>
      <c r="C5" s="7">
        <v>-134.76814516129099</v>
      </c>
      <c r="D5" s="1">
        <f>Sheet1!D5*Sheet3!D5</f>
        <v>0</v>
      </c>
      <c r="E5" s="1">
        <f>Sheet1!E5*Sheet3!E5</f>
        <v>0</v>
      </c>
      <c r="F5" s="1">
        <f>Sheet1!F5*Sheet3!F5</f>
        <v>0</v>
      </c>
      <c r="G5" s="1">
        <f>Sheet1!G5*Sheet3!G5</f>
        <v>0</v>
      </c>
      <c r="H5" s="1">
        <f>Sheet1!H5*Sheet3!H5</f>
        <v>0</v>
      </c>
      <c r="I5" s="1">
        <f>Sheet1!I5*Sheet3!I5</f>
        <v>131.57142857142838</v>
      </c>
      <c r="J5" s="1">
        <f>Sheet1!J5*Sheet3!J5</f>
        <v>0</v>
      </c>
      <c r="K5" s="1">
        <f>Sheet1!K5*Sheet3!K5</f>
        <v>0</v>
      </c>
      <c r="L5" s="1">
        <f>Sheet1!L5*Sheet3!L5</f>
        <v>0</v>
      </c>
      <c r="M5" s="1">
        <f>Sheet1!M5*Sheet3!M5</f>
        <v>0</v>
      </c>
      <c r="N5" s="1">
        <f>Sheet1!N5*Sheet3!N5</f>
        <v>0</v>
      </c>
      <c r="O5" s="1">
        <f>Sheet1!O5*Sheet3!O5</f>
        <v>0</v>
      </c>
      <c r="Q5" s="1">
        <f t="shared" si="0"/>
        <v>131.57142857142838</v>
      </c>
      <c r="R5" s="1">
        <f t="shared" si="1"/>
        <v>1.3890916562090807</v>
      </c>
    </row>
    <row r="6" spans="1:18" s="3" customFormat="1" ht="13.2" x14ac:dyDescent="0.25">
      <c r="A6" s="6">
        <v>1988</v>
      </c>
      <c r="B6" s="6">
        <v>5</v>
      </c>
      <c r="C6" s="7">
        <v>61.769657258064399</v>
      </c>
      <c r="D6" s="1">
        <f>Sheet1!D6*Sheet3!D6</f>
        <v>0</v>
      </c>
      <c r="E6" s="1">
        <f>Sheet1!E6*Sheet3!E6</f>
        <v>0</v>
      </c>
      <c r="F6" s="1">
        <f>Sheet1!F6*Sheet3!F6</f>
        <v>0</v>
      </c>
      <c r="G6" s="1">
        <f>Sheet1!G6*Sheet3!G6</f>
        <v>0</v>
      </c>
      <c r="H6" s="1">
        <f>Sheet1!H6*Sheet3!H6</f>
        <v>0</v>
      </c>
      <c r="I6" s="1">
        <f>Sheet1!I6*Sheet3!I6</f>
        <v>0</v>
      </c>
      <c r="J6" s="1">
        <f>Sheet1!J6*Sheet3!J6</f>
        <v>0</v>
      </c>
      <c r="K6" s="1">
        <f>Sheet1!K6*Sheet3!K6</f>
        <v>21.412500000000001</v>
      </c>
      <c r="L6" s="1">
        <f>Sheet1!L6*Sheet3!L6</f>
        <v>743.02285714285813</v>
      </c>
      <c r="M6" s="1">
        <f>Sheet1!M6*Sheet3!M6</f>
        <v>466.40000000000123</v>
      </c>
      <c r="N6" s="1">
        <f>Sheet1!N6*Sheet3!N6</f>
        <v>0</v>
      </c>
      <c r="O6" s="1">
        <f>Sheet1!O6*Sheet3!O6</f>
        <v>0</v>
      </c>
      <c r="Q6" s="1">
        <f t="shared" si="0"/>
        <v>1230.8353571428593</v>
      </c>
      <c r="R6" s="1">
        <f t="shared" si="1"/>
        <v>39.655164400942375</v>
      </c>
    </row>
    <row r="7" spans="1:18" s="3" customFormat="1" ht="13.2" x14ac:dyDescent="0.25">
      <c r="A7" s="6">
        <v>1989</v>
      </c>
      <c r="B7" s="6">
        <v>6</v>
      </c>
      <c r="C7" s="7">
        <v>73.307459677419104</v>
      </c>
      <c r="D7" s="1">
        <f>Sheet1!D7*Sheet3!D7</f>
        <v>0</v>
      </c>
      <c r="E7" s="1">
        <f>Sheet1!E7*Sheet3!E7</f>
        <v>0</v>
      </c>
      <c r="F7" s="1">
        <f>Sheet1!F7*Sheet3!F7</f>
        <v>257.46857142857158</v>
      </c>
      <c r="G7" s="1">
        <f>Sheet1!G7*Sheet3!G7</f>
        <v>0</v>
      </c>
      <c r="H7" s="1">
        <f>Sheet1!H7*Sheet3!H7</f>
        <v>0</v>
      </c>
      <c r="I7" s="1">
        <f>Sheet1!I7*Sheet3!I7</f>
        <v>0</v>
      </c>
      <c r="J7" s="1">
        <f>Sheet1!J7*Sheet3!J7</f>
        <v>206.4</v>
      </c>
      <c r="K7" s="1">
        <f>Sheet1!K7*Sheet3!K7</f>
        <v>0</v>
      </c>
      <c r="L7" s="1">
        <f>Sheet1!L7*Sheet3!L7</f>
        <v>0</v>
      </c>
      <c r="M7" s="1">
        <f>Sheet1!M7*Sheet3!M7</f>
        <v>0</v>
      </c>
      <c r="N7" s="1">
        <f>Sheet1!N7*Sheet3!N7</f>
        <v>0</v>
      </c>
      <c r="O7" s="1">
        <f>Sheet1!O7*Sheet3!O7</f>
        <v>0</v>
      </c>
      <c r="Q7" s="1">
        <f t="shared" si="0"/>
        <v>463.86857142857161</v>
      </c>
      <c r="R7" s="1">
        <f t="shared" si="1"/>
        <v>86.193051174780237</v>
      </c>
    </row>
    <row r="8" spans="1:18" s="3" customFormat="1" ht="13.2" x14ac:dyDescent="0.25">
      <c r="A8" s="6">
        <v>1990</v>
      </c>
      <c r="B8" s="6">
        <v>7</v>
      </c>
      <c r="C8" s="7">
        <v>424.84526209677398</v>
      </c>
      <c r="D8" s="1">
        <f>Sheet1!D8*Sheet3!D8</f>
        <v>0</v>
      </c>
      <c r="E8" s="1">
        <f>Sheet1!E8*Sheet3!E8</f>
        <v>0</v>
      </c>
      <c r="F8" s="1">
        <f>Sheet1!F8*Sheet3!F8</f>
        <v>692.35999999999933</v>
      </c>
      <c r="G8" s="1">
        <f>Sheet1!G8*Sheet3!G8</f>
        <v>0</v>
      </c>
      <c r="H8" s="1">
        <f>Sheet1!H8*Sheet3!H8</f>
        <v>0</v>
      </c>
      <c r="I8" s="1">
        <f>Sheet1!I8*Sheet3!I8</f>
        <v>0</v>
      </c>
      <c r="J8" s="1">
        <f>Sheet1!J8*Sheet3!J8</f>
        <v>0</v>
      </c>
      <c r="K8" s="1">
        <f>Sheet1!K8*Sheet3!K8</f>
        <v>971.12750000000005</v>
      </c>
      <c r="L8" s="1">
        <f>Sheet1!L8*Sheet3!L8</f>
        <v>0</v>
      </c>
      <c r="M8" s="1">
        <f>Sheet1!M8*Sheet3!M8</f>
        <v>0</v>
      </c>
      <c r="N8" s="1">
        <f>Sheet1!N8*Sheet3!N8</f>
        <v>0</v>
      </c>
      <c r="O8" s="1">
        <f>Sheet1!O8*Sheet3!O8</f>
        <v>0</v>
      </c>
      <c r="Q8" s="1">
        <f t="shared" si="0"/>
        <v>1663.4874999999993</v>
      </c>
      <c r="R8" s="1">
        <f t="shared" si="1"/>
        <v>496.848139043961</v>
      </c>
    </row>
    <row r="9" spans="1:18" s="3" customFormat="1" ht="13.2" x14ac:dyDescent="0.25">
      <c r="A9" s="6">
        <v>1991</v>
      </c>
      <c r="B9" s="6">
        <v>8</v>
      </c>
      <c r="C9" s="7">
        <v>172.383064516129</v>
      </c>
      <c r="D9" s="1">
        <f>Sheet1!D9*Sheet3!D9</f>
        <v>197.78285714285724</v>
      </c>
      <c r="E9" s="1">
        <f>Sheet1!E9*Sheet3!E9</f>
        <v>0</v>
      </c>
      <c r="F9" s="1">
        <f>Sheet1!F9*Sheet3!F9</f>
        <v>0</v>
      </c>
      <c r="G9" s="1">
        <f>Sheet1!G9*Sheet3!G9</f>
        <v>0</v>
      </c>
      <c r="H9" s="1">
        <f>Sheet1!H9*Sheet3!H9</f>
        <v>0</v>
      </c>
      <c r="I9" s="1">
        <f>Sheet1!I9*Sheet3!I9</f>
        <v>0</v>
      </c>
      <c r="J9" s="1">
        <f>Sheet1!J9*Sheet3!J9</f>
        <v>171.65142857142868</v>
      </c>
      <c r="K9" s="1">
        <f>Sheet1!K9*Sheet3!K9</f>
        <v>49.419999999999995</v>
      </c>
      <c r="L9" s="1">
        <f>Sheet1!L9*Sheet3!L9</f>
        <v>0</v>
      </c>
      <c r="M9" s="1">
        <f>Sheet1!M9*Sheet3!M9</f>
        <v>0</v>
      </c>
      <c r="N9" s="1">
        <f>Sheet1!N9*Sheet3!N9</f>
        <v>0</v>
      </c>
      <c r="O9" s="1">
        <f>Sheet1!O9*Sheet3!O9</f>
        <v>0</v>
      </c>
      <c r="Q9" s="1">
        <f t="shared" si="0"/>
        <v>418.85428571428594</v>
      </c>
      <c r="R9" s="1">
        <f t="shared" si="1"/>
        <v>9.0189053705306677</v>
      </c>
    </row>
    <row r="10" spans="1:18" s="3" customFormat="1" ht="13.2" x14ac:dyDescent="0.25">
      <c r="A10" s="6">
        <v>1992</v>
      </c>
      <c r="B10" s="6">
        <v>9</v>
      </c>
      <c r="C10" s="7">
        <v>-64.0791330645161</v>
      </c>
      <c r="D10" s="1">
        <f>Sheet1!D10*Sheet3!D10</f>
        <v>0</v>
      </c>
      <c r="E10" s="1">
        <f>Sheet1!E10*Sheet3!E10</f>
        <v>0</v>
      </c>
      <c r="F10" s="1">
        <f>Sheet1!F10*Sheet3!F10</f>
        <v>459.42</v>
      </c>
      <c r="G10" s="1">
        <f>Sheet1!G10*Sheet3!G10</f>
        <v>0</v>
      </c>
      <c r="H10" s="1">
        <f>Sheet1!H10*Sheet3!H10</f>
        <v>0</v>
      </c>
      <c r="I10" s="1">
        <f>Sheet1!I10*Sheet3!I10</f>
        <v>0</v>
      </c>
      <c r="J10" s="1">
        <f>Sheet1!J10*Sheet3!J10</f>
        <v>0</v>
      </c>
      <c r="K10" s="1">
        <f>Sheet1!K10*Sheet3!K10</f>
        <v>0</v>
      </c>
      <c r="L10" s="1">
        <f>Sheet1!L10*Sheet3!L10</f>
        <v>116.85142857142873</v>
      </c>
      <c r="M10" s="1">
        <f>Sheet1!M10*Sheet3!M10</f>
        <v>0</v>
      </c>
      <c r="N10" s="1">
        <f>Sheet1!N10*Sheet3!N10</f>
        <v>94.64</v>
      </c>
      <c r="O10" s="1">
        <f>Sheet1!O10*Sheet3!O10</f>
        <v>0</v>
      </c>
      <c r="Q10" s="1">
        <f t="shared" si="0"/>
        <v>670.9114285714287</v>
      </c>
      <c r="R10" s="1">
        <f t="shared" si="1"/>
        <v>83.479517732261996</v>
      </c>
    </row>
    <row r="11" spans="1:18" s="3" customFormat="1" ht="13.2" x14ac:dyDescent="0.25">
      <c r="A11" s="6">
        <v>1993</v>
      </c>
      <c r="B11" s="6">
        <v>10</v>
      </c>
      <c r="C11" s="7">
        <v>30.458669354839</v>
      </c>
      <c r="D11" s="1">
        <f>Sheet1!D11*Sheet3!D11</f>
        <v>0</v>
      </c>
      <c r="E11" s="1">
        <f>Sheet1!E11*Sheet3!E11</f>
        <v>0</v>
      </c>
      <c r="F11" s="1">
        <f>Sheet1!F11*Sheet3!F11</f>
        <v>0</v>
      </c>
      <c r="G11" s="1">
        <f>Sheet1!G11*Sheet3!G11</f>
        <v>0</v>
      </c>
      <c r="H11" s="1">
        <f>Sheet1!H11*Sheet3!H11</f>
        <v>0</v>
      </c>
      <c r="I11" s="1">
        <f>Sheet1!I11*Sheet3!I11</f>
        <v>0</v>
      </c>
      <c r="J11" s="1">
        <f>Sheet1!J11*Sheet3!J11</f>
        <v>0</v>
      </c>
      <c r="K11" s="1">
        <f>Sheet1!K11*Sheet3!K11</f>
        <v>0</v>
      </c>
      <c r="L11" s="1">
        <f>Sheet1!L11*Sheet3!L11</f>
        <v>0</v>
      </c>
      <c r="M11" s="1">
        <f>Sheet1!M11*Sheet3!M11</f>
        <v>619.86857142857275</v>
      </c>
      <c r="N11" s="1">
        <f>Sheet1!N11*Sheet3!N11</f>
        <v>0</v>
      </c>
      <c r="O11" s="1">
        <f>Sheet1!O11*Sheet3!O11</f>
        <v>0</v>
      </c>
      <c r="Q11" s="1">
        <f t="shared" si="0"/>
        <v>619.86857142857275</v>
      </c>
      <c r="R11" s="1">
        <f t="shared" si="1"/>
        <v>31.59913561603452</v>
      </c>
    </row>
    <row r="12" spans="1:18" s="3" customFormat="1" ht="13.2" x14ac:dyDescent="0.25">
      <c r="A12" s="6">
        <v>1994</v>
      </c>
      <c r="B12" s="6">
        <v>11</v>
      </c>
      <c r="C12" s="7">
        <v>-19.003528225806399</v>
      </c>
      <c r="D12" s="1">
        <f>Sheet1!D12*Sheet3!D12</f>
        <v>0</v>
      </c>
      <c r="E12" s="1">
        <f>Sheet1!E12*Sheet3!E12</f>
        <v>0</v>
      </c>
      <c r="F12" s="1">
        <f>Sheet1!F12*Sheet3!F12</f>
        <v>0</v>
      </c>
      <c r="G12" s="1">
        <f>Sheet1!G12*Sheet3!G12</f>
        <v>0</v>
      </c>
      <c r="H12" s="1">
        <f>Sheet1!H12*Sheet3!H12</f>
        <v>0</v>
      </c>
      <c r="I12" s="1">
        <f>Sheet1!I12*Sheet3!I12</f>
        <v>0</v>
      </c>
      <c r="J12" s="1">
        <f>Sheet1!J12*Sheet3!J12</f>
        <v>0</v>
      </c>
      <c r="K12" s="1">
        <f>Sheet1!K12*Sheet3!K12</f>
        <v>0</v>
      </c>
      <c r="L12" s="1">
        <f>Sheet1!L12*Sheet3!L12</f>
        <v>0</v>
      </c>
      <c r="M12" s="1">
        <f>Sheet1!M12*Sheet3!M12</f>
        <v>1072.3657142857135</v>
      </c>
      <c r="N12" s="1">
        <f>Sheet1!N12*Sheet3!N12</f>
        <v>55.77142857142848</v>
      </c>
      <c r="O12" s="1">
        <f>Sheet1!O12*Sheet3!O12</f>
        <v>0</v>
      </c>
      <c r="Q12" s="1">
        <f t="shared" si="0"/>
        <v>1128.137142857142</v>
      </c>
      <c r="R12" s="1">
        <f t="shared" si="1"/>
        <v>37.767940680434577</v>
      </c>
    </row>
    <row r="13" spans="1:18" s="3" customFormat="1" ht="13.2" x14ac:dyDescent="0.25">
      <c r="A13" s="6">
        <v>1995</v>
      </c>
      <c r="B13" s="6">
        <v>12</v>
      </c>
      <c r="C13" s="7">
        <v>-32.465725806451701</v>
      </c>
      <c r="D13" s="1">
        <f>Sheet1!D13*Sheet3!D13</f>
        <v>0</v>
      </c>
      <c r="E13" s="1">
        <f>Sheet1!E13*Sheet3!E13</f>
        <v>0</v>
      </c>
      <c r="F13" s="1">
        <f>Sheet1!F13*Sheet3!F13</f>
        <v>0</v>
      </c>
      <c r="G13" s="1">
        <f>Sheet1!G13*Sheet3!G13</f>
        <v>0</v>
      </c>
      <c r="H13" s="1">
        <f>Sheet1!H13*Sheet3!H13</f>
        <v>0</v>
      </c>
      <c r="I13" s="1">
        <f>Sheet1!I13*Sheet3!I13</f>
        <v>0</v>
      </c>
      <c r="J13" s="1">
        <f>Sheet1!J13*Sheet3!J13</f>
        <v>41.888571428571481</v>
      </c>
      <c r="K13" s="1">
        <f>Sheet1!K13*Sheet3!K13</f>
        <v>0</v>
      </c>
      <c r="L13" s="1">
        <f>Sheet1!L13*Sheet3!L13</f>
        <v>0</v>
      </c>
      <c r="M13" s="1">
        <f>Sheet1!M13*Sheet3!M13</f>
        <v>0</v>
      </c>
      <c r="N13" s="1">
        <f>Sheet1!N13*Sheet3!N13</f>
        <v>148.11428571428559</v>
      </c>
      <c r="O13" s="1">
        <f>Sheet1!O13*Sheet3!O13</f>
        <v>8.2571428571428402</v>
      </c>
      <c r="Q13" s="1">
        <f t="shared" si="0"/>
        <v>198.25999999999991</v>
      </c>
      <c r="R13" s="1">
        <f t="shared" si="1"/>
        <v>-35.313903039665604</v>
      </c>
    </row>
    <row r="14" spans="1:18" s="3" customFormat="1" ht="13.2" x14ac:dyDescent="0.25">
      <c r="A14" s="6">
        <v>1996</v>
      </c>
      <c r="B14" s="6">
        <v>13</v>
      </c>
      <c r="C14" s="7">
        <v>-98.427923387096598</v>
      </c>
      <c r="D14" s="1">
        <f>Sheet1!D14*Sheet3!D14</f>
        <v>0</v>
      </c>
      <c r="E14" s="1">
        <f>Sheet1!E14*Sheet3!E14</f>
        <v>0</v>
      </c>
      <c r="F14" s="1">
        <f>Sheet1!F14*Sheet3!F14</f>
        <v>0</v>
      </c>
      <c r="G14" s="1">
        <f>Sheet1!G14*Sheet3!G14</f>
        <v>0</v>
      </c>
      <c r="H14" s="1">
        <f>Sheet1!H14*Sheet3!H14</f>
        <v>0</v>
      </c>
      <c r="I14" s="1">
        <f>Sheet1!I14*Sheet3!I14</f>
        <v>0</v>
      </c>
      <c r="J14" s="1">
        <f>Sheet1!J14*Sheet3!J14</f>
        <v>0</v>
      </c>
      <c r="K14" s="1">
        <f>Sheet1!K14*Sheet3!K14</f>
        <v>0</v>
      </c>
      <c r="L14" s="1">
        <f>Sheet1!L14*Sheet3!L14</f>
        <v>0</v>
      </c>
      <c r="M14" s="1">
        <f>Sheet1!M14*Sheet3!M14</f>
        <v>0</v>
      </c>
      <c r="N14" s="1">
        <f>Sheet1!N14*Sheet3!N14</f>
        <v>58.199999999999996</v>
      </c>
      <c r="O14" s="1">
        <f>Sheet1!O14*Sheet3!O14</f>
        <v>0</v>
      </c>
      <c r="Q14" s="1">
        <f t="shared" si="0"/>
        <v>58.199999999999996</v>
      </c>
      <c r="R14" s="1">
        <f t="shared" si="1"/>
        <v>-17.634045468027011</v>
      </c>
    </row>
    <row r="15" spans="1:18" s="3" customFormat="1" ht="13.2" x14ac:dyDescent="0.25">
      <c r="A15" s="6">
        <v>1997</v>
      </c>
      <c r="B15" s="6">
        <v>14</v>
      </c>
      <c r="C15" s="7">
        <v>-138.14012096774101</v>
      </c>
      <c r="D15" s="1">
        <f>Sheet1!D15*Sheet3!D15</f>
        <v>27.371428571428599</v>
      </c>
      <c r="E15" s="1">
        <f>Sheet1!E15*Sheet3!E15</f>
        <v>0</v>
      </c>
      <c r="F15" s="1">
        <f>Sheet1!F15*Sheet3!F15</f>
        <v>35.159999999999975</v>
      </c>
      <c r="G15" s="1">
        <f>Sheet1!G15*Sheet3!G15</f>
        <v>612.62857142857183</v>
      </c>
      <c r="H15" s="1">
        <f>Sheet1!H15*Sheet3!H15</f>
        <v>862.85714285714403</v>
      </c>
      <c r="I15" s="1">
        <f>Sheet1!I15*Sheet3!I15</f>
        <v>149.02571428571403</v>
      </c>
      <c r="J15" s="1">
        <f>Sheet1!J15*Sheet3!J15</f>
        <v>0</v>
      </c>
      <c r="K15" s="1">
        <f>Sheet1!K15*Sheet3!K15</f>
        <v>76.1875</v>
      </c>
      <c r="L15" s="1">
        <f>Sheet1!L15*Sheet3!L15</f>
        <v>0</v>
      </c>
      <c r="M15" s="1">
        <f>Sheet1!M15*Sheet3!M15</f>
        <v>0</v>
      </c>
      <c r="N15" s="1">
        <f>Sheet1!N15*Sheet3!N15</f>
        <v>0</v>
      </c>
      <c r="O15" s="1">
        <f>Sheet1!O15*Sheet3!O15</f>
        <v>0</v>
      </c>
      <c r="Q15" s="1">
        <f t="shared" si="0"/>
        <v>1763.2303571428583</v>
      </c>
      <c r="R15" s="1">
        <f t="shared" si="1"/>
        <v>-141.99442812665094</v>
      </c>
    </row>
    <row r="16" spans="1:18" s="3" customFormat="1" ht="13.2" x14ac:dyDescent="0.25">
      <c r="A16" s="6">
        <v>1998</v>
      </c>
      <c r="B16" s="6">
        <v>15</v>
      </c>
      <c r="C16" s="7">
        <v>-190.97731854838699</v>
      </c>
      <c r="D16" s="1">
        <f>Sheet1!D16*Sheet3!D16</f>
        <v>965.7</v>
      </c>
      <c r="E16" s="1">
        <f>Sheet1!E16*Sheet3!E16</f>
        <v>0</v>
      </c>
      <c r="F16" s="1">
        <f>Sheet1!F16*Sheet3!F16</f>
        <v>0</v>
      </c>
      <c r="G16" s="1">
        <f>Sheet1!G16*Sheet3!G16</f>
        <v>0</v>
      </c>
      <c r="H16" s="1">
        <f>Sheet1!H16*Sheet3!H16</f>
        <v>0</v>
      </c>
      <c r="I16" s="1">
        <f>Sheet1!I16*Sheet3!I16</f>
        <v>0</v>
      </c>
      <c r="J16" s="1">
        <f>Sheet1!J16*Sheet3!J16</f>
        <v>0</v>
      </c>
      <c r="K16" s="1">
        <f>Sheet1!K16*Sheet3!K16</f>
        <v>0</v>
      </c>
      <c r="L16" s="1">
        <f>Sheet1!L16*Sheet3!L16</f>
        <v>1074.8400000000008</v>
      </c>
      <c r="M16" s="1">
        <f>Sheet1!M16*Sheet3!M16</f>
        <v>0</v>
      </c>
      <c r="N16" s="1">
        <f>Sheet1!N16*Sheet3!N16</f>
        <v>0</v>
      </c>
      <c r="O16" s="1">
        <f>Sheet1!O16*Sheet3!O16</f>
        <v>157.2000000000003</v>
      </c>
      <c r="Q16" s="1">
        <f t="shared" si="0"/>
        <v>2197.7400000000011</v>
      </c>
      <c r="R16" s="1">
        <f t="shared" si="1"/>
        <v>-34.37054636758657</v>
      </c>
    </row>
    <row r="17" spans="1:18" s="3" customFormat="1" ht="13.2" x14ac:dyDescent="0.25">
      <c r="A17" s="6">
        <v>1999</v>
      </c>
      <c r="B17" s="6">
        <v>16</v>
      </c>
      <c r="C17" s="7">
        <v>416.68548387096803</v>
      </c>
      <c r="D17" s="1">
        <f>Sheet1!D17*Sheet3!D17</f>
        <v>0</v>
      </c>
      <c r="E17" s="1">
        <f>Sheet1!E17*Sheet3!E17</f>
        <v>0</v>
      </c>
      <c r="F17" s="1">
        <f>Sheet1!F17*Sheet3!F17</f>
        <v>0</v>
      </c>
      <c r="G17" s="1">
        <f>Sheet1!G17*Sheet3!G17</f>
        <v>0</v>
      </c>
      <c r="H17" s="1">
        <f>Sheet1!H17*Sheet3!H17</f>
        <v>0</v>
      </c>
      <c r="I17" s="1">
        <f>Sheet1!I17*Sheet3!I17</f>
        <v>0</v>
      </c>
      <c r="J17" s="1">
        <f>Sheet1!J17*Sheet3!J17</f>
        <v>0</v>
      </c>
      <c r="K17" s="1">
        <f>Sheet1!K17*Sheet3!K17</f>
        <v>0</v>
      </c>
      <c r="L17" s="1">
        <f>Sheet1!L17*Sheet3!L17</f>
        <v>0</v>
      </c>
      <c r="M17" s="1">
        <f>Sheet1!M17*Sheet3!M17</f>
        <v>162.56571428571439</v>
      </c>
      <c r="N17" s="1">
        <f>Sheet1!N17*Sheet3!N17</f>
        <v>0</v>
      </c>
      <c r="O17" s="1">
        <f>Sheet1!O17*Sheet3!O17</f>
        <v>351.68571428571403</v>
      </c>
      <c r="Q17" s="1">
        <f t="shared" si="0"/>
        <v>514.25142857142839</v>
      </c>
      <c r="R17" s="1">
        <f t="shared" si="1"/>
        <v>207.30540834795036</v>
      </c>
    </row>
    <row r="18" spans="1:18" s="3" customFormat="1" ht="13.2" x14ac:dyDescent="0.25">
      <c r="A18" s="6">
        <v>2000</v>
      </c>
      <c r="B18" s="6">
        <v>17</v>
      </c>
      <c r="C18" s="7">
        <v>-117.776713709677</v>
      </c>
      <c r="D18" s="1">
        <f>Sheet1!D18*Sheet3!D18</f>
        <v>0</v>
      </c>
      <c r="E18" s="1">
        <f>Sheet1!E18*Sheet3!E18</f>
        <v>0</v>
      </c>
      <c r="F18" s="1">
        <f>Sheet1!F18*Sheet3!F18</f>
        <v>0</v>
      </c>
      <c r="G18" s="1">
        <f>Sheet1!G18*Sheet3!G18</f>
        <v>19.291428571428561</v>
      </c>
      <c r="H18" s="1">
        <f>Sheet1!H18*Sheet3!H18</f>
        <v>0</v>
      </c>
      <c r="I18" s="1">
        <f>Sheet1!I18*Sheet3!I18</f>
        <v>0</v>
      </c>
      <c r="J18" s="1">
        <f>Sheet1!J18*Sheet3!J18</f>
        <v>0</v>
      </c>
      <c r="K18" s="1">
        <f>Sheet1!K18*Sheet3!K18</f>
        <v>89.4</v>
      </c>
      <c r="L18" s="1">
        <f>Sheet1!L18*Sheet3!L18</f>
        <v>291.93714285714231</v>
      </c>
      <c r="M18" s="1">
        <f>Sheet1!M18*Sheet3!M18</f>
        <v>0</v>
      </c>
      <c r="N18" s="1">
        <f>Sheet1!N18*Sheet3!N18</f>
        <v>0</v>
      </c>
      <c r="O18" s="1">
        <f>Sheet1!O18*Sheet3!O18</f>
        <v>0</v>
      </c>
      <c r="Q18" s="1">
        <f t="shared" si="0"/>
        <v>400.62857142857087</v>
      </c>
      <c r="R18" s="1">
        <f t="shared" si="1"/>
        <v>31.43600049394275</v>
      </c>
    </row>
    <row r="19" spans="1:18" s="3" customFormat="1" ht="13.2" x14ac:dyDescent="0.25">
      <c r="A19" s="6">
        <v>2001</v>
      </c>
      <c r="B19" s="6">
        <v>18</v>
      </c>
      <c r="C19" s="7">
        <v>-178.23891129032199</v>
      </c>
      <c r="D19" s="1">
        <f>Sheet1!D19*Sheet3!D19</f>
        <v>14.6357142857143</v>
      </c>
      <c r="E19" s="1">
        <f>Sheet1!E19*Sheet3!E19</f>
        <v>0</v>
      </c>
      <c r="F19" s="1">
        <f>Sheet1!F19*Sheet3!F19</f>
        <v>0</v>
      </c>
      <c r="G19" s="1">
        <f>Sheet1!G19*Sheet3!G19</f>
        <v>0</v>
      </c>
      <c r="H19" s="1">
        <f>Sheet1!H19*Sheet3!H19</f>
        <v>0</v>
      </c>
      <c r="I19" s="1">
        <f>Sheet1!I19*Sheet3!I19</f>
        <v>0</v>
      </c>
      <c r="J19" s="1">
        <f>Sheet1!J19*Sheet3!J19</f>
        <v>0</v>
      </c>
      <c r="K19" s="1">
        <f>Sheet1!K19*Sheet3!K19</f>
        <v>0</v>
      </c>
      <c r="L19" s="1">
        <f>Sheet1!L19*Sheet3!L19</f>
        <v>0</v>
      </c>
      <c r="M19" s="1">
        <f>Sheet1!M19*Sheet3!M19</f>
        <v>0</v>
      </c>
      <c r="N19" s="1">
        <f>Sheet1!N19*Sheet3!N19</f>
        <v>101.91999999999999</v>
      </c>
      <c r="O19" s="1">
        <f>Sheet1!O19*Sheet3!O19</f>
        <v>0</v>
      </c>
      <c r="Q19" s="1">
        <f t="shared" si="0"/>
        <v>116.55571428571429</v>
      </c>
      <c r="R19" s="1">
        <f t="shared" si="1"/>
        <v>-32.938596743715969</v>
      </c>
    </row>
    <row r="20" spans="1:18" s="3" customFormat="1" ht="13.2" x14ac:dyDescent="0.25">
      <c r="A20" s="6">
        <v>2002</v>
      </c>
      <c r="B20" s="6">
        <v>19</v>
      </c>
      <c r="C20" s="7">
        <v>268.298891129033</v>
      </c>
      <c r="D20" s="1">
        <f>Sheet1!D20*Sheet3!D20</f>
        <v>0</v>
      </c>
      <c r="E20" s="1">
        <f>Sheet1!E20*Sheet3!E20</f>
        <v>0</v>
      </c>
      <c r="F20" s="1">
        <f>Sheet1!F20*Sheet3!F20</f>
        <v>0</v>
      </c>
      <c r="G20" s="1">
        <f>Sheet1!G20*Sheet3!G20</f>
        <v>0</v>
      </c>
      <c r="H20" s="1">
        <f>Sheet1!H20*Sheet3!H20</f>
        <v>0</v>
      </c>
      <c r="I20" s="1">
        <f>Sheet1!I20*Sheet3!I20</f>
        <v>0</v>
      </c>
      <c r="J20" s="1">
        <f>Sheet1!J20*Sheet3!J20</f>
        <v>0</v>
      </c>
      <c r="K20" s="1">
        <f>Sheet1!K20*Sheet3!K20</f>
        <v>320.67</v>
      </c>
      <c r="L20" s="1">
        <f>Sheet1!L20*Sheet3!L20</f>
        <v>198.19142857142916</v>
      </c>
      <c r="M20" s="1">
        <f>Sheet1!M20*Sheet3!M20</f>
        <v>0</v>
      </c>
      <c r="N20" s="1">
        <f>Sheet1!N20*Sheet3!N20</f>
        <v>0</v>
      </c>
      <c r="O20" s="1">
        <f>Sheet1!O20*Sheet3!O20</f>
        <v>298.61714285714345</v>
      </c>
      <c r="Q20" s="1">
        <f t="shared" si="0"/>
        <v>817.47857142857265</v>
      </c>
      <c r="R20" s="1">
        <f t="shared" si="1"/>
        <v>280.20594493018154</v>
      </c>
    </row>
    <row r="21" spans="1:18" s="3" customFormat="1" ht="13.2" x14ac:dyDescent="0.25">
      <c r="A21" s="6">
        <v>2003</v>
      </c>
      <c r="B21" s="6">
        <v>20</v>
      </c>
      <c r="C21" s="7">
        <v>-269.16330645161202</v>
      </c>
      <c r="D21" s="1">
        <f>Sheet1!D21*Sheet3!D21</f>
        <v>0</v>
      </c>
      <c r="E21" s="1">
        <f>Sheet1!E21*Sheet3!E21</f>
        <v>0</v>
      </c>
      <c r="F21" s="1">
        <f>Sheet1!F21*Sheet3!F21</f>
        <v>0</v>
      </c>
      <c r="G21" s="1">
        <f>Sheet1!G21*Sheet3!G21</f>
        <v>0</v>
      </c>
      <c r="H21" s="1">
        <f>Sheet1!H21*Sheet3!H21</f>
        <v>0</v>
      </c>
      <c r="I21" s="1">
        <f>Sheet1!I21*Sheet3!I21</f>
        <v>510.89571428571463</v>
      </c>
      <c r="J21" s="1">
        <f>Sheet1!J21*Sheet3!J21</f>
        <v>0</v>
      </c>
      <c r="K21" s="1">
        <f>Sheet1!K21*Sheet3!K21</f>
        <v>0</v>
      </c>
      <c r="L21" s="1">
        <f>Sheet1!L21*Sheet3!L21</f>
        <v>0</v>
      </c>
      <c r="M21" s="1">
        <f>Sheet1!M21*Sheet3!M21</f>
        <v>0</v>
      </c>
      <c r="N21" s="1">
        <f>Sheet1!N21*Sheet3!N21</f>
        <v>88.662857142857277</v>
      </c>
      <c r="O21" s="1">
        <f>Sheet1!O21*Sheet3!O21</f>
        <v>85.679999999999993</v>
      </c>
      <c r="Q21" s="1">
        <f t="shared" si="0"/>
        <v>685.23857142857184</v>
      </c>
      <c r="R21" s="1">
        <f t="shared" si="1"/>
        <v>27.016030289481286</v>
      </c>
    </row>
    <row r="22" spans="1:18" s="3" customFormat="1" ht="13.2" x14ac:dyDescent="0.25">
      <c r="A22" s="6">
        <v>2004</v>
      </c>
      <c r="B22" s="6">
        <v>21</v>
      </c>
      <c r="C22" s="7">
        <v>110.37449596774201</v>
      </c>
      <c r="D22" s="1">
        <f>Sheet1!D22*Sheet3!D22</f>
        <v>0</v>
      </c>
      <c r="E22" s="1">
        <f>Sheet1!E22*Sheet3!E22</f>
        <v>0</v>
      </c>
      <c r="F22" s="1">
        <f>Sheet1!F22*Sheet3!F22</f>
        <v>0</v>
      </c>
      <c r="G22" s="1">
        <f>Sheet1!G22*Sheet3!G22</f>
        <v>0</v>
      </c>
      <c r="H22" s="1">
        <f>Sheet1!H22*Sheet3!H22</f>
        <v>0</v>
      </c>
      <c r="I22" s="1">
        <f>Sheet1!I22*Sheet3!I22</f>
        <v>0</v>
      </c>
      <c r="J22" s="1">
        <f>Sheet1!J22*Sheet3!J22</f>
        <v>0</v>
      </c>
      <c r="K22" s="1">
        <f>Sheet1!K22*Sheet3!K22</f>
        <v>0</v>
      </c>
      <c r="L22" s="1">
        <f>Sheet1!L22*Sheet3!L22</f>
        <v>0</v>
      </c>
      <c r="M22" s="1">
        <f>Sheet1!M22*Sheet3!M22</f>
        <v>0</v>
      </c>
      <c r="N22" s="1">
        <f>Sheet1!N22*Sheet3!N22</f>
        <v>0</v>
      </c>
      <c r="O22" s="1">
        <f>Sheet1!O22*Sheet3!O22</f>
        <v>35.357142857142925</v>
      </c>
      <c r="Q22" s="1">
        <f t="shared" si="0"/>
        <v>35.357142857142925</v>
      </c>
      <c r="R22" s="1">
        <f t="shared" si="1"/>
        <v>20.00853929941324</v>
      </c>
    </row>
    <row r="23" spans="1:18" s="3" customFormat="1" ht="13.2" x14ac:dyDescent="0.25">
      <c r="A23" s="6">
        <v>2005</v>
      </c>
      <c r="B23" s="6">
        <v>22</v>
      </c>
      <c r="C23" s="7">
        <v>-152.08770161290201</v>
      </c>
      <c r="D23" s="1">
        <f>Sheet1!D23*Sheet3!D23</f>
        <v>0</v>
      </c>
      <c r="E23" s="1">
        <f>Sheet1!E23*Sheet3!E23</f>
        <v>0</v>
      </c>
      <c r="F23" s="1">
        <f>Sheet1!F23*Sheet3!F23</f>
        <v>0</v>
      </c>
      <c r="G23" s="1">
        <f>Sheet1!G23*Sheet3!G23</f>
        <v>0</v>
      </c>
      <c r="H23" s="1">
        <f>Sheet1!H23*Sheet3!H23</f>
        <v>0</v>
      </c>
      <c r="I23" s="1">
        <f>Sheet1!I23*Sheet3!I23</f>
        <v>0</v>
      </c>
      <c r="J23" s="1">
        <f>Sheet1!J23*Sheet3!J23</f>
        <v>0</v>
      </c>
      <c r="K23" s="1">
        <f>Sheet1!K23*Sheet3!K23</f>
        <v>0</v>
      </c>
      <c r="L23" s="1">
        <f>Sheet1!L23*Sheet3!L23</f>
        <v>61.302857142857285</v>
      </c>
      <c r="M23" s="1">
        <f>Sheet1!M23*Sheet3!M23</f>
        <v>0</v>
      </c>
      <c r="N23" s="1">
        <f>Sheet1!N23*Sheet3!N23</f>
        <v>0</v>
      </c>
      <c r="O23" s="1">
        <f>Sheet1!O23*Sheet3!O23</f>
        <v>0</v>
      </c>
      <c r="Q23" s="1">
        <f t="shared" si="0"/>
        <v>61.302857142857285</v>
      </c>
      <c r="R23" s="1">
        <f t="shared" si="1"/>
        <v>0.710046261110583</v>
      </c>
    </row>
    <row r="24" spans="1:18" s="3" customFormat="1" ht="13.2" x14ac:dyDescent="0.25">
      <c r="A24" s="6">
        <v>2006</v>
      </c>
      <c r="B24" s="6">
        <v>23</v>
      </c>
      <c r="C24" s="7">
        <v>-93.549899193547404</v>
      </c>
      <c r="D24" s="1">
        <f>Sheet1!D24*Sheet3!D24</f>
        <v>0</v>
      </c>
      <c r="E24" s="1">
        <f>Sheet1!E24*Sheet3!E24</f>
        <v>0</v>
      </c>
      <c r="F24" s="1">
        <f>Sheet1!F24*Sheet3!F24</f>
        <v>8.1085714285714197</v>
      </c>
      <c r="G24" s="1">
        <f>Sheet1!G24*Sheet3!G24</f>
        <v>0</v>
      </c>
      <c r="H24" s="1">
        <f>Sheet1!H24*Sheet3!H24</f>
        <v>0</v>
      </c>
      <c r="I24" s="1">
        <f>Sheet1!I24*Sheet3!I24</f>
        <v>0</v>
      </c>
      <c r="J24" s="1">
        <f>Sheet1!J24*Sheet3!J24</f>
        <v>0</v>
      </c>
      <c r="K24" s="1">
        <f>Sheet1!K24*Sheet3!K24</f>
        <v>49.62</v>
      </c>
      <c r="L24" s="1">
        <f>Sheet1!L24*Sheet3!L24</f>
        <v>0</v>
      </c>
      <c r="M24" s="1">
        <f>Sheet1!M24*Sheet3!M24</f>
        <v>0</v>
      </c>
      <c r="N24" s="1">
        <f>Sheet1!N24*Sheet3!N24</f>
        <v>0</v>
      </c>
      <c r="O24" s="1">
        <f>Sheet1!O24*Sheet3!O24</f>
        <v>0</v>
      </c>
      <c r="Q24" s="1">
        <f t="shared" si="0"/>
        <v>57.728571428571414</v>
      </c>
      <c r="R24" s="1">
        <f t="shared" si="1"/>
        <v>18.810254701290674</v>
      </c>
    </row>
    <row r="25" spans="1:18" s="3" customFormat="1" ht="13.2" x14ac:dyDescent="0.25">
      <c r="A25" s="6">
        <v>2007</v>
      </c>
      <c r="B25" s="6">
        <v>24</v>
      </c>
      <c r="C25" s="7">
        <v>90.487903225807301</v>
      </c>
      <c r="D25" s="1">
        <f>Sheet1!D25*Sheet3!D25</f>
        <v>0</v>
      </c>
      <c r="E25" s="1">
        <f>Sheet1!E25*Sheet3!E25</f>
        <v>0</v>
      </c>
      <c r="F25" s="1">
        <f>Sheet1!F25*Sheet3!F25</f>
        <v>0</v>
      </c>
      <c r="G25" s="1">
        <f>Sheet1!G25*Sheet3!G25</f>
        <v>0</v>
      </c>
      <c r="H25" s="1">
        <f>Sheet1!H25*Sheet3!H25</f>
        <v>0</v>
      </c>
      <c r="I25" s="1">
        <f>Sheet1!I25*Sheet3!I25</f>
        <v>0</v>
      </c>
      <c r="J25" s="1">
        <f>Sheet1!J25*Sheet3!J25</f>
        <v>0</v>
      </c>
      <c r="K25" s="1">
        <f>Sheet1!K25*Sheet3!K25</f>
        <v>0</v>
      </c>
      <c r="L25" s="1">
        <f>Sheet1!L25*Sheet3!L25</f>
        <v>0</v>
      </c>
      <c r="M25" s="1">
        <f>Sheet1!M25*Sheet3!M25</f>
        <v>39.34285714285722</v>
      </c>
      <c r="N25" s="1">
        <f>Sheet1!N25*Sheet3!N25</f>
        <v>0</v>
      </c>
      <c r="O25" s="1">
        <f>Sheet1!O25*Sheet3!O25</f>
        <v>0</v>
      </c>
      <c r="Q25" s="1">
        <f t="shared" si="0"/>
        <v>39.34285714285722</v>
      </c>
      <c r="R25" s="1">
        <f t="shared" si="1"/>
        <v>2.0055868867722895</v>
      </c>
    </row>
    <row r="26" spans="1:18" s="3" customFormat="1" ht="13.2" x14ac:dyDescent="0.25">
      <c r="A26" s="6">
        <v>2008</v>
      </c>
      <c r="B26" s="6">
        <v>25</v>
      </c>
      <c r="C26" s="7">
        <v>-25.349294354838101</v>
      </c>
      <c r="D26" s="1">
        <f>Sheet1!D26*Sheet3!D26</f>
        <v>0</v>
      </c>
      <c r="E26" s="1">
        <f>Sheet1!E26*Sheet3!E26</f>
        <v>0</v>
      </c>
      <c r="F26" s="1">
        <f>Sheet1!F26*Sheet3!F26</f>
        <v>0</v>
      </c>
      <c r="G26" s="1">
        <f>Sheet1!G26*Sheet3!G26</f>
        <v>0</v>
      </c>
      <c r="H26" s="1">
        <f>Sheet1!H26*Sheet3!H26</f>
        <v>0</v>
      </c>
      <c r="I26" s="1">
        <f>Sheet1!I26*Sheet3!I26</f>
        <v>0</v>
      </c>
      <c r="J26" s="1">
        <f>Sheet1!J26*Sheet3!J26</f>
        <v>0</v>
      </c>
      <c r="K26" s="1">
        <f>Sheet1!K26*Sheet3!K26</f>
        <v>0</v>
      </c>
      <c r="L26" s="1">
        <f>Sheet1!L26*Sheet3!L26</f>
        <v>1.6771428571428602</v>
      </c>
      <c r="M26" s="1">
        <f>Sheet1!M26*Sheet3!M26</f>
        <v>0</v>
      </c>
      <c r="N26" s="1">
        <f>Sheet1!N26*Sheet3!N26</f>
        <v>91.14</v>
      </c>
      <c r="O26" s="1">
        <f>Sheet1!O26*Sheet3!O26</f>
        <v>0</v>
      </c>
      <c r="Q26" s="1">
        <f t="shared" si="0"/>
        <v>92.817142857142855</v>
      </c>
      <c r="R26" s="1">
        <f t="shared" si="1"/>
        <v>-27.595125945307654</v>
      </c>
    </row>
    <row r="27" spans="1:18" s="3" customFormat="1" ht="13.2" x14ac:dyDescent="0.25">
      <c r="A27" s="6">
        <v>2009</v>
      </c>
      <c r="B27" s="6">
        <v>26</v>
      </c>
      <c r="C27" s="7">
        <v>-327.93649193548299</v>
      </c>
      <c r="D27" s="1">
        <f>Sheet1!D27*Sheet3!D27</f>
        <v>0</v>
      </c>
      <c r="E27" s="1">
        <f>Sheet1!E27*Sheet3!E27</f>
        <v>359.86857142857076</v>
      </c>
      <c r="F27" s="1">
        <f>Sheet1!F27*Sheet3!F27</f>
        <v>0</v>
      </c>
      <c r="G27" s="1">
        <f>Sheet1!G27*Sheet3!G27</f>
        <v>0</v>
      </c>
      <c r="H27" s="1">
        <f>Sheet1!H27*Sheet3!H27</f>
        <v>0</v>
      </c>
      <c r="I27" s="1">
        <f>Sheet1!I27*Sheet3!I27</f>
        <v>23.271428571428601</v>
      </c>
      <c r="J27" s="1">
        <f>Sheet1!J27*Sheet3!J27</f>
        <v>0</v>
      </c>
      <c r="K27" s="1">
        <f>Sheet1!K27*Sheet3!K27</f>
        <v>0</v>
      </c>
      <c r="L27" s="1">
        <f>Sheet1!L27*Sheet3!L27</f>
        <v>0</v>
      </c>
      <c r="M27" s="1">
        <f>Sheet1!M27*Sheet3!M27</f>
        <v>0</v>
      </c>
      <c r="N27" s="1">
        <f>Sheet1!N27*Sheet3!N27</f>
        <v>0</v>
      </c>
      <c r="O27" s="1">
        <f>Sheet1!O27*Sheet3!O27</f>
        <v>0</v>
      </c>
      <c r="Q27" s="1">
        <f t="shared" si="0"/>
        <v>383.13999999999936</v>
      </c>
      <c r="R27" s="1">
        <f t="shared" si="1"/>
        <v>-126.79972926578778</v>
      </c>
    </row>
    <row r="28" spans="1:18" s="3" customFormat="1" ht="13.2" x14ac:dyDescent="0.25">
      <c r="A28" s="6">
        <v>2010</v>
      </c>
      <c r="B28" s="6">
        <v>27</v>
      </c>
      <c r="C28" s="7">
        <v>-274.398689516128</v>
      </c>
      <c r="D28" s="1">
        <f>Sheet1!D28*Sheet3!D28</f>
        <v>0</v>
      </c>
      <c r="E28" s="1">
        <f>Sheet1!E28*Sheet3!E28</f>
        <v>337.1400000000005</v>
      </c>
      <c r="F28" s="1">
        <f>Sheet1!F28*Sheet3!F28</f>
        <v>19.211428571428559</v>
      </c>
      <c r="G28" s="1">
        <f>Sheet1!G28*Sheet3!G28</f>
        <v>0</v>
      </c>
      <c r="H28" s="1">
        <f>Sheet1!H28*Sheet3!H28</f>
        <v>0</v>
      </c>
      <c r="I28" s="1">
        <f>Sheet1!I28*Sheet3!I28</f>
        <v>0</v>
      </c>
      <c r="J28" s="1">
        <f>Sheet1!J28*Sheet3!J28</f>
        <v>0</v>
      </c>
      <c r="K28" s="1">
        <f>Sheet1!K28*Sheet3!K28</f>
        <v>5.5650000000000004</v>
      </c>
      <c r="L28" s="1">
        <f>Sheet1!L28*Sheet3!L28</f>
        <v>0</v>
      </c>
      <c r="M28" s="1">
        <f>Sheet1!M28*Sheet3!M28</f>
        <v>0</v>
      </c>
      <c r="N28" s="1">
        <f>Sheet1!N28*Sheet3!N28</f>
        <v>0</v>
      </c>
      <c r="O28" s="1">
        <f>Sheet1!O28*Sheet3!O28</f>
        <v>0</v>
      </c>
      <c r="Q28" s="1">
        <f t="shared" si="0"/>
        <v>361.91642857142904</v>
      </c>
      <c r="R28" s="1">
        <f t="shared" si="1"/>
        <v>-112.49786384463528</v>
      </c>
    </row>
    <row r="29" spans="1:18" s="3" customFormat="1" ht="13.2" x14ac:dyDescent="0.25">
      <c r="A29" s="6">
        <v>2011</v>
      </c>
      <c r="B29" s="6">
        <v>28</v>
      </c>
      <c r="C29" s="7">
        <v>47.1391129032272</v>
      </c>
      <c r="D29" s="1">
        <f>Sheet1!D29*Sheet3!D29</f>
        <v>0</v>
      </c>
      <c r="E29" s="1">
        <f>Sheet1!E29*Sheet3!E29</f>
        <v>0</v>
      </c>
      <c r="F29" s="1">
        <f>Sheet1!F29*Sheet3!F29</f>
        <v>0</v>
      </c>
      <c r="G29" s="1">
        <f>Sheet1!G29*Sheet3!G29</f>
        <v>0</v>
      </c>
      <c r="H29" s="1">
        <f>Sheet1!H29*Sheet3!H29</f>
        <v>0</v>
      </c>
      <c r="I29" s="1">
        <f>Sheet1!I29*Sheet3!I29</f>
        <v>0</v>
      </c>
      <c r="J29" s="1">
        <f>Sheet1!J29*Sheet3!J29</f>
        <v>0</v>
      </c>
      <c r="K29" s="1">
        <f>Sheet1!K29*Sheet3!K29</f>
        <v>0</v>
      </c>
      <c r="L29" s="1">
        <f>Sheet1!L29*Sheet3!L29</f>
        <v>128.79428571428559</v>
      </c>
      <c r="M29" s="1">
        <f>Sheet1!M29*Sheet3!M29</f>
        <v>0</v>
      </c>
      <c r="N29" s="1">
        <f>Sheet1!N29*Sheet3!N29</f>
        <v>142.79714285714272</v>
      </c>
      <c r="O29" s="1">
        <f>Sheet1!O29*Sheet3!O29</f>
        <v>0</v>
      </c>
      <c r="Q29" s="1">
        <f t="shared" si="0"/>
        <v>271.59142857142831</v>
      </c>
      <c r="R29" s="1">
        <f t="shared" si="1"/>
        <v>-41.774401460469925</v>
      </c>
    </row>
    <row r="30" spans="1:18" s="3" customFormat="1" ht="13.2" x14ac:dyDescent="0.25">
      <c r="A30" s="6">
        <v>2012</v>
      </c>
      <c r="B30" s="6">
        <v>29</v>
      </c>
      <c r="C30" s="7">
        <v>-282.32308467741899</v>
      </c>
      <c r="D30" s="1">
        <f>Sheet1!D30*Sheet3!D30</f>
        <v>0</v>
      </c>
      <c r="E30" s="1">
        <f>Sheet1!E30*Sheet3!E30</f>
        <v>0</v>
      </c>
      <c r="F30" s="1">
        <f>Sheet1!F30*Sheet3!F30</f>
        <v>0</v>
      </c>
      <c r="G30" s="1">
        <f>Sheet1!G30*Sheet3!G30</f>
        <v>0</v>
      </c>
      <c r="H30" s="1">
        <f>Sheet1!H30*Sheet3!H30</f>
        <v>0</v>
      </c>
      <c r="I30" s="1">
        <f>Sheet1!I30*Sheet3!I30</f>
        <v>199.64285714285703</v>
      </c>
      <c r="J30" s="1">
        <f>Sheet1!J30*Sheet3!J30</f>
        <v>0</v>
      </c>
      <c r="K30" s="1">
        <f>Sheet1!K30*Sheet3!K30</f>
        <v>0</v>
      </c>
      <c r="L30" s="1">
        <f>Sheet1!L30*Sheet3!L30</f>
        <v>0</v>
      </c>
      <c r="M30" s="1">
        <f>Sheet1!M30*Sheet3!M30</f>
        <v>0</v>
      </c>
      <c r="N30" s="1">
        <f>Sheet1!N30*Sheet3!N30</f>
        <v>792.68571428571306</v>
      </c>
      <c r="O30" s="1">
        <f>Sheet1!O30*Sheet3!O30</f>
        <v>0</v>
      </c>
      <c r="Q30" s="1">
        <f t="shared" si="0"/>
        <v>992.32857142857006</v>
      </c>
      <c r="R30" s="1">
        <f t="shared" si="1"/>
        <v>-238.06844931700167</v>
      </c>
    </row>
    <row r="31" spans="1:18" s="3" customFormat="1" ht="13.2" x14ac:dyDescent="0.25">
      <c r="A31" s="6">
        <v>2013</v>
      </c>
      <c r="B31" s="6">
        <v>30</v>
      </c>
      <c r="C31" s="7">
        <v>-135.785282258064</v>
      </c>
      <c r="D31" s="1">
        <f>Sheet1!D31*Sheet3!D31</f>
        <v>10.33714285714284</v>
      </c>
      <c r="E31" s="1">
        <f>Sheet1!E31*Sheet3!E31</f>
        <v>0</v>
      </c>
      <c r="F31" s="1">
        <f>Sheet1!F31*Sheet3!F31</f>
        <v>0</v>
      </c>
      <c r="G31" s="1">
        <f>Sheet1!G31*Sheet3!G31</f>
        <v>0</v>
      </c>
      <c r="H31" s="1">
        <f>Sheet1!H31*Sheet3!H31</f>
        <v>0</v>
      </c>
      <c r="I31" s="1">
        <f>Sheet1!I31*Sheet3!I31</f>
        <v>0</v>
      </c>
      <c r="J31" s="1">
        <f>Sheet1!J31*Sheet3!J31</f>
        <v>0</v>
      </c>
      <c r="K31" s="1">
        <f>Sheet1!K31*Sheet3!K31</f>
        <v>128.69</v>
      </c>
      <c r="L31" s="1">
        <f>Sheet1!L31*Sheet3!L31</f>
        <v>0</v>
      </c>
      <c r="M31" s="1">
        <f>Sheet1!M31*Sheet3!M31</f>
        <v>0</v>
      </c>
      <c r="N31" s="1">
        <f>Sheet1!N31*Sheet3!N31</f>
        <v>102.57714285714295</v>
      </c>
      <c r="O31" s="1">
        <f>Sheet1!O31*Sheet3!O31</f>
        <v>231.86285714285697</v>
      </c>
      <c r="Q31" s="1">
        <f t="shared" si="0"/>
        <v>473.46714285714279</v>
      </c>
      <c r="R31" s="1">
        <f t="shared" si="1"/>
        <v>142.39017300695014</v>
      </c>
    </row>
    <row r="32" spans="1:18" s="3" customFormat="1" ht="13.2" x14ac:dyDescent="0.25">
      <c r="A32" s="6">
        <v>2014</v>
      </c>
      <c r="B32" s="6">
        <v>31</v>
      </c>
      <c r="C32" s="12">
        <v>492.75252016129201</v>
      </c>
      <c r="D32" s="1">
        <f>Sheet1!D32*Sheet3!D32</f>
        <v>0</v>
      </c>
      <c r="E32" s="1">
        <f>Sheet1!E32*Sheet3!E32</f>
        <v>0</v>
      </c>
      <c r="F32" s="1">
        <f>Sheet1!F32*Sheet3!F32</f>
        <v>0</v>
      </c>
      <c r="G32" s="1">
        <f>Sheet1!G32*Sheet3!G32</f>
        <v>0</v>
      </c>
      <c r="H32" s="1">
        <f>Sheet1!H32*Sheet3!H32</f>
        <v>0</v>
      </c>
      <c r="I32" s="1">
        <f>Sheet1!I32*Sheet3!I32</f>
        <v>561.94285714285741</v>
      </c>
      <c r="J32" s="1">
        <f>Sheet1!J32*Sheet3!J32</f>
        <v>0</v>
      </c>
      <c r="K32" s="1">
        <f>Sheet1!K32*Sheet3!K32</f>
        <v>0</v>
      </c>
      <c r="L32" s="1">
        <f>Sheet1!L32*Sheet3!L32</f>
        <v>339.82857142857171</v>
      </c>
      <c r="M32" s="1">
        <f>Sheet1!M32*Sheet3!M32</f>
        <v>21.080000000000059</v>
      </c>
      <c r="N32" s="1">
        <f>Sheet1!N32*Sheet3!N32</f>
        <v>0</v>
      </c>
      <c r="O32" s="1">
        <f>Sheet1!O32*Sheet3!O32</f>
        <v>247.28000000000065</v>
      </c>
      <c r="Q32" s="1">
        <f t="shared" si="0"/>
        <v>1170.1314285714298</v>
      </c>
      <c r="R32" s="1">
        <f t="shared" si="1"/>
        <v>150.87879719792414</v>
      </c>
    </row>
    <row r="33" spans="1:18" s="3" customFormat="1" ht="13.2" x14ac:dyDescent="0.25">
      <c r="A33" s="6">
        <v>2015</v>
      </c>
      <c r="B33" s="6">
        <v>32</v>
      </c>
      <c r="C33" s="7">
        <v>-56.709677419353298</v>
      </c>
      <c r="D33" s="1">
        <f>Sheet1!D33*Sheet3!D33</f>
        <v>67.508571428571358</v>
      </c>
      <c r="E33" s="1">
        <f>Sheet1!E33*Sheet3!E33</f>
        <v>0</v>
      </c>
      <c r="F33" s="1">
        <f>Sheet1!F33*Sheet3!F33</f>
        <v>0</v>
      </c>
      <c r="G33" s="1">
        <f>Sheet1!G33*Sheet3!G33</f>
        <v>0</v>
      </c>
      <c r="H33" s="1">
        <f>Sheet1!H33*Sheet3!H33</f>
        <v>0</v>
      </c>
      <c r="I33" s="1">
        <f>Sheet1!I33*Sheet3!I33</f>
        <v>0</v>
      </c>
      <c r="J33" s="1">
        <f>Sheet1!J33*Sheet3!J33</f>
        <v>0</v>
      </c>
      <c r="K33" s="1">
        <f>Sheet1!K33*Sheet3!K33</f>
        <v>0</v>
      </c>
      <c r="L33" s="1">
        <f>Sheet1!L33*Sheet3!L33</f>
        <v>0</v>
      </c>
      <c r="M33" s="1">
        <f>Sheet1!M33*Sheet3!M33</f>
        <v>0</v>
      </c>
      <c r="N33" s="1">
        <f>Sheet1!N33*Sheet3!N33</f>
        <v>0</v>
      </c>
      <c r="O33" s="1">
        <f>Sheet1!O33*Sheet3!O33</f>
        <v>0</v>
      </c>
      <c r="Q33" s="1">
        <f t="shared" si="0"/>
        <v>67.508571428571358</v>
      </c>
      <c r="R33" s="1">
        <f t="shared" si="1"/>
        <v>-9.4918269755139519</v>
      </c>
    </row>
    <row r="34" spans="1:18" s="3" customFormat="1" ht="13.2" x14ac:dyDescent="0.25">
      <c r="A34" s="6">
        <v>2016</v>
      </c>
      <c r="B34" s="6">
        <v>33</v>
      </c>
      <c r="C34" s="7">
        <v>500.82812500000199</v>
      </c>
      <c r="D34" s="1">
        <f>Sheet1!D34*Sheet3!D34</f>
        <v>0</v>
      </c>
      <c r="E34" s="1">
        <f>Sheet1!E34*Sheet3!E34</f>
        <v>0</v>
      </c>
      <c r="F34" s="1">
        <f>Sheet1!F34*Sheet3!F34</f>
        <v>0</v>
      </c>
      <c r="G34" s="1">
        <f>Sheet1!G34*Sheet3!G34</f>
        <v>0</v>
      </c>
      <c r="H34" s="1">
        <f>Sheet1!H34*Sheet3!H34</f>
        <v>0</v>
      </c>
      <c r="I34" s="1">
        <f>Sheet1!I34*Sheet3!I34</f>
        <v>0</v>
      </c>
      <c r="J34" s="1">
        <f>Sheet1!J34*Sheet3!J34</f>
        <v>0</v>
      </c>
      <c r="K34" s="1">
        <f>Sheet1!K34*Sheet3!K34</f>
        <v>0</v>
      </c>
      <c r="L34" s="1">
        <f>Sheet1!L34*Sheet3!L34</f>
        <v>114.2857142857145</v>
      </c>
      <c r="M34" s="1">
        <f>Sheet1!M34*Sheet3!M34</f>
        <v>0</v>
      </c>
      <c r="N34" s="1">
        <f>Sheet1!N34*Sheet3!N34</f>
        <v>0</v>
      </c>
      <c r="O34" s="1">
        <f>Sheet1!O34*Sheet3!O34</f>
        <v>1288.2628571428545</v>
      </c>
      <c r="Q34" s="1">
        <f t="shared" si="0"/>
        <v>1402.5485714285689</v>
      </c>
      <c r="R34" s="1">
        <f t="shared" si="1"/>
        <v>730.34920425160396</v>
      </c>
    </row>
    <row r="35" spans="1:18" s="3" customFormat="1" ht="13.2" x14ac:dyDescent="0.25">
      <c r="A35" s="6">
        <v>2017</v>
      </c>
      <c r="B35" s="6">
        <v>34</v>
      </c>
      <c r="C35" s="7">
        <v>267.36592741935601</v>
      </c>
      <c r="D35" s="1">
        <f>Sheet1!D35*Sheet3!D35</f>
        <v>0</v>
      </c>
      <c r="E35" s="1">
        <f>Sheet1!E35*Sheet3!E35</f>
        <v>0</v>
      </c>
      <c r="F35" s="1">
        <f>Sheet1!F35*Sheet3!F35</f>
        <v>0</v>
      </c>
      <c r="G35" s="1">
        <f>Sheet1!G35*Sheet3!G35</f>
        <v>0</v>
      </c>
      <c r="H35" s="1">
        <f>Sheet1!H35*Sheet3!H35</f>
        <v>0</v>
      </c>
      <c r="I35" s="1">
        <f>Sheet1!I35*Sheet3!I35</f>
        <v>159.1</v>
      </c>
      <c r="J35" s="1">
        <f>Sheet1!J35*Sheet3!J35</f>
        <v>0</v>
      </c>
      <c r="K35" s="1">
        <f>Sheet1!K35*Sheet3!K35</f>
        <v>0</v>
      </c>
      <c r="L35" s="1">
        <f>Sheet1!L35*Sheet3!L35</f>
        <v>0</v>
      </c>
      <c r="M35" s="1">
        <f>Sheet1!M35*Sheet3!M35</f>
        <v>0</v>
      </c>
      <c r="N35" s="1">
        <f>Sheet1!N35*Sheet3!N35</f>
        <v>0</v>
      </c>
      <c r="O35" s="1">
        <f>Sheet1!O35*Sheet3!O35</f>
        <v>114</v>
      </c>
      <c r="Q35" s="1">
        <f t="shared" si="0"/>
        <v>273.10000000000002</v>
      </c>
      <c r="R35" s="1">
        <f t="shared" si="1"/>
        <v>66.192111307885995</v>
      </c>
    </row>
    <row r="36" spans="1:18" s="3" customFormat="1" ht="13.2" x14ac:dyDescent="0.25">
      <c r="A36" s="6">
        <v>2018</v>
      </c>
      <c r="B36" s="6">
        <v>35</v>
      </c>
      <c r="C36" s="7">
        <v>220</v>
      </c>
      <c r="D36" s="1">
        <f>Sheet1!D36*Sheet3!D36</f>
        <v>0</v>
      </c>
      <c r="E36" s="1">
        <f>Sheet1!E36*Sheet3!E36</f>
        <v>0</v>
      </c>
      <c r="F36" s="1">
        <f>Sheet1!F36*Sheet3!F36</f>
        <v>0</v>
      </c>
      <c r="G36" s="1">
        <f>Sheet1!G36*Sheet3!G36</f>
        <v>0</v>
      </c>
      <c r="H36" s="1">
        <f>Sheet1!H36*Sheet3!H36</f>
        <v>0</v>
      </c>
      <c r="I36" s="1">
        <f>Sheet1!I36*Sheet3!I36</f>
        <v>-128.95333333333312</v>
      </c>
      <c r="J36" s="1">
        <f>Sheet1!J36*Sheet3!J36</f>
        <v>0</v>
      </c>
      <c r="K36" s="1">
        <f>Sheet1!K36*Sheet3!K36</f>
        <v>0</v>
      </c>
      <c r="L36" s="1">
        <f>Sheet1!L36*Sheet3!L36</f>
        <v>-115.01333333333339</v>
      </c>
      <c r="M36" s="1">
        <f>Sheet1!M36*Sheet3!M36</f>
        <v>-13.476666666666629</v>
      </c>
      <c r="N36" s="1">
        <f>Sheet1!N36*Sheet3!N36</f>
        <v>0</v>
      </c>
      <c r="O36" s="1">
        <f>Sheet1!O36*Sheet3!O36</f>
        <v>573.93714285714418</v>
      </c>
      <c r="Q36" s="1">
        <f t="shared" si="0"/>
        <v>316.49380952381102</v>
      </c>
      <c r="R36" s="1">
        <f t="shared" si="1"/>
        <v>321.40932212855256</v>
      </c>
    </row>
    <row r="37" spans="1:18" s="3" customFormat="1" ht="13.2" x14ac:dyDescent="0.25">
      <c r="A37" s="6">
        <v>2019</v>
      </c>
      <c r="B37" s="6">
        <v>36</v>
      </c>
      <c r="C37" s="4"/>
      <c r="D37" s="1">
        <f>Sheet1!D37*Sheet3!D37</f>
        <v>73.468571428571536</v>
      </c>
      <c r="E37" s="1">
        <f>Sheet1!E37*Sheet3!E37</f>
        <v>0</v>
      </c>
      <c r="F37" s="1">
        <f>Sheet1!F37*Sheet3!F37</f>
        <v>0</v>
      </c>
      <c r="G37" s="1">
        <f>Sheet1!G37*Sheet3!G37</f>
        <v>117.6</v>
      </c>
      <c r="H37" s="1">
        <f>Sheet1!H37*Sheet3!H37</f>
        <v>0</v>
      </c>
      <c r="I37" s="1">
        <f>Sheet1!I37*Sheet3!I37</f>
        <v>1351.1142857142877</v>
      </c>
      <c r="J37" s="1">
        <f>Sheet1!J37*Sheet3!J37</f>
        <v>0</v>
      </c>
      <c r="K37" s="1">
        <f>Sheet1!K37*Sheet3!K37</f>
        <v>0</v>
      </c>
      <c r="L37" s="1">
        <f>Sheet1!L37*Sheet3!L37</f>
        <v>0</v>
      </c>
      <c r="M37" s="1">
        <f>Sheet1!M37*Sheet3!M37</f>
        <v>421.77142857142888</v>
      </c>
      <c r="N37" s="1">
        <f>Sheet1!N37*Sheet3!N37</f>
        <v>251.67999999999932</v>
      </c>
      <c r="O37" s="1">
        <f>Sheet1!O37*Sheet3!O37</f>
        <v>49.142857142857252</v>
      </c>
      <c r="Q37" s="1">
        <f t="shared" si="0"/>
        <v>2264.7771428571446</v>
      </c>
      <c r="R37" s="1">
        <f t="shared" si="1"/>
        <v>-37.107036636921606</v>
      </c>
    </row>
    <row r="38" spans="1:18" s="3" customFormat="1" ht="13.2" x14ac:dyDescent="0.25">
      <c r="A38" s="17"/>
      <c r="B38" s="17"/>
      <c r="C38" s="18" t="s">
        <v>19</v>
      </c>
      <c r="D38" s="19">
        <f>CORREL($C$2:$C$37,D2:D37)</f>
        <v>-0.14060180469908104</v>
      </c>
      <c r="E38" s="19">
        <f t="shared" ref="E38:O38" si="2">CORREL($C$2:$C$37,E2:E37)</f>
        <v>-0.35303283507140409</v>
      </c>
      <c r="F38" s="19">
        <f t="shared" si="2"/>
        <v>0.241176032924282</v>
      </c>
      <c r="G38" s="19">
        <f t="shared" si="2"/>
        <v>-0.11986220818852382</v>
      </c>
      <c r="H38" s="19">
        <f t="shared" si="2"/>
        <v>-0.11664391055620919</v>
      </c>
      <c r="I38" s="19">
        <f t="shared" si="2"/>
        <v>1.0557699884325275E-2</v>
      </c>
      <c r="J38" s="19">
        <f t="shared" si="2"/>
        <v>0.11675291916160464</v>
      </c>
      <c r="K38" s="19">
        <f t="shared" si="2"/>
        <v>0.33967476040839667</v>
      </c>
      <c r="L38" s="19">
        <f t="shared" si="2"/>
        <v>1.1582596541233383E-2</v>
      </c>
      <c r="M38" s="19">
        <f t="shared" si="2"/>
        <v>5.0977153984771234E-2</v>
      </c>
      <c r="N38" s="19">
        <f t="shared" si="2"/>
        <v>-0.30299047195922701</v>
      </c>
      <c r="O38" s="19">
        <f t="shared" si="2"/>
        <v>0.56589808119552487</v>
      </c>
      <c r="P38" s="19"/>
      <c r="Q38" s="20"/>
      <c r="R38" s="20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38"/>
  <sheetViews>
    <sheetView topLeftCell="A10" zoomScaleNormal="100" workbookViewId="0">
      <selection activeCell="D38" sqref="D38:O38"/>
    </sheetView>
  </sheetViews>
  <sheetFormatPr defaultColWidth="9.109375" defaultRowHeight="14.4" x14ac:dyDescent="0.3"/>
  <sheetData>
    <row r="1" spans="1:18" s="3" customFormat="1" ht="13.2" x14ac:dyDescent="0.25">
      <c r="A1" s="4" t="s">
        <v>0</v>
      </c>
      <c r="B1" s="4" t="s">
        <v>1</v>
      </c>
      <c r="C1" s="4" t="s">
        <v>2</v>
      </c>
      <c r="D1" s="1" t="s">
        <v>118</v>
      </c>
      <c r="E1" s="1" t="s">
        <v>119</v>
      </c>
      <c r="F1" s="1" t="s">
        <v>120</v>
      </c>
      <c r="G1" s="1" t="s">
        <v>121</v>
      </c>
      <c r="H1" s="1" t="s">
        <v>122</v>
      </c>
      <c r="I1" s="1" t="s">
        <v>123</v>
      </c>
      <c r="J1" s="1" t="s">
        <v>124</v>
      </c>
      <c r="K1" s="1" t="s">
        <v>125</v>
      </c>
      <c r="L1" s="1" t="s">
        <v>126</v>
      </c>
      <c r="M1" s="1" t="s">
        <v>127</v>
      </c>
      <c r="N1" s="1" t="s">
        <v>128</v>
      </c>
      <c r="O1" s="1" t="s">
        <v>129</v>
      </c>
      <c r="P1" s="1"/>
      <c r="Q1" s="1" t="s">
        <v>130</v>
      </c>
      <c r="R1" s="1" t="s">
        <v>131</v>
      </c>
    </row>
    <row r="2" spans="1:18" s="3" customFormat="1" ht="13.2" x14ac:dyDescent="0.25">
      <c r="A2" s="6" t="s">
        <v>18</v>
      </c>
      <c r="B2" s="6">
        <v>1</v>
      </c>
      <c r="C2" s="7">
        <v>-152.38155241935499</v>
      </c>
      <c r="D2" s="1">
        <f>Sheet1!D2*Sheet4!D2</f>
        <v>2419.6938775510225</v>
      </c>
      <c r="E2" s="1">
        <f>Sheet1!E2*Sheet4!E2</f>
        <v>2415.3000000000002</v>
      </c>
      <c r="F2" s="1">
        <f>Sheet1!F2*Sheet4!F2</f>
        <v>2468.5306122448937</v>
      </c>
      <c r="G2" s="1">
        <f>Sheet1!G2*Sheet4!G2</f>
        <v>2291.718367346934</v>
      </c>
      <c r="H2" s="1">
        <f>Sheet1!H2*Sheet4!H2</f>
        <v>2349.3306122449026</v>
      </c>
      <c r="I2" s="1">
        <f>Sheet1!I2*Sheet4!I2</f>
        <v>2250</v>
      </c>
      <c r="J2" s="1">
        <f>Sheet1!J2*Sheet4!J2</f>
        <v>1885.5918367346967</v>
      </c>
      <c r="K2" s="1">
        <f>Sheet1!K2*Sheet4!K2</f>
        <v>1827.421875</v>
      </c>
      <c r="L2" s="1">
        <f>Sheet1!L2*Sheet4!L2</f>
        <v>1660.0163265306101</v>
      </c>
      <c r="M2" s="1">
        <f>Sheet1!M2*Sheet4!M2</f>
        <v>1852.040816326527</v>
      </c>
      <c r="N2" s="1">
        <f>Sheet1!N2*Sheet4!N2</f>
        <v>1832.7346938775479</v>
      </c>
      <c r="O2" s="1">
        <f>Sheet1!O2*Sheet4!O2</f>
        <v>2034.4163265306079</v>
      </c>
      <c r="Q2" s="1">
        <f t="shared" ref="Q2:Q37" si="0">SUM(D2:O2)</f>
        <v>25286.795344387745</v>
      </c>
      <c r="R2" s="1">
        <f t="shared" ref="R2:R37" si="1">SUMPRODUCT(D2:O2,$D$38:$O$38)</f>
        <v>4650.791985471823</v>
      </c>
    </row>
    <row r="3" spans="1:18" s="3" customFormat="1" ht="13.2" x14ac:dyDescent="0.25">
      <c r="A3" s="6">
        <v>1985</v>
      </c>
      <c r="B3" s="6">
        <v>2</v>
      </c>
      <c r="C3" s="7">
        <v>-39.843750000000497</v>
      </c>
      <c r="D3" s="1">
        <f>Sheet1!D3*Sheet4!D3</f>
        <v>2461.775510204086</v>
      </c>
      <c r="E3" s="1">
        <f>Sheet1!E3*Sheet4!E3</f>
        <v>2311.8367346938794</v>
      </c>
      <c r="F3" s="1">
        <f>Sheet1!F3*Sheet4!F3</f>
        <v>2312.3999999999978</v>
      </c>
      <c r="G3" s="1">
        <f>Sheet1!G3*Sheet4!G3</f>
        <v>2150.8857142857132</v>
      </c>
      <c r="H3" s="1">
        <f>Sheet1!H3*Sheet4!H3</f>
        <v>1837.0938775510199</v>
      </c>
      <c r="I3" s="1">
        <f>Sheet1!I3*Sheet4!I3</f>
        <v>1951.5632653061205</v>
      </c>
      <c r="J3" s="1">
        <f>Sheet1!J3*Sheet4!J3</f>
        <v>1940.6367346938753</v>
      </c>
      <c r="K3" s="1">
        <f>Sheet1!K3*Sheet4!K3</f>
        <v>1670.26875</v>
      </c>
      <c r="L3" s="1">
        <f>Sheet1!L3*Sheet4!L3</f>
        <v>1671.7346938775463</v>
      </c>
      <c r="M3" s="1">
        <f>Sheet1!M3*Sheet4!M3</f>
        <v>1946.5510204081609</v>
      </c>
      <c r="N3" s="1">
        <f>Sheet1!N3*Sheet4!N3</f>
        <v>1896.4897959183663</v>
      </c>
      <c r="O3" s="1">
        <f>Sheet1!O3*Sheet4!O3</f>
        <v>1998.8571428571438</v>
      </c>
      <c r="Q3" s="1">
        <f t="shared" si="0"/>
        <v>24150.093239795908</v>
      </c>
      <c r="R3" s="1">
        <f t="shared" si="1"/>
        <v>4344.959808119972</v>
      </c>
    </row>
    <row r="4" spans="1:18" s="3" customFormat="1" ht="13.2" x14ac:dyDescent="0.25">
      <c r="A4" s="6">
        <v>1986</v>
      </c>
      <c r="B4" s="6">
        <v>3</v>
      </c>
      <c r="C4" s="7">
        <v>-58.305947580645402</v>
      </c>
      <c r="D4" s="1">
        <f>Sheet1!D4*Sheet4!D4</f>
        <v>2716.7346938775563</v>
      </c>
      <c r="E4" s="1">
        <f>Sheet1!E4*Sheet4!E4</f>
        <v>2617.2632653061246</v>
      </c>
      <c r="F4" s="1">
        <f>Sheet1!F4*Sheet4!F4</f>
        <v>2128.2857142857151</v>
      </c>
      <c r="G4" s="1">
        <f>Sheet1!G4*Sheet4!G4</f>
        <v>2287.5061224489846</v>
      </c>
      <c r="H4" s="1">
        <f>Sheet1!H4*Sheet4!H4</f>
        <v>2195.6999999999975</v>
      </c>
      <c r="I4" s="1">
        <f>Sheet1!I4*Sheet4!I4</f>
        <v>2046.9877551020363</v>
      </c>
      <c r="J4" s="1">
        <f>Sheet1!J4*Sheet4!J4</f>
        <v>1701.7346938775493</v>
      </c>
      <c r="K4" s="1">
        <f>Sheet1!K4*Sheet4!K4</f>
        <v>1701.421875</v>
      </c>
      <c r="L4" s="1">
        <f>Sheet1!L4*Sheet4!L4</f>
        <v>1828.8000000000025</v>
      </c>
      <c r="M4" s="1">
        <f>Sheet1!M4*Sheet4!M4</f>
        <v>2124.7571428571418</v>
      </c>
      <c r="N4" s="1">
        <f>Sheet1!N4*Sheet4!N4</f>
        <v>1573.8285714285676</v>
      </c>
      <c r="O4" s="1">
        <f>Sheet1!O4*Sheet4!O4</f>
        <v>1964.8612244898006</v>
      </c>
      <c r="Q4" s="1">
        <f t="shared" si="0"/>
        <v>24887.881058673476</v>
      </c>
      <c r="R4" s="1">
        <f t="shared" si="1"/>
        <v>4461.7876457753546</v>
      </c>
    </row>
    <row r="5" spans="1:18" s="3" customFormat="1" ht="13.2" x14ac:dyDescent="0.25">
      <c r="A5" s="6">
        <v>1987</v>
      </c>
      <c r="B5" s="6">
        <v>4</v>
      </c>
      <c r="C5" s="7">
        <v>-134.76814516129099</v>
      </c>
      <c r="D5" s="1">
        <f>Sheet1!D5*Sheet4!D5</f>
        <v>2660.1142857142831</v>
      </c>
      <c r="E5" s="1">
        <f>Sheet1!E5*Sheet4!E5</f>
        <v>2575.5</v>
      </c>
      <c r="F5" s="1">
        <f>Sheet1!F5*Sheet4!F5</f>
        <v>2258.6571428571465</v>
      </c>
      <c r="G5" s="1">
        <f>Sheet1!G5*Sheet4!G5</f>
        <v>2045.5897959183635</v>
      </c>
      <c r="H5" s="1">
        <f>Sheet1!H5*Sheet4!H5</f>
        <v>1783.1224489795898</v>
      </c>
      <c r="I5" s="1">
        <f>Sheet1!I5*Sheet4!I5</f>
        <v>2080.0816326530594</v>
      </c>
      <c r="J5" s="1">
        <f>Sheet1!J5*Sheet4!J5</f>
        <v>2282.6122448979559</v>
      </c>
      <c r="K5" s="1">
        <f>Sheet1!K5*Sheet4!K5</f>
        <v>2193.7890625</v>
      </c>
      <c r="L5" s="1">
        <f>Sheet1!L5*Sheet4!L5</f>
        <v>2180.6693877551015</v>
      </c>
      <c r="M5" s="1">
        <f>Sheet1!M5*Sheet4!M5</f>
        <v>2261.4285714285697</v>
      </c>
      <c r="N5" s="1">
        <f>Sheet1!N5*Sheet4!N5</f>
        <v>2054.5306122449001</v>
      </c>
      <c r="O5" s="1">
        <f>Sheet1!O5*Sheet4!O5</f>
        <v>1888.4938775510198</v>
      </c>
      <c r="Q5" s="1">
        <f t="shared" si="0"/>
        <v>26264.589062499988</v>
      </c>
      <c r="R5" s="1">
        <f t="shared" si="1"/>
        <v>4661.7118035348867</v>
      </c>
    </row>
    <row r="6" spans="1:18" s="3" customFormat="1" ht="13.2" x14ac:dyDescent="0.25">
      <c r="A6" s="6">
        <v>1988</v>
      </c>
      <c r="B6" s="6">
        <v>5</v>
      </c>
      <c r="C6" s="7">
        <v>61.769657258064399</v>
      </c>
      <c r="D6" s="1">
        <f>Sheet1!D6*Sheet4!D6</f>
        <v>2884.7387755102022</v>
      </c>
      <c r="E6" s="1">
        <f>Sheet1!E6*Sheet4!E6</f>
        <v>2736.7428571428559</v>
      </c>
      <c r="F6" s="1">
        <f>Sheet1!F6*Sheet4!F6</f>
        <v>2447.8591836734677</v>
      </c>
      <c r="G6" s="1">
        <f>Sheet1!G6*Sheet4!G6</f>
        <v>2147.8428571428581</v>
      </c>
      <c r="H6" s="1">
        <f>Sheet1!H6*Sheet4!H6</f>
        <v>2332.4265306122484</v>
      </c>
      <c r="I6" s="1">
        <f>Sheet1!I6*Sheet4!I6</f>
        <v>2301.3142857142843</v>
      </c>
      <c r="J6" s="1">
        <f>Sheet1!J6*Sheet4!J6</f>
        <v>2104.2142857142817</v>
      </c>
      <c r="K6" s="1">
        <f>Sheet1!K6*Sheet4!K6</f>
        <v>2074.3359375</v>
      </c>
      <c r="L6" s="1">
        <f>Sheet1!L6*Sheet4!L6</f>
        <v>1952.9693877551051</v>
      </c>
      <c r="M6" s="1">
        <f>Sheet1!M6*Sheet4!M6</f>
        <v>1556.2530612244934</v>
      </c>
      <c r="N6" s="1">
        <f>Sheet1!N6*Sheet4!N6</f>
        <v>1764.4326530612236</v>
      </c>
      <c r="O6" s="1">
        <f>Sheet1!O6*Sheet4!O6</f>
        <v>2007.7755102040865</v>
      </c>
      <c r="Q6" s="1">
        <f t="shared" si="0"/>
        <v>26310.905325255106</v>
      </c>
      <c r="R6" s="1">
        <f t="shared" si="1"/>
        <v>4888.4046320625994</v>
      </c>
    </row>
    <row r="7" spans="1:18" s="3" customFormat="1" ht="13.2" x14ac:dyDescent="0.25">
      <c r="A7" s="6">
        <v>1989</v>
      </c>
      <c r="B7" s="6">
        <v>6</v>
      </c>
      <c r="C7" s="7">
        <v>73.307459677419104</v>
      </c>
      <c r="D7" s="1">
        <f>Sheet1!D7*Sheet4!D7</f>
        <v>2164.6326530612209</v>
      </c>
      <c r="E7" s="1">
        <f>Sheet1!E7*Sheet4!E7</f>
        <v>2217.6530612244874</v>
      </c>
      <c r="F7" s="1">
        <f>Sheet1!F7*Sheet4!F7</f>
        <v>2146.9040816326537</v>
      </c>
      <c r="G7" s="1">
        <f>Sheet1!G7*Sheet4!G7</f>
        <v>2138.2653061224514</v>
      </c>
      <c r="H7" s="1">
        <f>Sheet1!H7*Sheet4!H7</f>
        <v>2129.7734693877578</v>
      </c>
      <c r="I7" s="1">
        <f>Sheet1!I7*Sheet4!I7</f>
        <v>2255.6326530612291</v>
      </c>
      <c r="J7" s="1">
        <f>Sheet1!J7*Sheet4!J7</f>
        <v>2064</v>
      </c>
      <c r="K7" s="1">
        <f>Sheet1!K7*Sheet4!K7</f>
        <v>1544.15625</v>
      </c>
      <c r="L7" s="1">
        <f>Sheet1!L7*Sheet4!L7</f>
        <v>1469.265306122448</v>
      </c>
      <c r="M7" s="1">
        <f>Sheet1!M7*Sheet4!M7</f>
        <v>1930.5795918367376</v>
      </c>
      <c r="N7" s="1">
        <f>Sheet1!N7*Sheet4!N7</f>
        <v>1953.9918367346922</v>
      </c>
      <c r="O7" s="1">
        <f>Sheet1!O7*Sheet4!O7</f>
        <v>2271.9224489795897</v>
      </c>
      <c r="Q7" s="1">
        <f t="shared" si="0"/>
        <v>24286.776658163268</v>
      </c>
      <c r="R7" s="1">
        <f t="shared" si="1"/>
        <v>4470.5033508371444</v>
      </c>
    </row>
    <row r="8" spans="1:18" s="3" customFormat="1" ht="13.2" x14ac:dyDescent="0.25">
      <c r="A8" s="6">
        <v>1990</v>
      </c>
      <c r="B8" s="6">
        <v>7</v>
      </c>
      <c r="C8" s="7">
        <v>424.84526209677398</v>
      </c>
      <c r="D8" s="1">
        <f>Sheet1!D8*Sheet4!D8</f>
        <v>2873.9020408163219</v>
      </c>
      <c r="E8" s="1">
        <f>Sheet1!E8*Sheet4!E8</f>
        <v>2818.6122448979595</v>
      </c>
      <c r="F8" s="1">
        <f>Sheet1!F8*Sheet4!F8</f>
        <v>2446.6857142857116</v>
      </c>
      <c r="G8" s="1">
        <f>Sheet1!G8*Sheet4!G8</f>
        <v>2377.8163265306075</v>
      </c>
      <c r="H8" s="1">
        <f>Sheet1!H8*Sheet4!H8</f>
        <v>2383.4693877551022</v>
      </c>
      <c r="I8" s="1">
        <f>Sheet1!I8*Sheet4!I8</f>
        <v>2245.3959183673437</v>
      </c>
      <c r="J8" s="1">
        <f>Sheet1!J8*Sheet4!J8</f>
        <v>2130.2510204081664</v>
      </c>
      <c r="K8" s="1">
        <f>Sheet1!K8*Sheet4!K8</f>
        <v>2117.15</v>
      </c>
      <c r="L8" s="1">
        <f>Sheet1!L8*Sheet4!L8</f>
        <v>1608.57142857143</v>
      </c>
      <c r="M8" s="1">
        <f>Sheet1!M8*Sheet4!M8</f>
        <v>1894.2857142857101</v>
      </c>
      <c r="N8" s="1">
        <f>Sheet1!N8*Sheet4!N8</f>
        <v>1873.2653061224457</v>
      </c>
      <c r="O8" s="1">
        <f>Sheet1!O8*Sheet4!O8</f>
        <v>2421.4285714285702</v>
      </c>
      <c r="Q8" s="1">
        <f t="shared" si="0"/>
        <v>27190.833673469369</v>
      </c>
      <c r="R8" s="1">
        <f t="shared" si="1"/>
        <v>4999.4776049013699</v>
      </c>
    </row>
    <row r="9" spans="1:18" s="3" customFormat="1" ht="13.2" x14ac:dyDescent="0.25">
      <c r="A9" s="6">
        <v>1991</v>
      </c>
      <c r="B9" s="6">
        <v>8</v>
      </c>
      <c r="C9" s="7">
        <v>172.383064516129</v>
      </c>
      <c r="D9" s="1">
        <f>Sheet1!D9*Sheet4!D9</f>
        <v>2522.146938775511</v>
      </c>
      <c r="E9" s="1">
        <f>Sheet1!E9*Sheet4!E9</f>
        <v>2434.4367346938798</v>
      </c>
      <c r="F9" s="1">
        <f>Sheet1!F9*Sheet4!F9</f>
        <v>2333.2244897959154</v>
      </c>
      <c r="G9" s="1">
        <f>Sheet1!G9*Sheet4!G9</f>
        <v>2242.1836734693911</v>
      </c>
      <c r="H9" s="1">
        <f>Sheet1!H9*Sheet4!H9</f>
        <v>2173.022448979591</v>
      </c>
      <c r="I9" s="1">
        <f>Sheet1!I9*Sheet4!I9</f>
        <v>2461.8061224489852</v>
      </c>
      <c r="J9" s="1">
        <f>Sheet1!J9*Sheet4!J9</f>
        <v>2155.3224489795925</v>
      </c>
      <c r="K9" s="1">
        <f>Sheet1!K9*Sheet4!K9</f>
        <v>1738.5249999999999</v>
      </c>
      <c r="L9" s="1">
        <f>Sheet1!L9*Sheet4!L9</f>
        <v>1624.0163265306101</v>
      </c>
      <c r="M9" s="1">
        <f>Sheet1!M9*Sheet4!M9</f>
        <v>1831.1999999999996</v>
      </c>
      <c r="N9" s="1">
        <f>Sheet1!N9*Sheet4!N9</f>
        <v>1882.5918367346956</v>
      </c>
      <c r="O9" s="1">
        <f>Sheet1!O9*Sheet4!O9</f>
        <v>2267.559183673472</v>
      </c>
      <c r="Q9" s="1">
        <f t="shared" si="0"/>
        <v>25666.035204081647</v>
      </c>
      <c r="R9" s="1">
        <f t="shared" si="1"/>
        <v>4762.8149848554995</v>
      </c>
    </row>
    <row r="10" spans="1:18" s="3" customFormat="1" ht="13.2" x14ac:dyDescent="0.25">
      <c r="A10" s="6">
        <v>1992</v>
      </c>
      <c r="B10" s="6">
        <v>9</v>
      </c>
      <c r="C10" s="7">
        <v>-64.0791330645161</v>
      </c>
      <c r="D10" s="1">
        <f>Sheet1!D10*Sheet4!D10</f>
        <v>2404.0163265306096</v>
      </c>
      <c r="E10" s="1">
        <f>Sheet1!E10*Sheet4!E10</f>
        <v>2733.453061224493</v>
      </c>
      <c r="F10" s="1">
        <f>Sheet1!F10*Sheet4!F10</f>
        <v>2311.2142857142862</v>
      </c>
      <c r="G10" s="1">
        <f>Sheet1!G10*Sheet4!G10</f>
        <v>2184.8285714285676</v>
      </c>
      <c r="H10" s="1">
        <f>Sheet1!H10*Sheet4!H10</f>
        <v>2199.6</v>
      </c>
      <c r="I10" s="1">
        <f>Sheet1!I10*Sheet4!I10</f>
        <v>2205.5816326530648</v>
      </c>
      <c r="J10" s="1">
        <f>Sheet1!J10*Sheet4!J10</f>
        <v>2200.8979591836696</v>
      </c>
      <c r="K10" s="1">
        <f>Sheet1!K10*Sheet4!K10</f>
        <v>2287.125</v>
      </c>
      <c r="L10" s="1">
        <f>Sheet1!L10*Sheet4!L10</f>
        <v>2128.3653061224513</v>
      </c>
      <c r="M10" s="1">
        <f>Sheet1!M10*Sheet4!M10</f>
        <v>1580.7224489795897</v>
      </c>
      <c r="N10" s="1">
        <f>Sheet1!N10*Sheet4!N10</f>
        <v>1674.3999999999999</v>
      </c>
      <c r="O10" s="1">
        <f>Sheet1!O10*Sheet4!O10</f>
        <v>1526.0000000000011</v>
      </c>
      <c r="Q10" s="1">
        <f t="shared" si="0"/>
        <v>25436.204591836729</v>
      </c>
      <c r="R10" s="1">
        <f t="shared" si="1"/>
        <v>4744.5676533064907</v>
      </c>
    </row>
    <row r="11" spans="1:18" s="3" customFormat="1" ht="13.2" x14ac:dyDescent="0.25">
      <c r="A11" s="6">
        <v>1993</v>
      </c>
      <c r="B11" s="6">
        <v>10</v>
      </c>
      <c r="C11" s="7">
        <v>30.458669354839</v>
      </c>
      <c r="D11" s="1">
        <f>Sheet1!D11*Sheet4!D11</f>
        <v>2788.5673469387775</v>
      </c>
      <c r="E11" s="1">
        <f>Sheet1!E11*Sheet4!E11</f>
        <v>2593.6653061224515</v>
      </c>
      <c r="F11" s="1">
        <f>Sheet1!F11*Sheet4!F11</f>
        <v>2233.5306122449001</v>
      </c>
      <c r="G11" s="1">
        <f>Sheet1!G11*Sheet4!G11</f>
        <v>2334.4897959183713</v>
      </c>
      <c r="H11" s="1">
        <f>Sheet1!H11*Sheet4!H11</f>
        <v>2290.4551020408167</v>
      </c>
      <c r="I11" s="1">
        <f>Sheet1!I11*Sheet4!I11</f>
        <v>2272.2857142857151</v>
      </c>
      <c r="J11" s="1">
        <f>Sheet1!J11*Sheet4!J11</f>
        <v>2173.163265306117</v>
      </c>
      <c r="K11" s="1">
        <f>Sheet1!K11*Sheet4!K11</f>
        <v>2121.2109375</v>
      </c>
      <c r="L11" s="1">
        <f>Sheet1!L11*Sheet4!L11</f>
        <v>2297.722448979589</v>
      </c>
      <c r="M11" s="1">
        <f>Sheet1!M11*Sheet4!M11</f>
        <v>1979.4122448979629</v>
      </c>
      <c r="N11" s="1">
        <f>Sheet1!N11*Sheet4!N11</f>
        <v>1684.4142857142842</v>
      </c>
      <c r="O11" s="1">
        <f>Sheet1!O11*Sheet4!O11</f>
        <v>2024.4897959183629</v>
      </c>
      <c r="Q11" s="1">
        <f t="shared" si="0"/>
        <v>26793.406855867343</v>
      </c>
      <c r="R11" s="1">
        <f t="shared" si="1"/>
        <v>4946.9148012559926</v>
      </c>
    </row>
    <row r="12" spans="1:18" s="3" customFormat="1" ht="13.2" x14ac:dyDescent="0.25">
      <c r="A12" s="6">
        <v>1994</v>
      </c>
      <c r="B12" s="6">
        <v>11</v>
      </c>
      <c r="C12" s="7">
        <v>-19.003528225806399</v>
      </c>
      <c r="D12" s="1">
        <f>Sheet1!D12*Sheet4!D12</f>
        <v>2626.0653061224511</v>
      </c>
      <c r="E12" s="1">
        <f>Sheet1!E12*Sheet4!E12</f>
        <v>2593.37142857143</v>
      </c>
      <c r="F12" s="1">
        <f>Sheet1!F12*Sheet4!F12</f>
        <v>2497.4530612244885</v>
      </c>
      <c r="G12" s="1">
        <f>Sheet1!G12*Sheet4!G12</f>
        <v>2521.6836734693879</v>
      </c>
      <c r="H12" s="1">
        <f>Sheet1!H12*Sheet4!H12</f>
        <v>2613.142857142856</v>
      </c>
      <c r="I12" s="1">
        <f>Sheet1!I12*Sheet4!I12</f>
        <v>1902.1306122448962</v>
      </c>
      <c r="J12" s="1">
        <f>Sheet1!J12*Sheet4!J12</f>
        <v>2180.1734693877529</v>
      </c>
      <c r="K12" s="1">
        <f>Sheet1!K12*Sheet4!K12</f>
        <v>1895.90625</v>
      </c>
      <c r="L12" s="1">
        <f>Sheet1!L12*Sheet4!L12</f>
        <v>1780.4102040816292</v>
      </c>
      <c r="M12" s="1">
        <f>Sheet1!M12*Sheet4!M12</f>
        <v>1660.0163265306101</v>
      </c>
      <c r="N12" s="1">
        <f>Sheet1!N12*Sheet4!N12</f>
        <v>1663.1836734693845</v>
      </c>
      <c r="O12" s="1">
        <f>Sheet1!O12*Sheet4!O12</f>
        <v>1847.5959183673488</v>
      </c>
      <c r="Q12" s="1">
        <f t="shared" si="0"/>
        <v>25781.132780612239</v>
      </c>
      <c r="R12" s="1">
        <f t="shared" si="1"/>
        <v>4821.9130737334563</v>
      </c>
    </row>
    <row r="13" spans="1:18" s="3" customFormat="1" ht="13.2" x14ac:dyDescent="0.25">
      <c r="A13" s="6">
        <v>1995</v>
      </c>
      <c r="B13" s="6">
        <v>12</v>
      </c>
      <c r="C13" s="7">
        <v>-32.465725806451701</v>
      </c>
      <c r="D13" s="1">
        <f>Sheet1!D13*Sheet4!D13</f>
        <v>2743.5224489795896</v>
      </c>
      <c r="E13" s="1">
        <f>Sheet1!E13*Sheet4!E13</f>
        <v>2480.4857142857104</v>
      </c>
      <c r="F13" s="1">
        <f>Sheet1!F13*Sheet4!F13</f>
        <v>2441.1428571428564</v>
      </c>
      <c r="G13" s="1">
        <f>Sheet1!G13*Sheet4!G13</f>
        <v>1874.5714285714275</v>
      </c>
      <c r="H13" s="1">
        <f>Sheet1!H13*Sheet4!H13</f>
        <v>1910.6224489795936</v>
      </c>
      <c r="I13" s="1">
        <f>Sheet1!I13*Sheet4!I13</f>
        <v>2047.0775510204064</v>
      </c>
      <c r="J13" s="1">
        <f>Sheet1!J13*Sheet4!J13</f>
        <v>1878.3367346938794</v>
      </c>
      <c r="K13" s="1">
        <f>Sheet1!K13*Sheet4!K13</f>
        <v>1994.5625</v>
      </c>
      <c r="L13" s="1">
        <f>Sheet1!L13*Sheet4!L13</f>
        <v>2121.25102040816</v>
      </c>
      <c r="M13" s="1">
        <f>Sheet1!M13*Sheet4!M13</f>
        <v>1986.5795918367317</v>
      </c>
      <c r="N13" s="1">
        <f>Sheet1!N13*Sheet4!N13</f>
        <v>1817.0448979591813</v>
      </c>
      <c r="O13" s="1">
        <f>Sheet1!O13*Sheet4!O13</f>
        <v>1792.979591836732</v>
      </c>
      <c r="Q13" s="1">
        <f t="shared" si="0"/>
        <v>25088.176785714269</v>
      </c>
      <c r="R13" s="1">
        <f t="shared" si="1"/>
        <v>4448.8448967246131</v>
      </c>
    </row>
    <row r="14" spans="1:18" s="3" customFormat="1" ht="13.2" x14ac:dyDescent="0.25">
      <c r="A14" s="6">
        <v>1996</v>
      </c>
      <c r="B14" s="6">
        <v>13</v>
      </c>
      <c r="C14" s="7">
        <v>-98.427923387096598</v>
      </c>
      <c r="D14" s="1">
        <f>Sheet1!D14*Sheet4!D14</f>
        <v>2463.2244897959172</v>
      </c>
      <c r="E14" s="1">
        <f>Sheet1!E14*Sheet4!E14</f>
        <v>2141.2653061224487</v>
      </c>
      <c r="F14" s="1">
        <f>Sheet1!F14*Sheet4!F14</f>
        <v>1899.11632653061</v>
      </c>
      <c r="G14" s="1">
        <f>Sheet1!G14*Sheet4!G14</f>
        <v>2059.585714285713</v>
      </c>
      <c r="H14" s="1">
        <f>Sheet1!H14*Sheet4!H14</f>
        <v>1777.5795918367364</v>
      </c>
      <c r="I14" s="1">
        <f>Sheet1!I14*Sheet4!I14</f>
        <v>1666.1061224489838</v>
      </c>
      <c r="J14" s="1">
        <f>Sheet1!J14*Sheet4!J14</f>
        <v>1811.4612244897992</v>
      </c>
      <c r="K14" s="1">
        <f>Sheet1!K14*Sheet4!K14</f>
        <v>1828.3999999999999</v>
      </c>
      <c r="L14" s="1">
        <f>Sheet1!L14*Sheet4!L14</f>
        <v>1952.2285714285706</v>
      </c>
      <c r="M14" s="1">
        <f>Sheet1!M14*Sheet4!M14</f>
        <v>1661.0367346938749</v>
      </c>
      <c r="N14" s="1">
        <f>Sheet1!N14*Sheet4!N14</f>
        <v>1715.5142857142851</v>
      </c>
      <c r="O14" s="1">
        <f>Sheet1!O14*Sheet4!O14</f>
        <v>1701.9816326530595</v>
      </c>
      <c r="Q14" s="1">
        <f t="shared" si="0"/>
        <v>22677.5</v>
      </c>
      <c r="R14" s="1">
        <f t="shared" si="1"/>
        <v>4145.0379754333953</v>
      </c>
    </row>
    <row r="15" spans="1:18" s="3" customFormat="1" ht="13.2" x14ac:dyDescent="0.25">
      <c r="A15" s="6">
        <v>1997</v>
      </c>
      <c r="B15" s="6">
        <v>14</v>
      </c>
      <c r="C15" s="7">
        <v>-138.14012096774101</v>
      </c>
      <c r="D15" s="1">
        <f>Sheet1!D15*Sheet4!D15</f>
        <v>2377.4040816326565</v>
      </c>
      <c r="E15" s="1">
        <f>Sheet1!E15*Sheet4!E15</f>
        <v>2244.6</v>
      </c>
      <c r="F15" s="1">
        <f>Sheet1!F15*Sheet4!F15</f>
        <v>2059.3714285714273</v>
      </c>
      <c r="G15" s="1">
        <f>Sheet1!G15*Sheet4!G15</f>
        <v>1967.7142857142869</v>
      </c>
      <c r="H15" s="1">
        <f>Sheet1!H15*Sheet4!H15</f>
        <v>1981.4897959183711</v>
      </c>
      <c r="I15" s="1">
        <f>Sheet1!I15*Sheet4!I15</f>
        <v>1604.1306122448959</v>
      </c>
      <c r="J15" s="1">
        <f>Sheet1!J15*Sheet4!J15</f>
        <v>1455.0204081632637</v>
      </c>
      <c r="K15" s="1">
        <f>Sheet1!K15*Sheet4!K15</f>
        <v>1424.70625</v>
      </c>
      <c r="L15" s="1">
        <f>Sheet1!L15*Sheet4!L15</f>
        <v>1498.5000000000002</v>
      </c>
      <c r="M15" s="1">
        <f>Sheet1!M15*Sheet4!M15</f>
        <v>1965.1102040816313</v>
      </c>
      <c r="N15" s="1">
        <f>Sheet1!N15*Sheet4!N15</f>
        <v>1837.9346938775491</v>
      </c>
      <c r="O15" s="1">
        <f>Sheet1!O15*Sheet4!O15</f>
        <v>1759.0734693877528</v>
      </c>
      <c r="Q15" s="1">
        <f t="shared" si="0"/>
        <v>22175.055229591831</v>
      </c>
      <c r="R15" s="1">
        <f t="shared" si="1"/>
        <v>3881.3245875785565</v>
      </c>
    </row>
    <row r="16" spans="1:18" s="3" customFormat="1" ht="13.2" x14ac:dyDescent="0.25">
      <c r="A16" s="6">
        <v>1998</v>
      </c>
      <c r="B16" s="6">
        <v>15</v>
      </c>
      <c r="C16" s="7">
        <v>-190.97731854838699</v>
      </c>
      <c r="D16" s="1">
        <f>Sheet1!D16*Sheet4!D16</f>
        <v>2293.0714285714298</v>
      </c>
      <c r="E16" s="1">
        <f>Sheet1!E16*Sheet4!E16</f>
        <v>2444.1591836734669</v>
      </c>
      <c r="F16" s="1">
        <f>Sheet1!F16*Sheet4!F16</f>
        <v>2387.0816326530594</v>
      </c>
      <c r="G16" s="1">
        <f>Sheet1!G16*Sheet4!G16</f>
        <v>2182.653061224491</v>
      </c>
      <c r="H16" s="1">
        <f>Sheet1!H16*Sheet4!H16</f>
        <v>2414.5408163265306</v>
      </c>
      <c r="I16" s="1">
        <f>Sheet1!I16*Sheet4!I16</f>
        <v>2231.1857142857129</v>
      </c>
      <c r="J16" s="1">
        <f>Sheet1!J16*Sheet4!J16</f>
        <v>1825.7142857142899</v>
      </c>
      <c r="K16" s="1">
        <f>Sheet1!K16*Sheet4!K16</f>
        <v>1751.3062499999999</v>
      </c>
      <c r="L16" s="1">
        <f>Sheet1!L16*Sheet4!L16</f>
        <v>1912.3265306122455</v>
      </c>
      <c r="M16" s="1">
        <f>Sheet1!M16*Sheet4!M16</f>
        <v>1429.1551020408126</v>
      </c>
      <c r="N16" s="1">
        <f>Sheet1!N16*Sheet4!N16</f>
        <v>1487.5714285714273</v>
      </c>
      <c r="O16" s="1">
        <f>Sheet1!O16*Sheet4!O16</f>
        <v>2043.600000000004</v>
      </c>
      <c r="Q16" s="1">
        <f t="shared" si="0"/>
        <v>24402.365433673469</v>
      </c>
      <c r="R16" s="1">
        <f t="shared" si="1"/>
        <v>4615.4887257877854</v>
      </c>
    </row>
    <row r="17" spans="1:18" s="3" customFormat="1" ht="13.2" x14ac:dyDescent="0.25">
      <c r="A17" s="6">
        <v>1999</v>
      </c>
      <c r="B17" s="6">
        <v>16</v>
      </c>
      <c r="C17" s="7">
        <v>416.68548387096803</v>
      </c>
      <c r="D17" s="1">
        <f>Sheet1!D17*Sheet4!D17</f>
        <v>2425.7142857142871</v>
      </c>
      <c r="E17" s="1">
        <f>Sheet1!E17*Sheet4!E17</f>
        <v>2225.2306122449017</v>
      </c>
      <c r="F17" s="1">
        <f>Sheet1!F17*Sheet4!F17</f>
        <v>2314.8000000000034</v>
      </c>
      <c r="G17" s="1">
        <f>Sheet1!G17*Sheet4!G17</f>
        <v>2162.7040816326494</v>
      </c>
      <c r="H17" s="1">
        <f>Sheet1!H17*Sheet4!H17</f>
        <v>2253.5163265306169</v>
      </c>
      <c r="I17" s="1">
        <f>Sheet1!I17*Sheet4!I17</f>
        <v>2081.8285714285753</v>
      </c>
      <c r="J17" s="1">
        <f>Sheet1!J17*Sheet4!J17</f>
        <v>2200.8326530612208</v>
      </c>
      <c r="K17" s="1">
        <f>Sheet1!K17*Sheet4!K17</f>
        <v>1954.1687499999998</v>
      </c>
      <c r="L17" s="1">
        <f>Sheet1!L17*Sheet4!L17</f>
        <v>1649.9918367346957</v>
      </c>
      <c r="M17" s="1">
        <f>Sheet1!M17*Sheet4!M17</f>
        <v>1716.4163265306145</v>
      </c>
      <c r="N17" s="1">
        <f>Sheet1!N17*Sheet4!N17</f>
        <v>1614.9387755102073</v>
      </c>
      <c r="O17" s="1">
        <f>Sheet1!O17*Sheet4!O17</f>
        <v>1942.6448979591812</v>
      </c>
      <c r="Q17" s="1">
        <f t="shared" si="0"/>
        <v>24542.787117346954</v>
      </c>
      <c r="R17" s="1">
        <f t="shared" si="1"/>
        <v>4583.740127041724</v>
      </c>
    </row>
    <row r="18" spans="1:18" s="3" customFormat="1" ht="13.2" x14ac:dyDescent="0.25">
      <c r="A18" s="6">
        <v>2000</v>
      </c>
      <c r="B18" s="6">
        <v>17</v>
      </c>
      <c r="C18" s="7">
        <v>-117.776713709677</v>
      </c>
      <c r="D18" s="1">
        <f>Sheet1!D18*Sheet4!D18</f>
        <v>2774.3571428571422</v>
      </c>
      <c r="E18" s="1">
        <f>Sheet1!E18*Sheet4!E18</f>
        <v>2366.9714285714276</v>
      </c>
      <c r="F18" s="1">
        <f>Sheet1!F18*Sheet4!F18</f>
        <v>2562.8877551020364</v>
      </c>
      <c r="G18" s="1">
        <f>Sheet1!G18*Sheet4!G18</f>
        <v>2042.8244897959166</v>
      </c>
      <c r="H18" s="1">
        <f>Sheet1!H18*Sheet4!H18</f>
        <v>2052.4408163265275</v>
      </c>
      <c r="I18" s="1">
        <f>Sheet1!I18*Sheet4!I18</f>
        <v>1987.4142857142867</v>
      </c>
      <c r="J18" s="1">
        <f>Sheet1!J18*Sheet4!J18</f>
        <v>2190.5020408163286</v>
      </c>
      <c r="K18" s="1">
        <f>Sheet1!K18*Sheet4!K18</f>
        <v>1991.9437500000001</v>
      </c>
      <c r="L18" s="1">
        <f>Sheet1!L18*Sheet4!L18</f>
        <v>1448.5938775510181</v>
      </c>
      <c r="M18" s="1">
        <f>Sheet1!M18*Sheet4!M18</f>
        <v>1490.7408163265277</v>
      </c>
      <c r="N18" s="1">
        <f>Sheet1!N18*Sheet4!N18</f>
        <v>1695.1530612244917</v>
      </c>
      <c r="O18" s="1">
        <f>Sheet1!O18*Sheet4!O18</f>
        <v>1597.3346938775553</v>
      </c>
      <c r="Q18" s="1">
        <f t="shared" si="0"/>
        <v>24201.164158163261</v>
      </c>
      <c r="R18" s="1">
        <f t="shared" si="1"/>
        <v>4462.2022453799318</v>
      </c>
    </row>
    <row r="19" spans="1:18" s="3" customFormat="1" ht="13.2" x14ac:dyDescent="0.25">
      <c r="A19" s="6">
        <v>2001</v>
      </c>
      <c r="B19" s="6">
        <v>18</v>
      </c>
      <c r="C19" s="7">
        <v>-178.23891129032199</v>
      </c>
      <c r="D19" s="1">
        <f>Sheet1!D19*Sheet4!D19</f>
        <v>2266.4448979591853</v>
      </c>
      <c r="E19" s="1">
        <f>Sheet1!E19*Sheet4!E19</f>
        <v>2371.5877551020426</v>
      </c>
      <c r="F19" s="1">
        <f>Sheet1!F19*Sheet4!F19</f>
        <v>2114.4653061224485</v>
      </c>
      <c r="G19" s="1">
        <f>Sheet1!G19*Sheet4!G19</f>
        <v>2005.3775510204125</v>
      </c>
      <c r="H19" s="1">
        <f>Sheet1!H19*Sheet4!H19</f>
        <v>2075.3551020408136</v>
      </c>
      <c r="I19" s="1">
        <f>Sheet1!I19*Sheet4!I19</f>
        <v>2005.5102040816294</v>
      </c>
      <c r="J19" s="1">
        <f>Sheet1!J19*Sheet4!J19</f>
        <v>1999.3714285714282</v>
      </c>
      <c r="K19" s="1">
        <f>Sheet1!K19*Sheet4!K19</f>
        <v>1917.6000000000001</v>
      </c>
      <c r="L19" s="1">
        <f>Sheet1!L19*Sheet4!L19</f>
        <v>1774.9714285714299</v>
      </c>
      <c r="M19" s="1">
        <f>Sheet1!M19*Sheet4!M19</f>
        <v>1914.4081632653053</v>
      </c>
      <c r="N19" s="1">
        <f>Sheet1!N19*Sheet4!N19</f>
        <v>1588.6000000000004</v>
      </c>
      <c r="O19" s="1">
        <f>Sheet1!O19*Sheet4!O19</f>
        <v>1638.6571428571394</v>
      </c>
      <c r="Q19" s="1">
        <f t="shared" si="0"/>
        <v>23672.348979591836</v>
      </c>
      <c r="R19" s="1">
        <f t="shared" si="1"/>
        <v>4302.2134229527155</v>
      </c>
    </row>
    <row r="20" spans="1:18" s="3" customFormat="1" ht="13.2" x14ac:dyDescent="0.25">
      <c r="A20" s="6">
        <v>2002</v>
      </c>
      <c r="B20" s="6">
        <v>19</v>
      </c>
      <c r="C20" s="7">
        <v>268.298891129033</v>
      </c>
      <c r="D20" s="1">
        <f>Sheet1!D20*Sheet4!D20</f>
        <v>2430.6122448979622</v>
      </c>
      <c r="E20" s="1">
        <f>Sheet1!E20*Sheet4!E20</f>
        <v>2271.3469387755144</v>
      </c>
      <c r="F20" s="1">
        <f>Sheet1!F20*Sheet4!F20</f>
        <v>2148.3673469387727</v>
      </c>
      <c r="G20" s="1">
        <f>Sheet1!G20*Sheet4!G20</f>
        <v>1991.0204081632637</v>
      </c>
      <c r="H20" s="1">
        <f>Sheet1!H20*Sheet4!H20</f>
        <v>2167.3142857142834</v>
      </c>
      <c r="I20" s="1">
        <f>Sheet1!I20*Sheet4!I20</f>
        <v>2089.3469387755094</v>
      </c>
      <c r="J20" s="1">
        <f>Sheet1!J20*Sheet4!J20</f>
        <v>2299.4265306122479</v>
      </c>
      <c r="K20" s="1">
        <f>Sheet1!K20*Sheet4!K20</f>
        <v>1739.3484374999998</v>
      </c>
      <c r="L20" s="1">
        <f>Sheet1!L20*Sheet4!L20</f>
        <v>1353.8428571428612</v>
      </c>
      <c r="M20" s="1">
        <f>Sheet1!M20*Sheet4!M20</f>
        <v>1252.5714285714294</v>
      </c>
      <c r="N20" s="1">
        <f>Sheet1!N20*Sheet4!N20</f>
        <v>1527.1428571428601</v>
      </c>
      <c r="O20" s="1">
        <f>Sheet1!O20*Sheet4!O20</f>
        <v>2045.1510204081665</v>
      </c>
      <c r="Q20" s="1">
        <f t="shared" si="0"/>
        <v>23315.491294642867</v>
      </c>
      <c r="R20" s="1">
        <f t="shared" si="1"/>
        <v>4462.7653741575887</v>
      </c>
    </row>
    <row r="21" spans="1:18" s="3" customFormat="1" ht="13.2" x14ac:dyDescent="0.25">
      <c r="A21" s="6">
        <v>2003</v>
      </c>
      <c r="B21" s="6">
        <v>20</v>
      </c>
      <c r="C21" s="7">
        <v>-269.16330645161202</v>
      </c>
      <c r="D21" s="1">
        <f>Sheet1!D21*Sheet4!D21</f>
        <v>2547.7265306122422</v>
      </c>
      <c r="E21" s="1">
        <f>Sheet1!E21*Sheet4!E21</f>
        <v>2291.7877551020433</v>
      </c>
      <c r="F21" s="1">
        <f>Sheet1!F21*Sheet4!F21</f>
        <v>2043.053061224487</v>
      </c>
      <c r="G21" s="1">
        <f>Sheet1!G21*Sheet4!G21</f>
        <v>1842.8755102040855</v>
      </c>
      <c r="H21" s="1">
        <f>Sheet1!H21*Sheet4!H21</f>
        <v>2127.7285714285704</v>
      </c>
      <c r="I21" s="1">
        <f>Sheet1!I21*Sheet4!I21</f>
        <v>2182.7000000000016</v>
      </c>
      <c r="J21" s="1">
        <f>Sheet1!J21*Sheet4!J21</f>
        <v>1521.6734693877529</v>
      </c>
      <c r="K21" s="1">
        <f>Sheet1!K21*Sheet4!K21</f>
        <v>1357.29375</v>
      </c>
      <c r="L21" s="1">
        <f>Sheet1!L21*Sheet4!L21</f>
        <v>1278.9918367346893</v>
      </c>
      <c r="M21" s="1">
        <f>Sheet1!M21*Sheet4!M21</f>
        <v>1917.955102040813</v>
      </c>
      <c r="N21" s="1">
        <f>Sheet1!N21*Sheet4!N21</f>
        <v>1786.4510204081657</v>
      </c>
      <c r="O21" s="1">
        <f>Sheet1!O21*Sheet4!O21</f>
        <v>1581.5999999999992</v>
      </c>
      <c r="Q21" s="1">
        <f t="shared" si="0"/>
        <v>22479.836607142854</v>
      </c>
      <c r="R21" s="1">
        <f t="shared" si="1"/>
        <v>3977.782499333558</v>
      </c>
    </row>
    <row r="22" spans="1:18" s="3" customFormat="1" ht="13.2" x14ac:dyDescent="0.25">
      <c r="A22" s="6">
        <v>2004</v>
      </c>
      <c r="B22" s="6">
        <v>21</v>
      </c>
      <c r="C22" s="7">
        <v>110.37449596774201</v>
      </c>
      <c r="D22" s="1">
        <f>Sheet1!D22*Sheet4!D22</f>
        <v>2469.6836734693843</v>
      </c>
      <c r="E22" s="1">
        <f>Sheet1!E22*Sheet4!E22</f>
        <v>2300.0999999999985</v>
      </c>
      <c r="F22" s="1">
        <f>Sheet1!F22*Sheet4!F22</f>
        <v>2600.6285714285718</v>
      </c>
      <c r="G22" s="1">
        <f>Sheet1!G22*Sheet4!G22</f>
        <v>2311.7142857142871</v>
      </c>
      <c r="H22" s="1">
        <f>Sheet1!H22*Sheet4!H22</f>
        <v>2124.2775510204133</v>
      </c>
      <c r="I22" s="1">
        <f>Sheet1!I22*Sheet4!I22</f>
        <v>2089.100000000004</v>
      </c>
      <c r="J22" s="1">
        <f>Sheet1!J22*Sheet4!J22</f>
        <v>2018.0571428571434</v>
      </c>
      <c r="K22" s="1">
        <f>Sheet1!K22*Sheet4!K22</f>
        <v>1672.1437500000002</v>
      </c>
      <c r="L22" s="1">
        <f>Sheet1!L22*Sheet4!L22</f>
        <v>1838.5244897959146</v>
      </c>
      <c r="M22" s="1">
        <f>Sheet1!M22*Sheet4!M22</f>
        <v>1842.7959183673452</v>
      </c>
      <c r="N22" s="1">
        <f>Sheet1!N22*Sheet4!N22</f>
        <v>1695.5632653061241</v>
      </c>
      <c r="O22" s="1">
        <f>Sheet1!O22*Sheet4!O22</f>
        <v>1506.1224489795943</v>
      </c>
      <c r="Q22" s="1">
        <f t="shared" si="0"/>
        <v>24468.71109693878</v>
      </c>
      <c r="R22" s="1">
        <f t="shared" si="1"/>
        <v>4468.2882183266793</v>
      </c>
    </row>
    <row r="23" spans="1:18" s="3" customFormat="1" ht="13.2" x14ac:dyDescent="0.25">
      <c r="A23" s="6">
        <v>2005</v>
      </c>
      <c r="B23" s="6">
        <v>22</v>
      </c>
      <c r="C23" s="7">
        <v>-152.08770161290201</v>
      </c>
      <c r="D23" s="1">
        <f>Sheet1!D23*Sheet4!D23</f>
        <v>2441.1428571428546</v>
      </c>
      <c r="E23" s="1">
        <f>Sheet1!E23*Sheet4!E23</f>
        <v>2326.8959183673442</v>
      </c>
      <c r="F23" s="1">
        <f>Sheet1!F23*Sheet4!F23</f>
        <v>2505.5918367346908</v>
      </c>
      <c r="G23" s="1">
        <f>Sheet1!G23*Sheet4!G23</f>
        <v>2195.9999999999986</v>
      </c>
      <c r="H23" s="1">
        <f>Sheet1!H23*Sheet4!H23</f>
        <v>1941.4285714285718</v>
      </c>
      <c r="I23" s="1">
        <f>Sheet1!I23*Sheet4!I23</f>
        <v>1925.9551020408198</v>
      </c>
      <c r="J23" s="1">
        <f>Sheet1!J23*Sheet4!J23</f>
        <v>1865.2244897959217</v>
      </c>
      <c r="K23" s="1">
        <f>Sheet1!K23*Sheet4!K23</f>
        <v>1898.1171875</v>
      </c>
      <c r="L23" s="1">
        <f>Sheet1!L23*Sheet4!L23</f>
        <v>1787.0877551020453</v>
      </c>
      <c r="M23" s="1">
        <f>Sheet1!M23*Sheet4!M23</f>
        <v>1805.699999999996</v>
      </c>
      <c r="N23" s="1">
        <f>Sheet1!N23*Sheet4!N23</f>
        <v>2086.1142857142895</v>
      </c>
      <c r="O23" s="1">
        <f>Sheet1!O23*Sheet4!O23</f>
        <v>1801.9755102040824</v>
      </c>
      <c r="Q23" s="1">
        <f t="shared" si="0"/>
        <v>24581.23351403062</v>
      </c>
      <c r="R23" s="1">
        <f t="shared" si="1"/>
        <v>4437.1043476282712</v>
      </c>
    </row>
    <row r="24" spans="1:18" s="3" customFormat="1" ht="13.2" x14ac:dyDescent="0.25">
      <c r="A24" s="6">
        <v>2006</v>
      </c>
      <c r="B24" s="6">
        <v>23</v>
      </c>
      <c r="C24" s="7">
        <v>-93.549899193547404</v>
      </c>
      <c r="D24" s="1">
        <f>Sheet1!D24*Sheet4!D24</f>
        <v>2727.9183673469383</v>
      </c>
      <c r="E24" s="1">
        <f>Sheet1!E24*Sheet4!E24</f>
        <v>2552.1224489795914</v>
      </c>
      <c r="F24" s="1">
        <f>Sheet1!F24*Sheet4!F24</f>
        <v>2100.5061224489768</v>
      </c>
      <c r="G24" s="1">
        <f>Sheet1!G24*Sheet4!G24</f>
        <v>1877.7000000000012</v>
      </c>
      <c r="H24" s="1">
        <f>Sheet1!H24*Sheet4!H24</f>
        <v>1868.3632653061243</v>
      </c>
      <c r="I24" s="1">
        <f>Sheet1!I24*Sheet4!I24</f>
        <v>1735.18163265306</v>
      </c>
      <c r="J24" s="1">
        <f>Sheet1!J24*Sheet4!J24</f>
        <v>2087.7795918367369</v>
      </c>
      <c r="K24" s="1">
        <f>Sheet1!K24*Sheet4!K24</f>
        <v>1896.9312500000001</v>
      </c>
      <c r="L24" s="1">
        <f>Sheet1!L24*Sheet4!L24</f>
        <v>1452.7408163265275</v>
      </c>
      <c r="M24" s="1">
        <f>Sheet1!M24*Sheet4!M24</f>
        <v>1709.6163265306079</v>
      </c>
      <c r="N24" s="1">
        <f>Sheet1!N24*Sheet4!N24</f>
        <v>1894.2204081632672</v>
      </c>
      <c r="O24" s="1">
        <f>Sheet1!O24*Sheet4!O24</f>
        <v>1987.4326530612288</v>
      </c>
      <c r="Q24" s="1">
        <f t="shared" si="0"/>
        <v>23890.512882653064</v>
      </c>
      <c r="R24" s="1">
        <f t="shared" si="1"/>
        <v>4296.0056257685956</v>
      </c>
    </row>
    <row r="25" spans="1:18" s="3" customFormat="1" ht="13.2" x14ac:dyDescent="0.25">
      <c r="A25" s="6">
        <v>2007</v>
      </c>
      <c r="B25" s="6">
        <v>24</v>
      </c>
      <c r="C25" s="7">
        <v>90.487903225807301</v>
      </c>
      <c r="D25" s="1">
        <f>Sheet1!D25*Sheet4!D25</f>
        <v>2579.081632653063</v>
      </c>
      <c r="E25" s="1">
        <f>Sheet1!E25*Sheet4!E25</f>
        <v>2612.2448979591854</v>
      </c>
      <c r="F25" s="1">
        <f>Sheet1!F25*Sheet4!F25</f>
        <v>2478.4061224489774</v>
      </c>
      <c r="G25" s="1">
        <f>Sheet1!G25*Sheet4!G25</f>
        <v>2474.8857142857119</v>
      </c>
      <c r="H25" s="1">
        <f>Sheet1!H25*Sheet4!H25</f>
        <v>2110.0714285714275</v>
      </c>
      <c r="I25" s="1">
        <f>Sheet1!I25*Sheet4!I25</f>
        <v>1851.5775510204132</v>
      </c>
      <c r="J25" s="1">
        <f>Sheet1!J25*Sheet4!J25</f>
        <v>1894.0877551020367</v>
      </c>
      <c r="K25" s="1">
        <f>Sheet1!K25*Sheet4!K25</f>
        <v>1994.4906250000001</v>
      </c>
      <c r="L25" s="1">
        <f>Sheet1!L25*Sheet4!L25</f>
        <v>1842.9999999999998</v>
      </c>
      <c r="M25" s="1">
        <f>Sheet1!M25*Sheet4!M25</f>
        <v>1964.0204081632703</v>
      </c>
      <c r="N25" s="1">
        <f>Sheet1!N25*Sheet4!N25</f>
        <v>1804.8979591836767</v>
      </c>
      <c r="O25" s="1">
        <f>Sheet1!O25*Sheet4!O25</f>
        <v>1316.1428571428576</v>
      </c>
      <c r="Q25" s="1">
        <f t="shared" si="0"/>
        <v>24922.906951530618</v>
      </c>
      <c r="R25" s="1">
        <f t="shared" si="1"/>
        <v>4476.7945848920972</v>
      </c>
    </row>
    <row r="26" spans="1:18" s="3" customFormat="1" ht="13.2" x14ac:dyDescent="0.25">
      <c r="A26" s="6">
        <v>2008</v>
      </c>
      <c r="B26" s="6">
        <v>25</v>
      </c>
      <c r="C26" s="7">
        <v>-25.349294354838101</v>
      </c>
      <c r="D26" s="1">
        <f>Sheet1!D26*Sheet4!D26</f>
        <v>2668.2959183673452</v>
      </c>
      <c r="E26" s="1">
        <f>Sheet1!E26*Sheet4!E26</f>
        <v>2520.4734693877535</v>
      </c>
      <c r="F26" s="1">
        <f>Sheet1!F26*Sheet4!F26</f>
        <v>2064.3122448979625</v>
      </c>
      <c r="G26" s="1">
        <f>Sheet1!G26*Sheet4!G26</f>
        <v>2180.3632653061245</v>
      </c>
      <c r="H26" s="1">
        <f>Sheet1!H26*Sheet4!H26</f>
        <v>2112.0857142857176</v>
      </c>
      <c r="I26" s="1">
        <f>Sheet1!I26*Sheet4!I26</f>
        <v>2106.3306122448939</v>
      </c>
      <c r="J26" s="1">
        <f>Sheet1!J26*Sheet4!J26</f>
        <v>2080.6530612244928</v>
      </c>
      <c r="K26" s="1">
        <f>Sheet1!K26*Sheet4!K26</f>
        <v>2076.2296875000002</v>
      </c>
      <c r="L26" s="1">
        <f>Sheet1!L26*Sheet4!L26</f>
        <v>1605.2653061224514</v>
      </c>
      <c r="M26" s="1">
        <f>Sheet1!M26*Sheet4!M26</f>
        <v>1845.9306122449</v>
      </c>
      <c r="N26" s="1">
        <f>Sheet1!N26*Sheet4!N26</f>
        <v>2049.0999999999995</v>
      </c>
      <c r="O26" s="1">
        <f>Sheet1!O26*Sheet4!O26</f>
        <v>2075.8469387755067</v>
      </c>
      <c r="Q26" s="1">
        <f t="shared" si="0"/>
        <v>25384.886830357151</v>
      </c>
      <c r="R26" s="1">
        <f t="shared" si="1"/>
        <v>4645.6369914679153</v>
      </c>
    </row>
    <row r="27" spans="1:18" s="3" customFormat="1" ht="13.2" x14ac:dyDescent="0.25">
      <c r="A27" s="6">
        <v>2009</v>
      </c>
      <c r="B27" s="6">
        <v>26</v>
      </c>
      <c r="C27" s="7">
        <v>-327.93649193548299</v>
      </c>
      <c r="D27" s="1">
        <f>Sheet1!D27*Sheet4!D27</f>
        <v>2796.0428571428556</v>
      </c>
      <c r="E27" s="1">
        <f>Sheet1!E27*Sheet4!E27</f>
        <v>2266.3755102040768</v>
      </c>
      <c r="F27" s="1">
        <f>Sheet1!F27*Sheet4!F27</f>
        <v>2315.2081632653085</v>
      </c>
      <c r="G27" s="1">
        <f>Sheet1!G27*Sheet4!G27</f>
        <v>2257.9816326530599</v>
      </c>
      <c r="H27" s="1">
        <f>Sheet1!H27*Sheet4!H27</f>
        <v>2411.6163265306145</v>
      </c>
      <c r="I27" s="1">
        <f>Sheet1!I27*Sheet4!I27</f>
        <v>2127.673469387757</v>
      </c>
      <c r="J27" s="1">
        <f>Sheet1!J27*Sheet4!J27</f>
        <v>1901.9836734693843</v>
      </c>
      <c r="K27" s="1">
        <f>Sheet1!K27*Sheet4!K27</f>
        <v>1932.0749999999998</v>
      </c>
      <c r="L27" s="1">
        <f>Sheet1!L27*Sheet4!L27</f>
        <v>1566.6530612244862</v>
      </c>
      <c r="M27" s="1">
        <f>Sheet1!M27*Sheet4!M27</f>
        <v>1256.4244897959165</v>
      </c>
      <c r="N27" s="1">
        <f>Sheet1!N27*Sheet4!N27</f>
        <v>1593.3877551020387</v>
      </c>
      <c r="O27" s="1">
        <f>Sheet1!O27*Sheet4!O27</f>
        <v>1975.3714285714279</v>
      </c>
      <c r="Q27" s="1">
        <f t="shared" si="0"/>
        <v>24400.793367346923</v>
      </c>
      <c r="R27" s="1">
        <f t="shared" si="1"/>
        <v>4655.769620913572</v>
      </c>
    </row>
    <row r="28" spans="1:18" s="3" customFormat="1" ht="13.2" x14ac:dyDescent="0.25">
      <c r="A28" s="6">
        <v>2010</v>
      </c>
      <c r="B28" s="6">
        <v>27</v>
      </c>
      <c r="C28" s="7">
        <v>-274.398689516128</v>
      </c>
      <c r="D28" s="1">
        <f>Sheet1!D28*Sheet4!D28</f>
        <v>2776.7142857142831</v>
      </c>
      <c r="E28" s="1">
        <f>Sheet1!E28*Sheet4!E28</f>
        <v>2492.2367346938804</v>
      </c>
      <c r="F28" s="1">
        <f>Sheet1!F28*Sheet4!F28</f>
        <v>2188.7306122448954</v>
      </c>
      <c r="G28" s="1">
        <f>Sheet1!G28*Sheet4!G28</f>
        <v>2158.9999999999995</v>
      </c>
      <c r="H28" s="1">
        <f>Sheet1!H28*Sheet4!H28</f>
        <v>2004.4734693877508</v>
      </c>
      <c r="I28" s="1">
        <f>Sheet1!I28*Sheet4!I28</f>
        <v>1869.9102040816313</v>
      </c>
      <c r="J28" s="1">
        <f>Sheet1!J28*Sheet4!J28</f>
        <v>1947.7040816326521</v>
      </c>
      <c r="K28" s="1">
        <f>Sheet1!K28*Sheet4!K28</f>
        <v>1664.8625</v>
      </c>
      <c r="L28" s="1">
        <f>Sheet1!L28*Sheet4!L28</f>
        <v>1148.5591836734677</v>
      </c>
      <c r="M28" s="1">
        <f>Sheet1!M28*Sheet4!M28</f>
        <v>1491.7959183673433</v>
      </c>
      <c r="N28" s="1">
        <f>Sheet1!N28*Sheet4!N28</f>
        <v>1781.2714285714271</v>
      </c>
      <c r="O28" s="1">
        <f>Sheet1!O28*Sheet4!O28</f>
        <v>1733.2653061224496</v>
      </c>
      <c r="Q28" s="1">
        <f t="shared" si="0"/>
        <v>23258.52372448978</v>
      </c>
      <c r="R28" s="1">
        <f t="shared" si="1"/>
        <v>4264.6747955227156</v>
      </c>
    </row>
    <row r="29" spans="1:18" s="3" customFormat="1" ht="13.2" x14ac:dyDescent="0.25">
      <c r="A29" s="6">
        <v>2011</v>
      </c>
      <c r="B29" s="6">
        <v>28</v>
      </c>
      <c r="C29" s="7">
        <v>47.1391129032272</v>
      </c>
      <c r="D29" s="1">
        <f>Sheet1!D29*Sheet4!D29</f>
        <v>2544.571428571428</v>
      </c>
      <c r="E29" s="1">
        <f>Sheet1!E29*Sheet4!E29</f>
        <v>2498.4428571428584</v>
      </c>
      <c r="F29" s="1">
        <f>Sheet1!F29*Sheet4!F29</f>
        <v>2481.6979591836734</v>
      </c>
      <c r="G29" s="1">
        <f>Sheet1!G29*Sheet4!G29</f>
        <v>2235.761224489795</v>
      </c>
      <c r="H29" s="1">
        <f>Sheet1!H29*Sheet4!H29</f>
        <v>2495.7551020408164</v>
      </c>
      <c r="I29" s="1">
        <f>Sheet1!I29*Sheet4!I29</f>
        <v>2000.1551020408158</v>
      </c>
      <c r="J29" s="1">
        <f>Sheet1!J29*Sheet4!J29</f>
        <v>1957.9959183673504</v>
      </c>
      <c r="K29" s="1">
        <f>Sheet1!K29*Sheet4!K29</f>
        <v>1830.4734374999998</v>
      </c>
      <c r="L29" s="1">
        <f>Sheet1!L29*Sheet4!L29</f>
        <v>1895.6734693877527</v>
      </c>
      <c r="M29" s="1">
        <f>Sheet1!M29*Sheet4!M29</f>
        <v>1555.0346938775481</v>
      </c>
      <c r="N29" s="1">
        <f>Sheet1!N29*Sheet4!N29</f>
        <v>1626.991836734692</v>
      </c>
      <c r="O29" s="1">
        <f>Sheet1!O29*Sheet4!O29</f>
        <v>1665.624489795917</v>
      </c>
      <c r="Q29" s="1">
        <f t="shared" si="0"/>
        <v>24788.177519132645</v>
      </c>
      <c r="R29" s="1">
        <f t="shared" si="1"/>
        <v>4607.3423891871789</v>
      </c>
    </row>
    <row r="30" spans="1:18" s="3" customFormat="1" ht="13.2" x14ac:dyDescent="0.25">
      <c r="A30" s="6">
        <v>2012</v>
      </c>
      <c r="B30" s="6">
        <v>29</v>
      </c>
      <c r="C30" s="7">
        <v>-282.32308467741899</v>
      </c>
      <c r="D30" s="1">
        <f>Sheet1!D30*Sheet4!D30</f>
        <v>2487.8857142857169</v>
      </c>
      <c r="E30" s="1">
        <f>Sheet1!E30*Sheet4!E30</f>
        <v>2502.5163265306105</v>
      </c>
      <c r="F30" s="1">
        <f>Sheet1!F30*Sheet4!F30</f>
        <v>2330.7244897959172</v>
      </c>
      <c r="G30" s="1">
        <f>Sheet1!G30*Sheet4!G30</f>
        <v>2085.5999999999976</v>
      </c>
      <c r="H30" s="1">
        <f>Sheet1!H30*Sheet4!H30</f>
        <v>1885.7714285714289</v>
      </c>
      <c r="I30" s="1">
        <f>Sheet1!I30*Sheet4!I30</f>
        <v>2019.642857142856</v>
      </c>
      <c r="J30" s="1">
        <f>Sheet1!J30*Sheet4!J30</f>
        <v>1785.5999999999995</v>
      </c>
      <c r="K30" s="1">
        <f>Sheet1!K30*Sheet4!K30</f>
        <v>1609.8984375000002</v>
      </c>
      <c r="L30" s="1">
        <f>Sheet1!L30*Sheet4!L30</f>
        <v>1080.9183673469399</v>
      </c>
      <c r="M30" s="1">
        <f>Sheet1!M30*Sheet4!M30</f>
        <v>1765.7265306122413</v>
      </c>
      <c r="N30" s="1">
        <f>Sheet1!N30*Sheet4!N30</f>
        <v>1792.9795918367324</v>
      </c>
      <c r="O30" s="1">
        <f>Sheet1!O30*Sheet4!O30</f>
        <v>1791.6081632653093</v>
      </c>
      <c r="Q30" s="1">
        <f t="shared" si="0"/>
        <v>23138.871906887747</v>
      </c>
      <c r="R30" s="1">
        <f t="shared" si="1"/>
        <v>4150.0586645918229</v>
      </c>
    </row>
    <row r="31" spans="1:18" s="3" customFormat="1" ht="13.2" x14ac:dyDescent="0.25">
      <c r="A31" s="6">
        <v>2013</v>
      </c>
      <c r="B31" s="6">
        <v>30</v>
      </c>
      <c r="C31" s="7">
        <v>-135.785282258064</v>
      </c>
      <c r="D31" s="1">
        <f>Sheet1!D31*Sheet4!D31</f>
        <v>2443.9959183673436</v>
      </c>
      <c r="E31" s="1">
        <f>Sheet1!E31*Sheet4!E31</f>
        <v>2320.0326530612201</v>
      </c>
      <c r="F31" s="1">
        <f>Sheet1!F31*Sheet4!F31</f>
        <v>2516.8979591836769</v>
      </c>
      <c r="G31" s="1">
        <f>Sheet1!G31*Sheet4!G31</f>
        <v>2490.2122448979621</v>
      </c>
      <c r="H31" s="1">
        <f>Sheet1!H31*Sheet4!H31</f>
        <v>2431.8367346938771</v>
      </c>
      <c r="I31" s="1">
        <f>Sheet1!I31*Sheet4!I31</f>
        <v>2217.4938775510182</v>
      </c>
      <c r="J31" s="1">
        <f>Sheet1!J31*Sheet4!J31</f>
        <v>1914.5142857142816</v>
      </c>
      <c r="K31" s="1">
        <f>Sheet1!K31*Sheet4!K31</f>
        <v>1741.1000000000001</v>
      </c>
      <c r="L31" s="1">
        <f>Sheet1!L31*Sheet4!L31</f>
        <v>1705.8489795918319</v>
      </c>
      <c r="M31" s="1">
        <f>Sheet1!M31*Sheet4!M31</f>
        <v>1888.5755102040807</v>
      </c>
      <c r="N31" s="1">
        <f>Sheet1!N31*Sheet4!N31</f>
        <v>1720.5673469387773</v>
      </c>
      <c r="O31" s="1">
        <f>Sheet1!O31*Sheet4!O31</f>
        <v>1749.3224489795909</v>
      </c>
      <c r="Q31" s="1">
        <f t="shared" si="0"/>
        <v>25140.397959183661</v>
      </c>
      <c r="R31" s="1">
        <f t="shared" si="1"/>
        <v>4646.0303044412931</v>
      </c>
    </row>
    <row r="32" spans="1:18" s="3" customFormat="1" ht="13.2" x14ac:dyDescent="0.25">
      <c r="A32" s="6">
        <v>2014</v>
      </c>
      <c r="B32" s="6">
        <v>31</v>
      </c>
      <c r="C32" s="12">
        <v>492.75252016129201</v>
      </c>
      <c r="D32" s="1">
        <f>Sheet1!D32*Sheet4!D32</f>
        <v>2521.2244897959172</v>
      </c>
      <c r="E32" s="1">
        <f>Sheet1!E32*Sheet4!E32</f>
        <v>2255.2346938775531</v>
      </c>
      <c r="F32" s="1">
        <f>Sheet1!F32*Sheet4!F32</f>
        <v>2369.538775510202</v>
      </c>
      <c r="G32" s="1">
        <f>Sheet1!G32*Sheet4!G32</f>
        <v>2334.030612244896</v>
      </c>
      <c r="H32" s="1">
        <f>Sheet1!H32*Sheet4!H32</f>
        <v>2437.6959183673503</v>
      </c>
      <c r="I32" s="1">
        <f>Sheet1!I32*Sheet4!I32</f>
        <v>1976.5306122449001</v>
      </c>
      <c r="J32" s="1">
        <f>Sheet1!J32*Sheet4!J32</f>
        <v>1560.2489795918348</v>
      </c>
      <c r="K32" s="1">
        <f>Sheet1!K32*Sheet4!K32</f>
        <v>1592.9156249999999</v>
      </c>
      <c r="L32" s="1">
        <f>Sheet1!L32*Sheet4!L32</f>
        <v>1727.2489795918386</v>
      </c>
      <c r="M32" s="1">
        <f>Sheet1!M32*Sheet4!M32</f>
        <v>1464.8448979591881</v>
      </c>
      <c r="N32" s="1">
        <f>Sheet1!N32*Sheet4!N32</f>
        <v>1784.0367346938751</v>
      </c>
      <c r="O32" s="1">
        <f>Sheet1!O32*Sheet4!O32</f>
        <v>1541.4857142857184</v>
      </c>
      <c r="Q32" s="1">
        <f t="shared" si="0"/>
        <v>23565.036033163276</v>
      </c>
      <c r="R32" s="1">
        <f t="shared" si="1"/>
        <v>4375.7516196883271</v>
      </c>
    </row>
    <row r="33" spans="1:18" s="3" customFormat="1" ht="13.2" x14ac:dyDescent="0.25">
      <c r="A33" s="6">
        <v>2015</v>
      </c>
      <c r="B33" s="6">
        <v>32</v>
      </c>
      <c r="C33" s="7">
        <v>-56.709677419353298</v>
      </c>
      <c r="D33" s="1">
        <f>Sheet1!D33*Sheet4!D33</f>
        <v>2507.4612244897921</v>
      </c>
      <c r="E33" s="1">
        <f>Sheet1!E33*Sheet4!E33</f>
        <v>2540.0142857142864</v>
      </c>
      <c r="F33" s="1">
        <f>Sheet1!F33*Sheet4!F33</f>
        <v>2529.987755102039</v>
      </c>
      <c r="G33" s="1">
        <f>Sheet1!G33*Sheet4!G33</f>
        <v>2435.2653061224469</v>
      </c>
      <c r="H33" s="1">
        <f>Sheet1!H33*Sheet4!H33</f>
        <v>2510.914285714287</v>
      </c>
      <c r="I33" s="1">
        <f>Sheet1!I33*Sheet4!I33</f>
        <v>2001.9918367346909</v>
      </c>
      <c r="J33" s="1">
        <f>Sheet1!J33*Sheet4!J33</f>
        <v>1994.2775510204033</v>
      </c>
      <c r="K33" s="1">
        <f>Sheet1!K33*Sheet4!K33</f>
        <v>1905.0250000000001</v>
      </c>
      <c r="L33" s="1">
        <f>Sheet1!L33*Sheet4!L33</f>
        <v>2209.5489795918338</v>
      </c>
      <c r="M33" s="1">
        <f>Sheet1!M33*Sheet4!M33</f>
        <v>2180.3938775510196</v>
      </c>
      <c r="N33" s="1">
        <f>Sheet1!N33*Sheet4!N33</f>
        <v>1649.6693877551058</v>
      </c>
      <c r="O33" s="1">
        <f>Sheet1!O33*Sheet4!O33</f>
        <v>1759.13265306122</v>
      </c>
      <c r="Q33" s="1">
        <f t="shared" si="0"/>
        <v>26223.682142857124</v>
      </c>
      <c r="R33" s="1">
        <f t="shared" si="1"/>
        <v>4751.1607512861783</v>
      </c>
    </row>
    <row r="34" spans="1:18" s="3" customFormat="1" ht="13.2" x14ac:dyDescent="0.25">
      <c r="A34" s="6">
        <v>2016</v>
      </c>
      <c r="B34" s="6">
        <v>33</v>
      </c>
      <c r="C34" s="7">
        <v>500.82812500000199</v>
      </c>
      <c r="D34" s="1">
        <f>Sheet1!D34*Sheet4!D34</f>
        <v>2653.4326530612198</v>
      </c>
      <c r="E34" s="1">
        <f>Sheet1!E34*Sheet4!E34</f>
        <v>2560.7346938775477</v>
      </c>
      <c r="F34" s="1">
        <f>Sheet1!F34*Sheet4!F34</f>
        <v>2500.4571428571421</v>
      </c>
      <c r="G34" s="1">
        <f>Sheet1!G34*Sheet4!G34</f>
        <v>2312.9081632653083</v>
      </c>
      <c r="H34" s="1">
        <f>Sheet1!H34*Sheet4!H34</f>
        <v>2362.5918367346903</v>
      </c>
      <c r="I34" s="1">
        <f>Sheet1!I34*Sheet4!I34</f>
        <v>2313.9285714285757</v>
      </c>
      <c r="J34" s="1">
        <f>Sheet1!J34*Sheet4!J34</f>
        <v>2085.7306122448958</v>
      </c>
      <c r="K34" s="1">
        <f>Sheet1!K34*Sheet4!K34</f>
        <v>1932.484375</v>
      </c>
      <c r="L34" s="1">
        <f>Sheet1!L34*Sheet4!L34</f>
        <v>2207.3469387755149</v>
      </c>
      <c r="M34" s="1">
        <f>Sheet1!M34*Sheet4!M34</f>
        <v>1628.0632653061207</v>
      </c>
      <c r="N34" s="1">
        <f>Sheet1!N34*Sheet4!N34</f>
        <v>1705.7959183673504</v>
      </c>
      <c r="O34" s="1">
        <f>Sheet1!O34*Sheet4!O34</f>
        <v>2046.5714285714243</v>
      </c>
      <c r="Q34" s="1">
        <f t="shared" si="0"/>
        <v>26310.045599489793</v>
      </c>
      <c r="R34" s="1">
        <f t="shared" si="1"/>
        <v>4927.3725528402283</v>
      </c>
    </row>
    <row r="35" spans="1:18" s="3" customFormat="1" ht="13.2" x14ac:dyDescent="0.25">
      <c r="A35" s="6">
        <v>2017</v>
      </c>
      <c r="B35" s="6">
        <v>34</v>
      </c>
      <c r="C35" s="7">
        <v>267.36592741935601</v>
      </c>
      <c r="D35" s="1">
        <f>Sheet1!D35*Sheet4!D35</f>
        <v>2722.4448979591812</v>
      </c>
      <c r="E35" s="1">
        <f>Sheet1!E35*Sheet4!E35</f>
        <v>2432.5714285714271</v>
      </c>
      <c r="F35" s="1">
        <f>Sheet1!F35*Sheet4!F35</f>
        <v>2045.1122448979622</v>
      </c>
      <c r="G35" s="1">
        <f>Sheet1!G35*Sheet4!G35</f>
        <v>2309.1061224489767</v>
      </c>
      <c r="H35" s="1">
        <f>Sheet1!H35*Sheet4!H35</f>
        <v>1978.0530612244881</v>
      </c>
      <c r="I35" s="1">
        <f>Sheet1!I35*Sheet4!I35</f>
        <v>2076.2857142857147</v>
      </c>
      <c r="J35" s="1">
        <f>Sheet1!J35*Sheet4!J35</f>
        <v>1988.2510204081659</v>
      </c>
      <c r="K35" s="1">
        <f>Sheet1!K35*Sheet4!K35</f>
        <v>2140.0687499999999</v>
      </c>
      <c r="L35" s="1">
        <f>Sheet1!L35*Sheet4!L35</f>
        <v>1728.0902040816291</v>
      </c>
      <c r="M35" s="1">
        <f>Sheet1!M35*Sheet4!M35</f>
        <v>1957.4265306122415</v>
      </c>
      <c r="N35" s="1">
        <f>Sheet1!N35*Sheet4!N35</f>
        <v>2106.0510204081638</v>
      </c>
      <c r="O35" s="1">
        <f>Sheet1!O35*Sheet4!O35</f>
        <v>1794.1428571428567</v>
      </c>
      <c r="Q35" s="1">
        <f t="shared" si="0"/>
        <v>25277.603852040804</v>
      </c>
      <c r="R35" s="1">
        <f t="shared" si="1"/>
        <v>4588.4112034403588</v>
      </c>
    </row>
    <row r="36" spans="1:18" s="3" customFormat="1" ht="13.2" x14ac:dyDescent="0.25">
      <c r="A36" s="6">
        <v>2018</v>
      </c>
      <c r="B36" s="6">
        <v>35</v>
      </c>
      <c r="C36" s="7">
        <v>220</v>
      </c>
      <c r="D36" s="1">
        <f>Sheet1!D36*Sheet4!D36</f>
        <v>2886.8299319727903</v>
      </c>
      <c r="E36" s="1">
        <f>Sheet1!E36*Sheet4!E36</f>
        <v>2412.9115646258515</v>
      </c>
      <c r="F36" s="1">
        <f>Sheet1!F36*Sheet4!F36</f>
        <v>1980.8326530612203</v>
      </c>
      <c r="G36" s="1">
        <f>Sheet1!G36*Sheet4!G36</f>
        <v>2364.6857142857166</v>
      </c>
      <c r="H36" s="1">
        <f>Sheet1!H36*Sheet4!H36</f>
        <v>1955.089795918371</v>
      </c>
      <c r="I36" s="1">
        <f>Sheet1!I36*Sheet4!I36</f>
        <v>2170.9261904761861</v>
      </c>
      <c r="J36" s="1">
        <f>Sheet1!J36*Sheet4!J36</f>
        <v>2026.688435374147</v>
      </c>
      <c r="K36" s="1">
        <f>Sheet1!K36*Sheet4!K36</f>
        <v>2136.2601562499999</v>
      </c>
      <c r="L36" s="1">
        <f>Sheet1!L36*Sheet4!L36</f>
        <v>1553.8536054421782</v>
      </c>
      <c r="M36" s="1">
        <f>Sheet1!M36*Sheet4!M36</f>
        <v>1710.7115646258446</v>
      </c>
      <c r="N36" s="1">
        <f>Sheet1!N36*Sheet4!N36</f>
        <v>2270.5714285714257</v>
      </c>
      <c r="O36" s="1">
        <f>Sheet1!O36*Sheet4!O36</f>
        <v>1911.6700680272149</v>
      </c>
      <c r="Q36" s="1">
        <f t="shared" si="0"/>
        <v>25381.031108630948</v>
      </c>
      <c r="R36" s="1">
        <f t="shared" si="1"/>
        <v>4681.4081417689131</v>
      </c>
    </row>
    <row r="37" spans="1:18" s="3" customFormat="1" ht="13.2" x14ac:dyDescent="0.25">
      <c r="A37" s="6">
        <v>2019</v>
      </c>
      <c r="B37" s="6">
        <v>36</v>
      </c>
      <c r="C37" s="4"/>
      <c r="D37" s="1">
        <f>Sheet1!D37*Sheet4!D37</f>
        <v>2430.1142857142895</v>
      </c>
      <c r="E37" s="1">
        <f>Sheet1!E37*Sheet4!E37</f>
        <v>2516.9061224489819</v>
      </c>
      <c r="F37" s="1">
        <f>Sheet1!F37*Sheet4!F37</f>
        <v>2340.4081632653088</v>
      </c>
      <c r="G37" s="1">
        <f>Sheet1!G37*Sheet4!G37</f>
        <v>1862</v>
      </c>
      <c r="H37" s="1">
        <f>Sheet1!H37*Sheet4!H37</f>
        <v>2113.4448979591857</v>
      </c>
      <c r="I37" s="1">
        <f>Sheet1!I37*Sheet4!I37</f>
        <v>1833.6551020408194</v>
      </c>
      <c r="J37" s="1">
        <f>Sheet1!J37*Sheet4!J37</f>
        <v>1329.0938775510194</v>
      </c>
      <c r="K37" s="1">
        <f>Sheet1!K37*Sheet4!K37</f>
        <v>1106.25</v>
      </c>
      <c r="L37" s="1">
        <f>Sheet1!L37*Sheet4!L37</f>
        <v>1737.8265306122485</v>
      </c>
      <c r="M37" s="1">
        <f>Sheet1!M37*Sheet4!M37</f>
        <v>1543.367346938777</v>
      </c>
      <c r="N37" s="1">
        <f>Sheet1!N37*Sheet4!N37</f>
        <v>1508.2122448979555</v>
      </c>
      <c r="O37" s="1">
        <f>Sheet1!O37*Sheet4!O37</f>
        <v>1732.6367346938805</v>
      </c>
      <c r="Q37" s="1">
        <f t="shared" si="0"/>
        <v>22053.915306122464</v>
      </c>
      <c r="R37" s="1">
        <f t="shared" si="1"/>
        <v>3937.924516995392</v>
      </c>
    </row>
    <row r="38" spans="1:18" s="3" customFormat="1" ht="13.2" x14ac:dyDescent="0.25">
      <c r="A38" s="17"/>
      <c r="B38" s="17"/>
      <c r="C38" s="18" t="s">
        <v>19</v>
      </c>
      <c r="D38" s="19">
        <f>CORREL($C$2:$C$37,D2:D37)</f>
        <v>0.13609924779768315</v>
      </c>
      <c r="E38" s="19">
        <f t="shared" ref="E38:O38" si="2">CORREL($C$2:$C$37,E2:E37)</f>
        <v>8.9073839934776231E-2</v>
      </c>
      <c r="F38" s="19">
        <f t="shared" si="2"/>
        <v>0.11126600571874205</v>
      </c>
      <c r="G38" s="19">
        <f t="shared" si="2"/>
        <v>0.34067261734931131</v>
      </c>
      <c r="H38" s="19">
        <f t="shared" si="2"/>
        <v>0.25119138997596435</v>
      </c>
      <c r="I38" s="19">
        <f t="shared" si="2"/>
        <v>0.27950258026509922</v>
      </c>
      <c r="J38" s="19">
        <f t="shared" si="2"/>
        <v>0.28864648009544513</v>
      </c>
      <c r="K38" s="19">
        <f t="shared" si="2"/>
        <v>0.21991206854314552</v>
      </c>
      <c r="L38" s="19">
        <f t="shared" si="2"/>
        <v>0.20618367309680485</v>
      </c>
      <c r="M38" s="19">
        <f t="shared" si="2"/>
        <v>-7.8028127569526443E-2</v>
      </c>
      <c r="N38" s="19">
        <f t="shared" si="2"/>
        <v>0.11217600974463915</v>
      </c>
      <c r="O38" s="19">
        <f t="shared" si="2"/>
        <v>0.23714140075167039</v>
      </c>
      <c r="P38" s="19"/>
      <c r="Q38" s="20"/>
      <c r="R38" s="20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HP</cp:lastModifiedBy>
  <cp:revision>2</cp:revision>
  <dcterms:created xsi:type="dcterms:W3CDTF">2015-06-05T18:17:20Z</dcterms:created>
  <dcterms:modified xsi:type="dcterms:W3CDTF">2020-10-06T09:38:29Z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