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Portfolio Projects Dataset\"/>
    </mc:Choice>
  </mc:AlternateContent>
  <bookViews>
    <workbookView xWindow="0" yWindow="0" windowWidth="20490" windowHeight="7650" activeTab="1"/>
  </bookViews>
  <sheets>
    <sheet name="row_bike_buyers" sheetId="1" r:id="rId1"/>
    <sheet name="Working Sheet" sheetId="4" r:id="rId2"/>
    <sheet name="Pivot Table" sheetId="3" r:id="rId3"/>
    <sheet name="Dashboard" sheetId="2" r:id="rId4"/>
  </sheets>
  <definedNames>
    <definedName name="_xlnm._FilterDatabase" localSheetId="0" hidden="1">row_bike_buyers!$A$1:$M$1001</definedName>
    <definedName name="_xlnm._FilterDatabase" localSheetId="1" hidden="1">'Working Sheet'!$A$1:$N$1027</definedName>
    <definedName name="Slicer_Education">#N/A</definedName>
    <definedName name="Slicer_Merital_Status">#N/A</definedName>
    <definedName name="Slicer_Region">#N/A</definedName>
  </definedNames>
  <calcPr calcId="162913"/>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1002" i="4"/>
  <c r="M1003" i="4"/>
  <c r="M1004" i="4"/>
  <c r="M1005" i="4"/>
  <c r="M1006" i="4"/>
  <c r="M1007" i="4"/>
  <c r="M1008" i="4"/>
  <c r="M1009" i="4"/>
  <c r="M1010" i="4"/>
  <c r="M1011" i="4"/>
  <c r="M1012" i="4"/>
  <c r="M1013" i="4"/>
  <c r="M1014" i="4"/>
  <c r="M1015" i="4"/>
  <c r="M1016" i="4"/>
  <c r="M1017" i="4"/>
  <c r="M1018" i="4"/>
  <c r="M1019" i="4"/>
  <c r="M1020" i="4"/>
  <c r="M1021" i="4"/>
  <c r="M1022" i="4"/>
  <c r="M1023" i="4"/>
  <c r="M1024" i="4"/>
  <c r="M1025" i="4"/>
  <c r="M1026" i="4"/>
  <c r="M1027" i="4"/>
  <c r="M2" i="4"/>
</calcChain>
</file>

<file path=xl/sharedStrings.xml><?xml version="1.0" encoding="utf-8"?>
<sst xmlns="http://schemas.openxmlformats.org/spreadsheetml/2006/main" count="16482" uniqueCount="51">
  <si>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</si>
  <si>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</si>
  <si>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</si>
  <si>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</si>
  <si>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</si>
  <si>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</si>
  <si>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</si>
  <si>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</si>
  <si>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</si>
  <si>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</si>
  <si>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</si>
  <si>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</si>
  <si>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</si>
  <si>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</si>
  <si>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</si>
  <si>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</si>
  <si>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</si>
  <si>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</si>
  <si>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</si>
  <si>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</si>
  <si>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</si>
  <si>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</si>
  <si>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</si>
  <si>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</si>
  <si>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</si>
  <si>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</si>
  <si>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</si>
  <si>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</si>
  <si>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</si>
  <si>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</si>
  <si>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</si>
  <si>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</si>
  <si>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</si>
  <si>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</si>
  <si>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</si>
  <si>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</si>
  <si>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</si>
  <si>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</si>
  <si>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</si>
  <si>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</si>
  <si>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</si>
  <si>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Merital Status</t>
  </si>
  <si>
    <t>Row Labels</t>
  </si>
  <si>
    <t>Grand Total</t>
  </si>
  <si>
    <t>Column Labels</t>
  </si>
  <si>
    <t>Average of Income</t>
  </si>
  <si>
    <t>Count of Purchased Bike</t>
  </si>
  <si>
    <t>Old</t>
  </si>
  <si>
    <t>Bike Sales Dashboard</t>
  </si>
  <si>
    <t>Adult</t>
  </si>
  <si>
    <t>Youth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</si>
</sst>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horizontal="center"/>
    </xf>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66" formatCode="_(* #,##0_);_(* \(#,##0\);_(* &quot;-&quot;??_);_(@_)"/>
    </dxf>
    <dxf>
      <numFmt numFmtId="167" formatCode="_(* #,##0.0_);_(* \(#,##0.0\);_(* &quot;-&quot;??_);_(@_)"/>
    </dxf>
    <dxf>
      <numFmt numFmtId="35" formatCode="_(* #,##0.00_);_(* \(#,##0.00\);_(* &quot;-&quot;??_);_(@_)"/>
    </dxf>
    <dxf>
      <numFmt numFmtId="167" formatCode="_(* #,##0.0_);_(* \(#,##0.0\);_(* &quot;-&quot;??_);_(@_)"/>
    </dxf>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65E9-48A2-8A34-E637543F588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65E9-48A2-8A34-E637543F5881}"/>
            </c:ext>
          </c:extLst>
        </c:ser>
        <c:dLbls>
          <c:dLblPos val="outEnd"/>
          <c:showLegendKey val="0"/>
          <c:showVal val="1"/>
          <c:showCatName val="0"/>
          <c:showSerName val="0"/>
          <c:showPercent val="0"/>
          <c:showBubbleSize val="0"/>
        </c:dLbls>
        <c:gapWidth val="219"/>
        <c:overlap val="-27"/>
        <c:axId val="361668440"/>
        <c:axId val="361671720"/>
      </c:barChart>
      <c:catAx>
        <c:axId val="36166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71720"/>
        <c:crosses val="autoZero"/>
        <c:auto val="1"/>
        <c:lblAlgn val="ctr"/>
        <c:lblOffset val="100"/>
        <c:noMultiLvlLbl val="0"/>
      </c:catAx>
      <c:valAx>
        <c:axId val="36167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68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22D1-4409-BBB5-BCD9318960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22D1-4409-BBB5-BCD931896012}"/>
            </c:ext>
          </c:extLst>
        </c:ser>
        <c:dLbls>
          <c:showLegendKey val="0"/>
          <c:showVal val="0"/>
          <c:showCatName val="0"/>
          <c:showSerName val="0"/>
          <c:showPercent val="0"/>
          <c:showBubbleSize val="0"/>
        </c:dLbls>
        <c:smooth val="0"/>
        <c:axId val="457128560"/>
        <c:axId val="457127576"/>
      </c:lineChart>
      <c:catAx>
        <c:axId val="457128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7576"/>
        <c:crosses val="autoZero"/>
        <c:auto val="1"/>
        <c:lblAlgn val="ctr"/>
        <c:lblOffset val="100"/>
        <c:noMultiLvlLbl val="0"/>
      </c:catAx>
      <c:valAx>
        <c:axId val="457127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71285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Youth</c:v>
                </c:pt>
                <c:pt idx="1">
                  <c:v>Adult</c:v>
                </c:pt>
                <c:pt idx="2">
                  <c:v>Old</c:v>
                </c:pt>
              </c:strCache>
            </c:strRef>
          </c:cat>
          <c:val>
            <c:numRef>
              <c:f>'Pivot Table'!$B$37:$B$40</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1C97-463F-9278-AE0639CA194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Youth</c:v>
                </c:pt>
                <c:pt idx="1">
                  <c:v>Adult</c:v>
                </c:pt>
                <c:pt idx="2">
                  <c:v>Old</c:v>
                </c:pt>
              </c:strCache>
            </c:strRef>
          </c:cat>
          <c:val>
            <c:numRef>
              <c:f>'Pivot Table'!$C$37:$C$40</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1C97-463F-9278-AE0639CA1943}"/>
            </c:ext>
          </c:extLst>
        </c:ser>
        <c:dLbls>
          <c:showLegendKey val="0"/>
          <c:showVal val="0"/>
          <c:showCatName val="0"/>
          <c:showSerName val="0"/>
          <c:showPercent val="0"/>
          <c:showBubbleSize val="0"/>
        </c:dLbls>
        <c:marker val="1"/>
        <c:smooth val="0"/>
        <c:axId val="450436648"/>
        <c:axId val="450435008"/>
      </c:lineChart>
      <c:catAx>
        <c:axId val="45043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35008"/>
        <c:crosses val="autoZero"/>
        <c:auto val="1"/>
        <c:lblAlgn val="ctr"/>
        <c:lblOffset val="100"/>
        <c:noMultiLvlLbl val="0"/>
      </c:catAx>
      <c:valAx>
        <c:axId val="45043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36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none"/>
          </c:marker>
          <c:cat>
            <c:strRef>
              <c:f>'Pivot Table'!$A$51:$A$98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Table'!$B$51:$B$98</c:f>
              <c:numCache>
                <c:formatCode>General</c:formatCode>
                <c:ptCount val="47"/>
                <c:pt idx="0">
                  <c:v>1</c:v>
                </c:pt>
                <c:pt idx="1">
                  <c:v>7</c:v>
                </c:pt>
                <c:pt idx="2">
                  <c:v>9</c:v>
                </c:pt>
                <c:pt idx="3">
                  <c:v>8</c:v>
                </c:pt>
                <c:pt idx="4">
                  <c:v>7</c:v>
                </c:pt>
                <c:pt idx="5">
                  <c:v>15</c:v>
                </c:pt>
                <c:pt idx="6">
                  <c:v>13</c:v>
                </c:pt>
                <c:pt idx="7">
                  <c:v>9</c:v>
                </c:pt>
                <c:pt idx="8">
                  <c:v>5</c:v>
                </c:pt>
                <c:pt idx="9">
                  <c:v>8</c:v>
                </c:pt>
                <c:pt idx="10">
                  <c:v>11</c:v>
                </c:pt>
                <c:pt idx="11">
                  <c:v>5</c:v>
                </c:pt>
                <c:pt idx="12">
                  <c:v>1</c:v>
                </c:pt>
                <c:pt idx="13">
                  <c:v>5</c:v>
                </c:pt>
                <c:pt idx="14">
                  <c:v>4</c:v>
                </c:pt>
                <c:pt idx="15">
                  <c:v>10</c:v>
                </c:pt>
                <c:pt idx="16">
                  <c:v>3</c:v>
                </c:pt>
                <c:pt idx="17">
                  <c:v>9</c:v>
                </c:pt>
                <c:pt idx="18">
                  <c:v>7</c:v>
                </c:pt>
                <c:pt idx="19">
                  <c:v>7</c:v>
                </c:pt>
                <c:pt idx="20">
                  <c:v>6</c:v>
                </c:pt>
                <c:pt idx="22">
                  <c:v>5</c:v>
                </c:pt>
                <c:pt idx="23">
                  <c:v>6</c:v>
                </c:pt>
                <c:pt idx="24">
                  <c:v>5</c:v>
                </c:pt>
                <c:pt idx="25">
                  <c:v>7</c:v>
                </c:pt>
                <c:pt idx="26">
                  <c:v>4</c:v>
                </c:pt>
                <c:pt idx="27">
                  <c:v>4</c:v>
                </c:pt>
                <c:pt idx="28">
                  <c:v>2</c:v>
                </c:pt>
                <c:pt idx="30">
                  <c:v>2</c:v>
                </c:pt>
                <c:pt idx="31">
                  <c:v>5</c:v>
                </c:pt>
                <c:pt idx="32">
                  <c:v>4</c:v>
                </c:pt>
                <c:pt idx="33">
                  <c:v>2</c:v>
                </c:pt>
                <c:pt idx="34">
                  <c:v>2</c:v>
                </c:pt>
                <c:pt idx="36">
                  <c:v>1</c:v>
                </c:pt>
                <c:pt idx="37">
                  <c:v>4</c:v>
                </c:pt>
                <c:pt idx="38">
                  <c:v>3</c:v>
                </c:pt>
                <c:pt idx="39">
                  <c:v>1</c:v>
                </c:pt>
                <c:pt idx="40">
                  <c:v>2</c:v>
                </c:pt>
                <c:pt idx="41">
                  <c:v>4</c:v>
                </c:pt>
                <c:pt idx="42">
                  <c:v>2</c:v>
                </c:pt>
                <c:pt idx="43">
                  <c:v>1</c:v>
                </c:pt>
                <c:pt idx="44">
                  <c:v>1</c:v>
                </c:pt>
                <c:pt idx="46">
                  <c:v>1</c:v>
                </c:pt>
              </c:numCache>
            </c:numRef>
          </c:val>
          <c:smooth val="0"/>
          <c:extLst>
            <c:ext xmlns:c16="http://schemas.microsoft.com/office/drawing/2014/chart" uri="{C3380CC4-5D6E-409C-BE32-E72D297353CC}">
              <c16:uniqueId val="{00000000-6452-4512-A62D-092B83993BB4}"/>
            </c:ext>
          </c:extLst>
        </c:ser>
        <c:ser>
          <c:idx val="1"/>
          <c:order val="1"/>
          <c:tx>
            <c:strRef>
              <c:f>'Pivot Table'!$C$49:$C$50</c:f>
              <c:strCache>
                <c:ptCount val="1"/>
                <c:pt idx="0">
                  <c:v>Yes</c:v>
                </c:pt>
              </c:strCache>
            </c:strRef>
          </c:tx>
          <c:spPr>
            <a:ln w="28575" cap="rnd">
              <a:solidFill>
                <a:schemeClr val="accent2"/>
              </a:solidFill>
              <a:round/>
            </a:ln>
            <a:effectLst/>
          </c:spPr>
          <c:marker>
            <c:symbol val="none"/>
          </c:marker>
          <c:cat>
            <c:strRef>
              <c:f>'Pivot Table'!$A$51:$A$98</c:f>
              <c:strCache>
                <c:ptCount val="47"/>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65</c:v>
                </c:pt>
                <c:pt idx="40">
                  <c:v>66</c:v>
                </c:pt>
                <c:pt idx="41">
                  <c:v>67</c:v>
                </c:pt>
                <c:pt idx="42">
                  <c:v>68</c:v>
                </c:pt>
                <c:pt idx="43">
                  <c:v>69</c:v>
                </c:pt>
                <c:pt idx="44">
                  <c:v>73</c:v>
                </c:pt>
                <c:pt idx="45">
                  <c:v>74</c:v>
                </c:pt>
                <c:pt idx="46">
                  <c:v>78</c:v>
                </c:pt>
              </c:strCache>
            </c:strRef>
          </c:cat>
          <c:val>
            <c:numRef>
              <c:f>'Pivot Table'!$C$51:$C$98</c:f>
              <c:numCache>
                <c:formatCode>General</c:formatCode>
                <c:ptCount val="47"/>
                <c:pt idx="0">
                  <c:v>2</c:v>
                </c:pt>
                <c:pt idx="1">
                  <c:v>4</c:v>
                </c:pt>
                <c:pt idx="2">
                  <c:v>4</c:v>
                </c:pt>
                <c:pt idx="3">
                  <c:v>7</c:v>
                </c:pt>
                <c:pt idx="4">
                  <c:v>5</c:v>
                </c:pt>
                <c:pt idx="5">
                  <c:v>4</c:v>
                </c:pt>
                <c:pt idx="6">
                  <c:v>8</c:v>
                </c:pt>
                <c:pt idx="7">
                  <c:v>7</c:v>
                </c:pt>
                <c:pt idx="8">
                  <c:v>8</c:v>
                </c:pt>
                <c:pt idx="9">
                  <c:v>8</c:v>
                </c:pt>
                <c:pt idx="10">
                  <c:v>11</c:v>
                </c:pt>
                <c:pt idx="11">
                  <c:v>17</c:v>
                </c:pt>
                <c:pt idx="12">
                  <c:v>16</c:v>
                </c:pt>
                <c:pt idx="13">
                  <c:v>20</c:v>
                </c:pt>
                <c:pt idx="14">
                  <c:v>10</c:v>
                </c:pt>
                <c:pt idx="15">
                  <c:v>8</c:v>
                </c:pt>
                <c:pt idx="16">
                  <c:v>11</c:v>
                </c:pt>
                <c:pt idx="17">
                  <c:v>7</c:v>
                </c:pt>
                <c:pt idx="18">
                  <c:v>9</c:v>
                </c:pt>
                <c:pt idx="19">
                  <c:v>4</c:v>
                </c:pt>
                <c:pt idx="20">
                  <c:v>6</c:v>
                </c:pt>
                <c:pt idx="21">
                  <c:v>8</c:v>
                </c:pt>
                <c:pt idx="22">
                  <c:v>11</c:v>
                </c:pt>
                <c:pt idx="23">
                  <c:v>2</c:v>
                </c:pt>
                <c:pt idx="24">
                  <c:v>3</c:v>
                </c:pt>
                <c:pt idx="25">
                  <c:v>5</c:v>
                </c:pt>
                <c:pt idx="26">
                  <c:v>5</c:v>
                </c:pt>
                <c:pt idx="27">
                  <c:v>8</c:v>
                </c:pt>
                <c:pt idx="28">
                  <c:v>8</c:v>
                </c:pt>
                <c:pt idx="29">
                  <c:v>4</c:v>
                </c:pt>
                <c:pt idx="30">
                  <c:v>2</c:v>
                </c:pt>
                <c:pt idx="33">
                  <c:v>2</c:v>
                </c:pt>
                <c:pt idx="34">
                  <c:v>5</c:v>
                </c:pt>
                <c:pt idx="35">
                  <c:v>7</c:v>
                </c:pt>
                <c:pt idx="36">
                  <c:v>1</c:v>
                </c:pt>
                <c:pt idx="37">
                  <c:v>4</c:v>
                </c:pt>
                <c:pt idx="38">
                  <c:v>1</c:v>
                </c:pt>
                <c:pt idx="39">
                  <c:v>2</c:v>
                </c:pt>
                <c:pt idx="40">
                  <c:v>2</c:v>
                </c:pt>
                <c:pt idx="41">
                  <c:v>1</c:v>
                </c:pt>
                <c:pt idx="44">
                  <c:v>1</c:v>
                </c:pt>
                <c:pt idx="45">
                  <c:v>1</c:v>
                </c:pt>
              </c:numCache>
            </c:numRef>
          </c:val>
          <c:smooth val="0"/>
          <c:extLst>
            <c:ext xmlns:c16="http://schemas.microsoft.com/office/drawing/2014/chart" uri="{C3380CC4-5D6E-409C-BE32-E72D297353CC}">
              <c16:uniqueId val="{00000001-6452-4512-A62D-092B83993BB4}"/>
            </c:ext>
          </c:extLst>
        </c:ser>
        <c:dLbls>
          <c:showLegendKey val="0"/>
          <c:showVal val="0"/>
          <c:showCatName val="0"/>
          <c:showSerName val="0"/>
          <c:showPercent val="0"/>
          <c:showBubbleSize val="0"/>
        </c:dLbls>
        <c:smooth val="0"/>
        <c:axId val="449065304"/>
        <c:axId val="449064320"/>
      </c:lineChart>
      <c:catAx>
        <c:axId val="4490653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64320"/>
        <c:crosses val="autoZero"/>
        <c:auto val="1"/>
        <c:lblAlgn val="ctr"/>
        <c:lblOffset val="100"/>
        <c:noMultiLvlLbl val="0"/>
      </c:catAx>
      <c:valAx>
        <c:axId val="44906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65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52520.325203252032</c:v>
                </c:pt>
                <c:pt idx="1">
                  <c:v>49789.473684210527</c:v>
                </c:pt>
              </c:numCache>
            </c:numRef>
          </c:val>
          <c:extLst>
            <c:ext xmlns:c16="http://schemas.microsoft.com/office/drawing/2014/chart" uri="{C3380CC4-5D6E-409C-BE32-E72D297353CC}">
              <c16:uniqueId val="{00000000-EB12-4A61-B04A-0D2CE8A90E0D}"/>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52330.827067669175</c:v>
                </c:pt>
                <c:pt idx="1">
                  <c:v>58015.873015873018</c:v>
                </c:pt>
              </c:numCache>
            </c:numRef>
          </c:val>
          <c:extLst>
            <c:ext xmlns:c16="http://schemas.microsoft.com/office/drawing/2014/chart" uri="{C3380CC4-5D6E-409C-BE32-E72D297353CC}">
              <c16:uniqueId val="{00000001-EB12-4A61-B04A-0D2CE8A90E0D}"/>
            </c:ext>
          </c:extLst>
        </c:ser>
        <c:dLbls>
          <c:dLblPos val="outEnd"/>
          <c:showLegendKey val="0"/>
          <c:showVal val="1"/>
          <c:showCatName val="0"/>
          <c:showSerName val="0"/>
          <c:showPercent val="0"/>
          <c:showBubbleSize val="0"/>
        </c:dLbls>
        <c:gapWidth val="219"/>
        <c:overlap val="-27"/>
        <c:axId val="361668440"/>
        <c:axId val="361671720"/>
      </c:barChart>
      <c:catAx>
        <c:axId val="36166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71720"/>
        <c:crosses val="autoZero"/>
        <c:auto val="1"/>
        <c:lblAlgn val="ctr"/>
        <c:lblOffset val="100"/>
        <c:noMultiLvlLbl val="0"/>
      </c:catAx>
      <c:valAx>
        <c:axId val="361671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aseline="0"/>
                  <a:t>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6684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9"/>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61</c:v>
                </c:pt>
                <c:pt idx="1">
                  <c:v>42</c:v>
                </c:pt>
                <c:pt idx="2">
                  <c:v>30</c:v>
                </c:pt>
                <c:pt idx="3">
                  <c:v>55</c:v>
                </c:pt>
                <c:pt idx="4">
                  <c:v>30</c:v>
                </c:pt>
              </c:numCache>
            </c:numRef>
          </c:val>
          <c:smooth val="0"/>
          <c:extLst>
            <c:ext xmlns:c16="http://schemas.microsoft.com/office/drawing/2014/chart" uri="{C3380CC4-5D6E-409C-BE32-E72D297353CC}">
              <c16:uniqueId val="{00000000-0E59-4E73-A6BB-E5C1DE360B35}"/>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106</c:v>
                </c:pt>
                <c:pt idx="1">
                  <c:v>43</c:v>
                </c:pt>
                <c:pt idx="2">
                  <c:v>51</c:v>
                </c:pt>
                <c:pt idx="3">
                  <c:v>39</c:v>
                </c:pt>
                <c:pt idx="4">
                  <c:v>20</c:v>
                </c:pt>
              </c:numCache>
            </c:numRef>
          </c:val>
          <c:smooth val="0"/>
          <c:extLst>
            <c:ext xmlns:c16="http://schemas.microsoft.com/office/drawing/2014/chart" uri="{C3380CC4-5D6E-409C-BE32-E72D297353CC}">
              <c16:uniqueId val="{00000001-0E59-4E73-A6BB-E5C1DE360B35}"/>
            </c:ext>
          </c:extLst>
        </c:ser>
        <c:dLbls>
          <c:showLegendKey val="0"/>
          <c:showVal val="0"/>
          <c:showCatName val="0"/>
          <c:showSerName val="0"/>
          <c:showPercent val="0"/>
          <c:showBubbleSize val="0"/>
        </c:dLbls>
        <c:marker val="1"/>
        <c:smooth val="0"/>
        <c:axId val="457128560"/>
        <c:axId val="457127576"/>
      </c:lineChart>
      <c:catAx>
        <c:axId val="4571285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7127576"/>
        <c:crosses val="autoZero"/>
        <c:auto val="1"/>
        <c:lblAlgn val="ctr"/>
        <c:lblOffset val="100"/>
        <c:noMultiLvlLbl val="0"/>
      </c:catAx>
      <c:valAx>
        <c:axId val="45712757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5712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Youth</c:v>
                </c:pt>
                <c:pt idx="1">
                  <c:v>Adult</c:v>
                </c:pt>
                <c:pt idx="2">
                  <c:v>Old</c:v>
                </c:pt>
              </c:strCache>
            </c:strRef>
          </c:cat>
          <c:val>
            <c:numRef>
              <c:f>'Pivot Table'!$B$37:$B$40</c:f>
              <c:numCache>
                <c:formatCode>General</c:formatCode>
                <c:ptCount val="3"/>
                <c:pt idx="0">
                  <c:v>47</c:v>
                </c:pt>
                <c:pt idx="1">
                  <c:v>136</c:v>
                </c:pt>
                <c:pt idx="2">
                  <c:v>35</c:v>
                </c:pt>
              </c:numCache>
            </c:numRef>
          </c:val>
          <c:smooth val="0"/>
          <c:extLst>
            <c:ext xmlns:c16="http://schemas.microsoft.com/office/drawing/2014/chart" uri="{C3380CC4-5D6E-409C-BE32-E72D297353CC}">
              <c16:uniqueId val="{00000000-61F1-4FAD-9455-C7B4D719AA2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Youth</c:v>
                </c:pt>
                <c:pt idx="1">
                  <c:v>Adult</c:v>
                </c:pt>
                <c:pt idx="2">
                  <c:v>Old</c:v>
                </c:pt>
              </c:strCache>
            </c:strRef>
          </c:cat>
          <c:val>
            <c:numRef>
              <c:f>'Pivot Table'!$C$37:$C$40</c:f>
              <c:numCache>
                <c:formatCode>General</c:formatCode>
                <c:ptCount val="3"/>
                <c:pt idx="0">
                  <c:v>26</c:v>
                </c:pt>
                <c:pt idx="1">
                  <c:v>204</c:v>
                </c:pt>
                <c:pt idx="2">
                  <c:v>29</c:v>
                </c:pt>
              </c:numCache>
            </c:numRef>
          </c:val>
          <c:smooth val="0"/>
          <c:extLst>
            <c:ext xmlns:c16="http://schemas.microsoft.com/office/drawing/2014/chart" uri="{C3380CC4-5D6E-409C-BE32-E72D297353CC}">
              <c16:uniqueId val="{00000001-61F1-4FAD-9455-C7B4D719AA2E}"/>
            </c:ext>
          </c:extLst>
        </c:ser>
        <c:dLbls>
          <c:showLegendKey val="0"/>
          <c:showVal val="0"/>
          <c:showCatName val="0"/>
          <c:showSerName val="0"/>
          <c:showPercent val="0"/>
          <c:showBubbleSize val="0"/>
        </c:dLbls>
        <c:marker val="1"/>
        <c:smooth val="0"/>
        <c:axId val="450436648"/>
        <c:axId val="450435008"/>
      </c:lineChart>
      <c:catAx>
        <c:axId val="450436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35008"/>
        <c:crosses val="autoZero"/>
        <c:auto val="1"/>
        <c:lblAlgn val="ctr"/>
        <c:lblOffset val="100"/>
        <c:noMultiLvlLbl val="0"/>
      </c:catAx>
      <c:valAx>
        <c:axId val="45043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0436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442912</xdr:colOff>
      <xdr:row>0</xdr:row>
      <xdr:rowOff>85724</xdr:rowOff>
    </xdr:from>
    <xdr:to>
      <xdr:col>12</xdr:col>
      <xdr:colOff>138112</xdr:colOff>
      <xdr:row>15</xdr:row>
      <xdr:rowOff>57149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452437</xdr:colOff>
      <xdr:row>16</xdr:row>
      <xdr:rowOff>114300</xdr:rowOff>
    </xdr:from>
    <xdr:to>
      <xdr:col>12</xdr:col>
      <xdr:colOff>147637</xdr:colOff>
      <xdr:row>31</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242887</xdr:colOff>
      <xdr:row>32</xdr:row>
      <xdr:rowOff>38100</xdr:rowOff>
    </xdr:from>
    <xdr:to>
      <xdr:col>11</xdr:col>
      <xdr:colOff>547687</xdr:colOff>
      <xdr:row>46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252412</xdr:colOff>
      <xdr:row>47</xdr:row>
      <xdr:rowOff>180975</xdr:rowOff>
    </xdr:from>
    <xdr:to>
      <xdr:col>12</xdr:col>
      <xdr:colOff>409576</xdr:colOff>
      <xdr:row>62</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535781</xdr:colOff>
      <xdr:row>4</xdr:row>
      <xdr:rowOff>188120</xdr:rowOff>
    </xdr:from>
    <xdr:to>
      <xdr:col>9</xdr:col>
      <xdr:colOff>523876</xdr:colOff>
      <xdr:row>17</xdr:row>
      <xdr:rowOff>7144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535780</xdr:colOff>
      <xdr:row>17</xdr:row>
      <xdr:rowOff>33337</xdr:rowOff>
    </xdr:from>
    <xdr:to>
      <xdr:col>17</xdr:col>
      <xdr:colOff>47624</xdr:colOff>
      <xdr:row>31</xdr:row>
      <xdr:rowOff>109537</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535782</xdr:colOff>
      <xdr:row>5</xdr:row>
      <xdr:rowOff>9526</xdr:rowOff>
    </xdr:from>
    <xdr:to>
      <xdr:col>17</xdr:col>
      <xdr:colOff>23812</xdr:colOff>
      <xdr:row>17</xdr:row>
      <xdr:rowOff>38101</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16668</xdr:rowOff>
    </xdr:from>
    <xdr:to>
      <xdr:col>2</xdr:col>
      <xdr:colOff>523874</xdr:colOff>
      <xdr:row>9</xdr:row>
      <xdr:rowOff>130969</xdr:rowOff>
    </xdr:to>
    <mc:AlternateContent xmlns:mc="http://schemas.openxmlformats.org/markup-compatibility/2006" xmlns:a14="http://schemas.microsoft.com/office/drawing/2010/main">
      <mc:Choice Requires="a14">
        <xdr:graphicFrame macro="">
          <xdr:nvGraphicFramePr>
            <xdr:cNvPr id="5" name="Merital Status"/>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mlns="">
        <xdr:sp macro="" textlink="">
          <xdr:nvSpPr>
            <xdr:cNvPr id="0" name=""/>
            <xdr:cNvSpPr>
              <a:spLocks noTextEdit="1"/>
            </xdr:cNvSpPr>
          </xdr:nvSpPr>
          <xdr:spPr>
            <a:xfrm>
              <a:off x="0" y="969168"/>
              <a:ext cx="1738312" cy="876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135731</xdr:rowOff>
    </xdr:from>
    <xdr:to>
      <xdr:col>2</xdr:col>
      <xdr:colOff>523874</xdr:colOff>
      <xdr:row>24</xdr:row>
      <xdr:rowOff>107156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993231"/>
              <a:ext cx="1738312" cy="1685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147639</xdr:rowOff>
    </xdr:from>
    <xdr:to>
      <xdr:col>2</xdr:col>
      <xdr:colOff>511968</xdr:colOff>
      <xdr:row>15</xdr:row>
      <xdr:rowOff>119063</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62139"/>
              <a:ext cx="1726406" cy="11144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EPAK" refreshedDate="45160.4655375"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e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5">
        <s v="Adult"/>
        <s v="Old"/>
        <s v="Youth"/>
        <s v="Adelescent" u="1"/>
        <s v="Middle Age"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n v="13507"/>
    <x v="0"/>
    <x v="0"/>
    <n v="10000"/>
    <n v="2"/>
    <x v="1"/>
    <s v="Manual"/>
    <s v="Yes"/>
    <n v="0"/>
    <x v="3"/>
    <x v="0"/>
    <x v="5"/>
    <x v="0"/>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8">
    <format dxfId="7">
      <pivotArea outline="0" collapsedLevelsAreSubtotals="1" fieldPosition="0"/>
    </format>
    <format dxfId="6">
      <pivotArea outline="0" collapsedLevelsAreSubtotals="1" fieldPosition="0"/>
    </format>
    <format dxfId="5">
      <pivotArea outline="0" collapsedLevelsAreSubtotals="1" fieldPosition="0"/>
    </format>
    <format dxfId="4">
      <pivotArea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9:D98"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0"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3"/>
        <item m="1" x="4"/>
        <item x="0"/>
        <item x="1"/>
        <item t="default"/>
      </items>
    </pivotField>
    <pivotField axis="axisCol" dataField="1" showAll="0">
      <items count="3">
        <item x="0"/>
        <item x="1"/>
        <item t="default"/>
      </items>
    </pivotField>
  </pivotFields>
  <rowFields count="1">
    <field x="12"/>
  </rowFields>
  <rowItems count="4">
    <i>
      <x/>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erital_Status" sourceName="Merital Status">
  <pivotTables>
    <pivotTable tabId="3" name="PivotTable1"/>
    <pivotTable tabId="3" name="PivotTable2"/>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erital Status" cache="Slicer_Merital_Status" caption="Me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69" workbookViewId="0">
      <selection activeCell="J189" sqref="J189"/>
    </sheetView>
  </sheetViews>
  <sheetFormatPr defaultColWidth="11.85546875" defaultRowHeight="15" x14ac:dyDescent="0.25"/>
  <cols>
    <col min="2" max="2" width="13.28515625" customWidth="1"/>
    <col min="8" max="8" width="12.85546875" customWidth="1"/>
    <col min="10" max="10" width="18" customWidth="1"/>
    <col min="11" max="11" width="8.85546875" customWidth="1"/>
    <col min="12" max="12" width="7"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abSelected="1" topLeftCell="A79" workbookViewId="0">
      <selection activeCell="J26" sqref="J26"/>
    </sheetView>
  </sheetViews>
  <sheetFormatPr defaultColWidth="16" defaultRowHeight="15" x14ac:dyDescent="0.25"/>
  <cols>
    <col min="1" max="1" width="11.85546875" customWidth="1"/>
    <col min="2" max="2" width="14.28515625" customWidth="1"/>
    <col min="3" max="3" width="12.42578125" customWidth="1"/>
    <col min="4" max="4" width="12.5703125" customWidth="1"/>
    <col min="5" max="5" width="5.85546875" customWidth="1"/>
    <col min="6" max="6" width="20.7109375" customWidth="1"/>
    <col min="8" max="8" width="8.85546875" customWidth="1"/>
    <col min="9" max="9" width="9.140625" customWidth="1"/>
    <col min="11" max="11" width="12" customWidth="1"/>
    <col min="12" max="12" width="9.7109375" customWidth="1"/>
    <col min="13" max="13" width="18.1406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IF(L2&gt;54,"Old",IF(L2&gt;=31,"Adult",IF(L2&lt;31,"Youth","Invalid")))</f>
        <v>Adult</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IF(L3&gt;54,"Old",IF(L3&gt;=31,"Adult",IF(L3&lt;31,"Youth","Invalid")))</f>
        <v>Adult</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Adult</v>
      </c>
      <c r="N5" t="s">
        <v>15</v>
      </c>
    </row>
    <row r="6" spans="1:14" x14ac:dyDescent="0.25">
      <c r="A6">
        <v>25597</v>
      </c>
      <c r="B6" t="s">
        <v>37</v>
      </c>
      <c r="C6" t="s">
        <v>38</v>
      </c>
      <c r="D6" s="3">
        <v>30000</v>
      </c>
      <c r="E6">
        <v>0</v>
      </c>
      <c r="F6" t="s">
        <v>13</v>
      </c>
      <c r="G6" t="s">
        <v>20</v>
      </c>
      <c r="H6" t="s">
        <v>18</v>
      </c>
      <c r="I6">
        <v>0</v>
      </c>
      <c r="J6" t="s">
        <v>16</v>
      </c>
      <c r="K6" t="s">
        <v>17</v>
      </c>
      <c r="L6">
        <v>36</v>
      </c>
      <c r="M6" t="str">
        <f t="shared" si="0"/>
        <v>Adult</v>
      </c>
      <c r="N6" t="s">
        <v>15</v>
      </c>
    </row>
    <row r="7" spans="1:14" x14ac:dyDescent="0.25">
      <c r="A7">
        <v>13507</v>
      </c>
      <c r="B7" t="s">
        <v>36</v>
      </c>
      <c r="C7" t="s">
        <v>39</v>
      </c>
      <c r="D7" s="3">
        <v>10000</v>
      </c>
      <c r="E7">
        <v>2</v>
      </c>
      <c r="F7" t="s">
        <v>19</v>
      </c>
      <c r="G7" t="s">
        <v>25</v>
      </c>
      <c r="H7" t="s">
        <v>15</v>
      </c>
      <c r="I7">
        <v>0</v>
      </c>
      <c r="J7" t="s">
        <v>26</v>
      </c>
      <c r="K7" t="s">
        <v>17</v>
      </c>
      <c r="L7">
        <v>50</v>
      </c>
      <c r="M7" t="str">
        <f t="shared" si="0"/>
        <v>Adult</v>
      </c>
      <c r="N7" t="s">
        <v>18</v>
      </c>
    </row>
    <row r="8" spans="1:14" x14ac:dyDescent="0.25">
      <c r="A8">
        <v>27974</v>
      </c>
      <c r="B8" t="s">
        <v>37</v>
      </c>
      <c r="C8" t="s">
        <v>38</v>
      </c>
      <c r="D8" s="3">
        <v>160000</v>
      </c>
      <c r="E8">
        <v>2</v>
      </c>
      <c r="F8" t="s">
        <v>27</v>
      </c>
      <c r="G8" t="s">
        <v>28</v>
      </c>
      <c r="H8" t="s">
        <v>15</v>
      </c>
      <c r="I8">
        <v>4</v>
      </c>
      <c r="J8" t="s">
        <v>16</v>
      </c>
      <c r="K8" t="s">
        <v>24</v>
      </c>
      <c r="L8">
        <v>33</v>
      </c>
      <c r="M8" t="str">
        <f t="shared" si="0"/>
        <v>Adult</v>
      </c>
      <c r="N8" t="s">
        <v>15</v>
      </c>
    </row>
    <row r="9" spans="1:14" x14ac:dyDescent="0.25">
      <c r="A9">
        <v>19364</v>
      </c>
      <c r="B9" t="s">
        <v>36</v>
      </c>
      <c r="C9" t="s">
        <v>38</v>
      </c>
      <c r="D9" s="3">
        <v>40000</v>
      </c>
      <c r="E9">
        <v>1</v>
      </c>
      <c r="F9" t="s">
        <v>13</v>
      </c>
      <c r="G9" t="s">
        <v>14</v>
      </c>
      <c r="H9" t="s">
        <v>15</v>
      </c>
      <c r="I9">
        <v>0</v>
      </c>
      <c r="J9" t="s">
        <v>16</v>
      </c>
      <c r="K9" t="s">
        <v>17</v>
      </c>
      <c r="L9">
        <v>43</v>
      </c>
      <c r="M9" t="str">
        <f t="shared" si="0"/>
        <v>Adult</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Adult</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Adult</v>
      </c>
      <c r="N12" t="s">
        <v>15</v>
      </c>
    </row>
    <row r="13" spans="1:14" x14ac:dyDescent="0.25">
      <c r="A13">
        <v>12697</v>
      </c>
      <c r="B13" t="s">
        <v>37</v>
      </c>
      <c r="C13" t="s">
        <v>39</v>
      </c>
      <c r="D13" s="3">
        <v>90000</v>
      </c>
      <c r="E13">
        <v>0</v>
      </c>
      <c r="F13" t="s">
        <v>13</v>
      </c>
      <c r="G13" t="s">
        <v>21</v>
      </c>
      <c r="H13" t="s">
        <v>18</v>
      </c>
      <c r="I13">
        <v>4</v>
      </c>
      <c r="J13" t="s">
        <v>30</v>
      </c>
      <c r="K13" t="s">
        <v>24</v>
      </c>
      <c r="L13">
        <v>36</v>
      </c>
      <c r="M13" t="str">
        <f t="shared" si="0"/>
        <v>Adult</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Adult</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Adult</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Adult</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Adult</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Adult</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Adult</v>
      </c>
      <c r="N22" t="s">
        <v>15</v>
      </c>
    </row>
    <row r="23" spans="1:14" x14ac:dyDescent="0.25">
      <c r="A23">
        <v>21564</v>
      </c>
      <c r="B23" t="s">
        <v>37</v>
      </c>
      <c r="C23" t="s">
        <v>39</v>
      </c>
      <c r="D23" s="3">
        <v>80000</v>
      </c>
      <c r="E23">
        <v>0</v>
      </c>
      <c r="F23" t="s">
        <v>13</v>
      </c>
      <c r="G23" t="s">
        <v>21</v>
      </c>
      <c r="H23" t="s">
        <v>15</v>
      </c>
      <c r="I23">
        <v>4</v>
      </c>
      <c r="J23" t="s">
        <v>30</v>
      </c>
      <c r="K23" t="s">
        <v>24</v>
      </c>
      <c r="L23">
        <v>35</v>
      </c>
      <c r="M23" t="str">
        <f t="shared" si="0"/>
        <v>Adult</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Adult</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Adult</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Youth</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Adult</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Adult</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Adult</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Youth</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Adult</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Adult</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Adult</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Adult</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Youth</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Youth</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Adult</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Adult</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Adult</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Adult</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Adult</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Adult</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Adult</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Adult</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Adult</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Youth</v>
      </c>
      <c r="N52" t="s">
        <v>18</v>
      </c>
    </row>
    <row r="53" spans="1:14" x14ac:dyDescent="0.25">
      <c r="A53">
        <v>20619</v>
      </c>
      <c r="B53" t="s">
        <v>37</v>
      </c>
      <c r="C53" t="s">
        <v>38</v>
      </c>
      <c r="D53" s="3">
        <v>80000</v>
      </c>
      <c r="E53">
        <v>0</v>
      </c>
      <c r="F53" t="s">
        <v>13</v>
      </c>
      <c r="G53" t="s">
        <v>21</v>
      </c>
      <c r="H53" t="s">
        <v>18</v>
      </c>
      <c r="I53">
        <v>4</v>
      </c>
      <c r="J53" t="s">
        <v>30</v>
      </c>
      <c r="K53" t="s">
        <v>24</v>
      </c>
      <c r="L53">
        <v>35</v>
      </c>
      <c r="M53" t="str">
        <f t="shared" si="0"/>
        <v>Adult</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Adult</v>
      </c>
      <c r="N56" t="s">
        <v>18</v>
      </c>
    </row>
    <row r="57" spans="1:14" x14ac:dyDescent="0.25">
      <c r="A57">
        <v>28906</v>
      </c>
      <c r="B57" t="s">
        <v>36</v>
      </c>
      <c r="C57" t="s">
        <v>38</v>
      </c>
      <c r="D57" s="3">
        <v>80000</v>
      </c>
      <c r="E57">
        <v>4</v>
      </c>
      <c r="F57" t="s">
        <v>27</v>
      </c>
      <c r="G57" t="s">
        <v>21</v>
      </c>
      <c r="H57" t="s">
        <v>15</v>
      </c>
      <c r="I57">
        <v>2</v>
      </c>
      <c r="J57" t="s">
        <v>30</v>
      </c>
      <c r="K57" t="s">
        <v>17</v>
      </c>
      <c r="L57">
        <v>54</v>
      </c>
      <c r="M57" t="str">
        <f t="shared" si="0"/>
        <v>Adult</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Adult</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Adult</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Adult</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Adult</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Adult</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Adult</v>
      </c>
      <c r="N64" t="s">
        <v>15</v>
      </c>
    </row>
    <row r="65" spans="1:14" x14ac:dyDescent="0.25">
      <c r="A65">
        <v>16185</v>
      </c>
      <c r="B65" t="s">
        <v>37</v>
      </c>
      <c r="C65" t="s">
        <v>38</v>
      </c>
      <c r="D65" s="3">
        <v>60000</v>
      </c>
      <c r="E65">
        <v>4</v>
      </c>
      <c r="F65" t="s">
        <v>13</v>
      </c>
      <c r="G65" t="s">
        <v>21</v>
      </c>
      <c r="H65" t="s">
        <v>15</v>
      </c>
      <c r="I65">
        <v>3</v>
      </c>
      <c r="J65" t="s">
        <v>30</v>
      </c>
      <c r="K65" t="s">
        <v>24</v>
      </c>
      <c r="L65">
        <v>41</v>
      </c>
      <c r="M65" t="str">
        <f t="shared" si="0"/>
        <v>Adult</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Adult</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IF(L67&gt;54,"Old",IF(L67&gt;=31,"Adult",IF(L67&lt;31,"Youth","Invalid")))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Adult</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Adult</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Adult</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Youth</v>
      </c>
      <c r="N71" t="s">
        <v>18</v>
      </c>
    </row>
    <row r="72" spans="1:14" x14ac:dyDescent="0.25">
      <c r="A72">
        <v>14238</v>
      </c>
      <c r="B72" t="s">
        <v>36</v>
      </c>
      <c r="C72" t="s">
        <v>38</v>
      </c>
      <c r="D72" s="3">
        <v>120000</v>
      </c>
      <c r="E72">
        <v>0</v>
      </c>
      <c r="F72" t="s">
        <v>29</v>
      </c>
      <c r="G72" t="s">
        <v>21</v>
      </c>
      <c r="H72" t="s">
        <v>15</v>
      </c>
      <c r="I72">
        <v>4</v>
      </c>
      <c r="J72" t="s">
        <v>30</v>
      </c>
      <c r="K72" t="s">
        <v>24</v>
      </c>
      <c r="L72">
        <v>36</v>
      </c>
      <c r="M72" t="str">
        <f t="shared" si="1"/>
        <v>Adult</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Adult</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Adult</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Adult</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Adult</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Youth</v>
      </c>
      <c r="N78" t="s">
        <v>18</v>
      </c>
    </row>
    <row r="79" spans="1:14" x14ac:dyDescent="0.25">
      <c r="A79">
        <v>27969</v>
      </c>
      <c r="B79" t="s">
        <v>36</v>
      </c>
      <c r="C79" t="s">
        <v>38</v>
      </c>
      <c r="D79" s="3">
        <v>80000</v>
      </c>
      <c r="E79">
        <v>0</v>
      </c>
      <c r="F79" t="s">
        <v>13</v>
      </c>
      <c r="G79" t="s">
        <v>21</v>
      </c>
      <c r="H79" t="s">
        <v>15</v>
      </c>
      <c r="I79">
        <v>2</v>
      </c>
      <c r="J79" t="s">
        <v>30</v>
      </c>
      <c r="K79" t="s">
        <v>24</v>
      </c>
      <c r="L79">
        <v>29</v>
      </c>
      <c r="M79" t="str">
        <f t="shared" si="1"/>
        <v>Youth</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Adult</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Adult</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Adult</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Adult</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Youth</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Adult</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Youth</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Adult</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Adult</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Youth</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Adult</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Youth</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Youth</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Adult</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Adult</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Adult</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Adult</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Youth</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Adult</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Adult</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Adult</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Adult</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Adult</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Adult</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Youth</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Adult</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Adult</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Adult</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Adult</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Adult</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Adult</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Adult</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Adult</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Youth</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Youth</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Adult</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Adult</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Youth</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Adult</v>
      </c>
      <c r="N123" t="s">
        <v>18</v>
      </c>
    </row>
    <row r="124" spans="1:14" x14ac:dyDescent="0.25">
      <c r="A124">
        <v>12344</v>
      </c>
      <c r="B124" t="s">
        <v>37</v>
      </c>
      <c r="C124" t="s">
        <v>39</v>
      </c>
      <c r="D124" s="3">
        <v>80000</v>
      </c>
      <c r="E124">
        <v>0</v>
      </c>
      <c r="F124" t="s">
        <v>13</v>
      </c>
      <c r="G124" t="s">
        <v>21</v>
      </c>
      <c r="H124" t="s">
        <v>18</v>
      </c>
      <c r="I124">
        <v>3</v>
      </c>
      <c r="J124" t="s">
        <v>30</v>
      </c>
      <c r="K124" t="s">
        <v>24</v>
      </c>
      <c r="L124">
        <v>31</v>
      </c>
      <c r="M124" t="str">
        <f t="shared" si="1"/>
        <v>Adult</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Adult</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Adult</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Adult</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Adult</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Adult</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IF(L131&gt;54,"Old",IF(L131&gt;=31,"Adult",IF(L131&lt;31,"Youth","Invalid")))</f>
        <v>Adult</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Adult</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Adult</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Adult</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Adult</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Adult</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Adult</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Adult</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Youth</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Adult</v>
      </c>
      <c r="N144" t="s">
        <v>15</v>
      </c>
    </row>
    <row r="145" spans="1:14" x14ac:dyDescent="0.25">
      <c r="A145">
        <v>16614</v>
      </c>
      <c r="B145" t="s">
        <v>36</v>
      </c>
      <c r="C145" t="s">
        <v>39</v>
      </c>
      <c r="D145" s="3">
        <v>80000</v>
      </c>
      <c r="E145">
        <v>0</v>
      </c>
      <c r="F145" t="s">
        <v>13</v>
      </c>
      <c r="G145" t="s">
        <v>21</v>
      </c>
      <c r="H145" t="s">
        <v>15</v>
      </c>
      <c r="I145">
        <v>3</v>
      </c>
      <c r="J145" t="s">
        <v>30</v>
      </c>
      <c r="K145" t="s">
        <v>24</v>
      </c>
      <c r="L145">
        <v>32</v>
      </c>
      <c r="M145" t="str">
        <f t="shared" si="2"/>
        <v>Adult</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Adult</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Adult</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Adult</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Adult</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Youth</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Adult</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Adult</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Adult</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Adult</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Adult</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Adult</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Adult</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Adult</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Adult</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Adult</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Adult</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Adult</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Adult</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Youth</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Youth</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Adult</v>
      </c>
      <c r="N168" t="s">
        <v>15</v>
      </c>
    </row>
    <row r="169" spans="1:14" x14ac:dyDescent="0.25">
      <c r="A169">
        <v>14233</v>
      </c>
      <c r="B169" t="s">
        <v>37</v>
      </c>
      <c r="C169" t="s">
        <v>38</v>
      </c>
      <c r="D169" s="3">
        <v>100000</v>
      </c>
      <c r="E169">
        <v>0</v>
      </c>
      <c r="F169" t="s">
        <v>27</v>
      </c>
      <c r="G169" t="s">
        <v>28</v>
      </c>
      <c r="H169" t="s">
        <v>15</v>
      </c>
      <c r="I169">
        <v>3</v>
      </c>
      <c r="J169" t="s">
        <v>30</v>
      </c>
      <c r="K169" t="s">
        <v>24</v>
      </c>
      <c r="L169">
        <v>35</v>
      </c>
      <c r="M169" t="str">
        <f t="shared" si="2"/>
        <v>Adult</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Adult</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Adult</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Adult</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Youth</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Adult</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Adult</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Youth</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Adult</v>
      </c>
      <c r="N179" t="s">
        <v>18</v>
      </c>
    </row>
    <row r="180" spans="1:14" x14ac:dyDescent="0.25">
      <c r="A180">
        <v>14191</v>
      </c>
      <c r="B180" t="s">
        <v>36</v>
      </c>
      <c r="C180" t="s">
        <v>38</v>
      </c>
      <c r="D180" s="3">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Adult</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Adult</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Adult</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Adult</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30</v>
      </c>
      <c r="K190" t="s">
        <v>24</v>
      </c>
      <c r="L190">
        <v>32</v>
      </c>
      <c r="M190" t="str">
        <f t="shared" si="2"/>
        <v>Adult</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Adult</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Adult</v>
      </c>
      <c r="N193" t="s">
        <v>15</v>
      </c>
    </row>
    <row r="194" spans="1:14" x14ac:dyDescent="0.25">
      <c r="A194">
        <v>15682</v>
      </c>
      <c r="B194" t="s">
        <v>37</v>
      </c>
      <c r="C194" t="s">
        <v>39</v>
      </c>
      <c r="D194" s="3">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30</v>
      </c>
      <c r="K195" t="s">
        <v>24</v>
      </c>
      <c r="L195">
        <v>41</v>
      </c>
      <c r="M195" t="str">
        <f t="shared" ref="M195:M258" si="3">IF(L195&gt;54,"Old",IF(L195&gt;=31,"Adult",IF(L195&lt;31,"Youth","Invalid")))</f>
        <v>Adult</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Adult</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Youth</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Adult</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Adult</v>
      </c>
      <c r="N200" t="s">
        <v>15</v>
      </c>
    </row>
    <row r="201" spans="1:14" x14ac:dyDescent="0.25">
      <c r="A201">
        <v>11453</v>
      </c>
      <c r="B201" t="s">
        <v>37</v>
      </c>
      <c r="C201" t="s">
        <v>38</v>
      </c>
      <c r="D201" s="3">
        <v>80000</v>
      </c>
      <c r="E201">
        <v>0</v>
      </c>
      <c r="F201" t="s">
        <v>13</v>
      </c>
      <c r="G201" t="s">
        <v>21</v>
      </c>
      <c r="H201" t="s">
        <v>18</v>
      </c>
      <c r="I201">
        <v>3</v>
      </c>
      <c r="J201" t="s">
        <v>30</v>
      </c>
      <c r="K201" t="s">
        <v>24</v>
      </c>
      <c r="L201">
        <v>33</v>
      </c>
      <c r="M201" t="str">
        <f t="shared" si="3"/>
        <v>Adult</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Adult</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Youth</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Adult</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Adult</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Adult</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Adult</v>
      </c>
      <c r="N207" t="s">
        <v>15</v>
      </c>
    </row>
    <row r="208" spans="1:14" x14ac:dyDescent="0.25">
      <c r="A208">
        <v>11415</v>
      </c>
      <c r="B208" t="s">
        <v>37</v>
      </c>
      <c r="C208" t="s">
        <v>38</v>
      </c>
      <c r="D208" s="3">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Youth</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Adult</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Adult</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Adult</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Adult</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Youth</v>
      </c>
      <c r="N214" t="s">
        <v>18</v>
      </c>
    </row>
    <row r="215" spans="1:14" x14ac:dyDescent="0.25">
      <c r="A215">
        <v>11451</v>
      </c>
      <c r="B215" t="s">
        <v>37</v>
      </c>
      <c r="C215" t="s">
        <v>38</v>
      </c>
      <c r="D215" s="3">
        <v>70000</v>
      </c>
      <c r="E215">
        <v>0</v>
      </c>
      <c r="F215" t="s">
        <v>13</v>
      </c>
      <c r="G215" t="s">
        <v>21</v>
      </c>
      <c r="H215" t="s">
        <v>18</v>
      </c>
      <c r="I215">
        <v>4</v>
      </c>
      <c r="J215" t="s">
        <v>30</v>
      </c>
      <c r="K215" t="s">
        <v>24</v>
      </c>
      <c r="L215">
        <v>31</v>
      </c>
      <c r="M215" t="str">
        <f t="shared" si="3"/>
        <v>Adult</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Adult</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Adult</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Youth</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Adult</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Youth</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Adult</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Adult</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Adult</v>
      </c>
      <c r="N224" t="s">
        <v>18</v>
      </c>
    </row>
    <row r="225" spans="1:14" x14ac:dyDescent="0.25">
      <c r="A225">
        <v>18711</v>
      </c>
      <c r="B225" t="s">
        <v>37</v>
      </c>
      <c r="C225" t="s">
        <v>39</v>
      </c>
      <c r="D225" s="3">
        <v>70000</v>
      </c>
      <c r="E225">
        <v>5</v>
      </c>
      <c r="F225" t="s">
        <v>13</v>
      </c>
      <c r="G225" t="s">
        <v>21</v>
      </c>
      <c r="H225" t="s">
        <v>15</v>
      </c>
      <c r="I225">
        <v>4</v>
      </c>
      <c r="J225" t="s">
        <v>30</v>
      </c>
      <c r="K225" t="s">
        <v>24</v>
      </c>
      <c r="L225">
        <v>39</v>
      </c>
      <c r="M225" t="str">
        <f t="shared" si="3"/>
        <v>Adult</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Adult</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Adult</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Adult</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Adult</v>
      </c>
      <c r="N230" t="s">
        <v>18</v>
      </c>
    </row>
    <row r="231" spans="1:14" x14ac:dyDescent="0.25">
      <c r="A231">
        <v>28915</v>
      </c>
      <c r="B231" t="s">
        <v>37</v>
      </c>
      <c r="C231" t="s">
        <v>38</v>
      </c>
      <c r="D231" s="3">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Adult</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Adult</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Youth</v>
      </c>
      <c r="N235" t="s">
        <v>15</v>
      </c>
    </row>
    <row r="236" spans="1:14" x14ac:dyDescent="0.25">
      <c r="A236">
        <v>24611</v>
      </c>
      <c r="B236" t="s">
        <v>37</v>
      </c>
      <c r="C236" t="s">
        <v>38</v>
      </c>
      <c r="D236" s="3">
        <v>90000</v>
      </c>
      <c r="E236">
        <v>0</v>
      </c>
      <c r="F236" t="s">
        <v>13</v>
      </c>
      <c r="G236" t="s">
        <v>21</v>
      </c>
      <c r="H236" t="s">
        <v>18</v>
      </c>
      <c r="I236">
        <v>4</v>
      </c>
      <c r="J236" t="s">
        <v>30</v>
      </c>
      <c r="K236" t="s">
        <v>24</v>
      </c>
      <c r="L236">
        <v>35</v>
      </c>
      <c r="M236" t="str">
        <f t="shared" si="3"/>
        <v>Adult</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Adult</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Youth</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Adult</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Adult</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Adult</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Youth</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Adult</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Youth</v>
      </c>
      <c r="N245" t="s">
        <v>18</v>
      </c>
    </row>
    <row r="246" spans="1:14" x14ac:dyDescent="0.25">
      <c r="A246">
        <v>19057</v>
      </c>
      <c r="B246" t="s">
        <v>36</v>
      </c>
      <c r="C246" t="s">
        <v>39</v>
      </c>
      <c r="D246" s="3">
        <v>120000</v>
      </c>
      <c r="E246">
        <v>3</v>
      </c>
      <c r="F246" t="s">
        <v>13</v>
      </c>
      <c r="G246" t="s">
        <v>28</v>
      </c>
      <c r="H246" t="s">
        <v>18</v>
      </c>
      <c r="I246">
        <v>2</v>
      </c>
      <c r="J246" t="s">
        <v>30</v>
      </c>
      <c r="K246" t="s">
        <v>17</v>
      </c>
      <c r="L246">
        <v>52</v>
      </c>
      <c r="M246" t="str">
        <f t="shared" si="3"/>
        <v>Adult</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Adult</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Adult</v>
      </c>
      <c r="N248" t="s">
        <v>15</v>
      </c>
    </row>
    <row r="249" spans="1:14" x14ac:dyDescent="0.25">
      <c r="A249">
        <v>21568</v>
      </c>
      <c r="B249" t="s">
        <v>36</v>
      </c>
      <c r="C249" t="s">
        <v>39</v>
      </c>
      <c r="D249" s="3">
        <v>100000</v>
      </c>
      <c r="E249">
        <v>0</v>
      </c>
      <c r="F249" t="s">
        <v>27</v>
      </c>
      <c r="G249" t="s">
        <v>28</v>
      </c>
      <c r="H249" t="s">
        <v>15</v>
      </c>
      <c r="I249">
        <v>4</v>
      </c>
      <c r="J249" t="s">
        <v>30</v>
      </c>
      <c r="K249" t="s">
        <v>24</v>
      </c>
      <c r="L249">
        <v>34</v>
      </c>
      <c r="M249" t="str">
        <f t="shared" si="3"/>
        <v>Adult</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Adult</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Adult</v>
      </c>
      <c r="N254" t="s">
        <v>18</v>
      </c>
    </row>
    <row r="255" spans="1:14" x14ac:dyDescent="0.25">
      <c r="A255">
        <v>20598</v>
      </c>
      <c r="B255" t="s">
        <v>36</v>
      </c>
      <c r="C255" t="s">
        <v>38</v>
      </c>
      <c r="D255" s="3">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Adult</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Adult</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IF(L259&gt;54,"Old",IF(L259&gt;=31,"Adult",IF(L259&lt;31,"Youth","Invalid")))</f>
        <v>Adult</v>
      </c>
      <c r="N259" t="s">
        <v>15</v>
      </c>
    </row>
    <row r="260" spans="1:14" x14ac:dyDescent="0.25">
      <c r="A260">
        <v>14193</v>
      </c>
      <c r="B260" t="s">
        <v>37</v>
      </c>
      <c r="C260" t="s">
        <v>39</v>
      </c>
      <c r="D260" s="3">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Adult</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Adult</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Adult</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Adult</v>
      </c>
      <c r="N264" t="s">
        <v>18</v>
      </c>
    </row>
    <row r="265" spans="1:14" x14ac:dyDescent="0.25">
      <c r="A265">
        <v>23419</v>
      </c>
      <c r="B265" t="s">
        <v>37</v>
      </c>
      <c r="C265" t="s">
        <v>39</v>
      </c>
      <c r="D265" s="3">
        <v>70000</v>
      </c>
      <c r="E265">
        <v>5</v>
      </c>
      <c r="F265" t="s">
        <v>13</v>
      </c>
      <c r="G265" t="s">
        <v>21</v>
      </c>
      <c r="H265" t="s">
        <v>15</v>
      </c>
      <c r="I265">
        <v>3</v>
      </c>
      <c r="J265" t="s">
        <v>30</v>
      </c>
      <c r="K265" t="s">
        <v>24</v>
      </c>
      <c r="L265">
        <v>39</v>
      </c>
      <c r="M265" t="str">
        <f t="shared" si="4"/>
        <v>Adult</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Adult</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Adult</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Youth</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Adult</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Adult</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Adult</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Adult</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Youth</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Adult</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Youth</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Adult</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Adult</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Adult</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Adult</v>
      </c>
      <c r="N279" t="s">
        <v>15</v>
      </c>
    </row>
    <row r="280" spans="1:14" x14ac:dyDescent="0.25">
      <c r="A280">
        <v>20625</v>
      </c>
      <c r="B280" t="s">
        <v>36</v>
      </c>
      <c r="C280" t="s">
        <v>38</v>
      </c>
      <c r="D280" s="3">
        <v>100000</v>
      </c>
      <c r="E280">
        <v>0</v>
      </c>
      <c r="F280" t="s">
        <v>27</v>
      </c>
      <c r="G280" t="s">
        <v>28</v>
      </c>
      <c r="H280" t="s">
        <v>15</v>
      </c>
      <c r="I280">
        <v>3</v>
      </c>
      <c r="J280" t="s">
        <v>30</v>
      </c>
      <c r="K280" t="s">
        <v>24</v>
      </c>
      <c r="L280">
        <v>35</v>
      </c>
      <c r="M280" t="str">
        <f t="shared" si="4"/>
        <v>Adult</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Adult</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Adult</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Adult</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Adult</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Adult</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Adult</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Adult</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Adult</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Adult</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Adult</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Adult</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Adult</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Adult</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Adult</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Adult</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Adult</v>
      </c>
      <c r="N296" t="s">
        <v>15</v>
      </c>
    </row>
    <row r="297" spans="1:14" x14ac:dyDescent="0.25">
      <c r="A297">
        <v>21557</v>
      </c>
      <c r="B297" t="s">
        <v>37</v>
      </c>
      <c r="C297" t="s">
        <v>39</v>
      </c>
      <c r="D297" s="3">
        <v>110000</v>
      </c>
      <c r="E297">
        <v>0</v>
      </c>
      <c r="F297" t="s">
        <v>19</v>
      </c>
      <c r="G297" t="s">
        <v>28</v>
      </c>
      <c r="H297" t="s">
        <v>15</v>
      </c>
      <c r="I297">
        <v>3</v>
      </c>
      <c r="J297" t="s">
        <v>30</v>
      </c>
      <c r="K297" t="s">
        <v>24</v>
      </c>
      <c r="L297">
        <v>32</v>
      </c>
      <c r="M297" t="str">
        <f t="shared" si="4"/>
        <v>Adult</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Adult</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Adult</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Adult</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Youth</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Adult</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Adult</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Adult</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Adult</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Adult</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Adult</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Adult</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Adult</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Adult</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Adult</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Adult</v>
      </c>
      <c r="N319" t="s">
        <v>15</v>
      </c>
    </row>
    <row r="320" spans="1:14" x14ac:dyDescent="0.25">
      <c r="A320">
        <v>19066</v>
      </c>
      <c r="B320" t="s">
        <v>36</v>
      </c>
      <c r="C320" t="s">
        <v>38</v>
      </c>
      <c r="D320" s="3">
        <v>130000</v>
      </c>
      <c r="E320">
        <v>4</v>
      </c>
      <c r="F320" t="s">
        <v>19</v>
      </c>
      <c r="G320" t="s">
        <v>21</v>
      </c>
      <c r="H320" t="s">
        <v>18</v>
      </c>
      <c r="I320">
        <v>3</v>
      </c>
      <c r="J320" t="s">
        <v>30</v>
      </c>
      <c r="K320" t="s">
        <v>17</v>
      </c>
      <c r="L320">
        <v>54</v>
      </c>
      <c r="M320" t="str">
        <f t="shared" si="4"/>
        <v>Adult</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Adult</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Adult</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IF(L323&gt;54,"Old",IF(L323&gt;=31,"Adult",IF(L323&lt;31,"Youth","Invalid")))</f>
        <v>Adult</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Adult</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Adult</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Adult</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Adult</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Youth</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Adult</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Adult</v>
      </c>
      <c r="N330" t="s">
        <v>18</v>
      </c>
    </row>
    <row r="331" spans="1:14" x14ac:dyDescent="0.25">
      <c r="A331">
        <v>12663</v>
      </c>
      <c r="B331" t="s">
        <v>36</v>
      </c>
      <c r="C331" t="s">
        <v>39</v>
      </c>
      <c r="D331" s="3">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30</v>
      </c>
      <c r="K332" t="s">
        <v>24</v>
      </c>
      <c r="L332">
        <v>32</v>
      </c>
      <c r="M332" t="str">
        <f t="shared" si="5"/>
        <v>Adult</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Youth</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Adult</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Adult</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Adult</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Adult</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Adult</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Adult</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Adult</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Youth</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Adult</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Adult</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Adult</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Adult</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Adult</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Adult</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Adult</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Adult</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Youth</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Youth</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Adult</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Adult</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Adult</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Adult</v>
      </c>
      <c r="N356" t="s">
        <v>18</v>
      </c>
    </row>
    <row r="357" spans="1:14" x14ac:dyDescent="0.25">
      <c r="A357">
        <v>17238</v>
      </c>
      <c r="B357" t="s">
        <v>37</v>
      </c>
      <c r="C357" t="s">
        <v>38</v>
      </c>
      <c r="D357" s="3">
        <v>80000</v>
      </c>
      <c r="E357">
        <v>0</v>
      </c>
      <c r="F357" t="s">
        <v>13</v>
      </c>
      <c r="G357" t="s">
        <v>21</v>
      </c>
      <c r="H357" t="s">
        <v>15</v>
      </c>
      <c r="I357">
        <v>3</v>
      </c>
      <c r="J357" t="s">
        <v>30</v>
      </c>
      <c r="K357" t="s">
        <v>24</v>
      </c>
      <c r="L357">
        <v>32</v>
      </c>
      <c r="M357" t="str">
        <f t="shared" si="5"/>
        <v>Adult</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Adult</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Adult</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30</v>
      </c>
      <c r="K361" t="s">
        <v>24</v>
      </c>
      <c r="L361">
        <v>30</v>
      </c>
      <c r="M361" t="str">
        <f t="shared" si="5"/>
        <v>Youth</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Adult</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Youth</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Adult</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Adult</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Adult</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Adult</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Adult</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Adult</v>
      </c>
      <c r="N371" t="s">
        <v>15</v>
      </c>
    </row>
    <row r="372" spans="1:14" x14ac:dyDescent="0.25">
      <c r="A372">
        <v>17324</v>
      </c>
      <c r="B372" t="s">
        <v>36</v>
      </c>
      <c r="C372" t="s">
        <v>39</v>
      </c>
      <c r="D372" s="3">
        <v>100000</v>
      </c>
      <c r="E372">
        <v>4</v>
      </c>
      <c r="F372" t="s">
        <v>13</v>
      </c>
      <c r="G372" t="s">
        <v>21</v>
      </c>
      <c r="H372" t="s">
        <v>15</v>
      </c>
      <c r="I372">
        <v>1</v>
      </c>
      <c r="J372" t="s">
        <v>30</v>
      </c>
      <c r="K372" t="s">
        <v>24</v>
      </c>
      <c r="L372">
        <v>46</v>
      </c>
      <c r="M372" t="str">
        <f t="shared" si="5"/>
        <v>Adult</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Adult</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Adult</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Youth</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Adult</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Adult</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Adult</v>
      </c>
      <c r="N381" t="s">
        <v>18</v>
      </c>
    </row>
    <row r="382" spans="1:14" x14ac:dyDescent="0.25">
      <c r="A382">
        <v>13620</v>
      </c>
      <c r="B382" t="s">
        <v>37</v>
      </c>
      <c r="C382" t="s">
        <v>38</v>
      </c>
      <c r="D382" s="3">
        <v>70000</v>
      </c>
      <c r="E382">
        <v>0</v>
      </c>
      <c r="F382" t="s">
        <v>13</v>
      </c>
      <c r="G382" t="s">
        <v>21</v>
      </c>
      <c r="H382" t="s">
        <v>18</v>
      </c>
      <c r="I382">
        <v>3</v>
      </c>
      <c r="J382" t="s">
        <v>30</v>
      </c>
      <c r="K382" t="s">
        <v>24</v>
      </c>
      <c r="L382">
        <v>30</v>
      </c>
      <c r="M382" t="str">
        <f t="shared" si="5"/>
        <v>Youth</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30</v>
      </c>
      <c r="K384" t="s">
        <v>17</v>
      </c>
      <c r="L384">
        <v>53</v>
      </c>
      <c r="M384" t="str">
        <f t="shared" si="5"/>
        <v>Adult</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Adult</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Youth</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IF(L387&gt;54,"Old",IF(L387&gt;=31,"Adult",IF(L387&lt;31,"Youth","Invalid")))</f>
        <v>Adult</v>
      </c>
      <c r="N387" t="s">
        <v>18</v>
      </c>
    </row>
    <row r="388" spans="1:14" x14ac:dyDescent="0.25">
      <c r="A388">
        <v>28957</v>
      </c>
      <c r="B388" t="s">
        <v>37</v>
      </c>
      <c r="C388" t="s">
        <v>39</v>
      </c>
      <c r="D388" s="3">
        <v>120000</v>
      </c>
      <c r="E388">
        <v>0</v>
      </c>
      <c r="F388" t="s">
        <v>29</v>
      </c>
      <c r="G388" t="s">
        <v>21</v>
      </c>
      <c r="H388" t="s">
        <v>15</v>
      </c>
      <c r="I388">
        <v>4</v>
      </c>
      <c r="J388" t="s">
        <v>30</v>
      </c>
      <c r="K388" t="s">
        <v>24</v>
      </c>
      <c r="L388">
        <v>34</v>
      </c>
      <c r="M388" t="str">
        <f t="shared" si="6"/>
        <v>Adult</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Adult</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Adult</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Adult</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Adult</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Adult</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Adult</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Adult</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Adult</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Adult</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Adult</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Adult</v>
      </c>
      <c r="N401" t="s">
        <v>15</v>
      </c>
    </row>
    <row r="402" spans="1:14" x14ac:dyDescent="0.25">
      <c r="A402">
        <v>25792</v>
      </c>
      <c r="B402" t="s">
        <v>37</v>
      </c>
      <c r="C402" t="s">
        <v>39</v>
      </c>
      <c r="D402" s="3">
        <v>110000</v>
      </c>
      <c r="E402">
        <v>3</v>
      </c>
      <c r="F402" t="s">
        <v>13</v>
      </c>
      <c r="G402" t="s">
        <v>28</v>
      </c>
      <c r="H402" t="s">
        <v>15</v>
      </c>
      <c r="I402">
        <v>4</v>
      </c>
      <c r="J402" t="s">
        <v>30</v>
      </c>
      <c r="K402" t="s">
        <v>17</v>
      </c>
      <c r="L402">
        <v>53</v>
      </c>
      <c r="M402" t="str">
        <f t="shared" si="6"/>
        <v>Adult</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Adult</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Adult</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Adult</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Adult</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Adult</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Adult</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Adult</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Adult</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Adult</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Adult</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Adult</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Adult</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Adult</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Adult</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Adult</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Adult</v>
      </c>
      <c r="N421" t="s">
        <v>15</v>
      </c>
    </row>
    <row r="422" spans="1:14" x14ac:dyDescent="0.25">
      <c r="A422">
        <v>18153</v>
      </c>
      <c r="B422" t="s">
        <v>36</v>
      </c>
      <c r="C422" t="s">
        <v>39</v>
      </c>
      <c r="D422" s="3">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Adult</v>
      </c>
      <c r="N423" t="s">
        <v>18</v>
      </c>
    </row>
    <row r="424" spans="1:14" x14ac:dyDescent="0.25">
      <c r="A424">
        <v>24901</v>
      </c>
      <c r="B424" t="s">
        <v>37</v>
      </c>
      <c r="C424" t="s">
        <v>38</v>
      </c>
      <c r="D424" s="3">
        <v>110000</v>
      </c>
      <c r="E424">
        <v>0</v>
      </c>
      <c r="F424" t="s">
        <v>19</v>
      </c>
      <c r="G424" t="s">
        <v>28</v>
      </c>
      <c r="H424" t="s">
        <v>18</v>
      </c>
      <c r="I424">
        <v>3</v>
      </c>
      <c r="J424" t="s">
        <v>30</v>
      </c>
      <c r="K424" t="s">
        <v>24</v>
      </c>
      <c r="L424">
        <v>32</v>
      </c>
      <c r="M424" t="str">
        <f t="shared" si="6"/>
        <v>Adult</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Adult</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Adult</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Youth</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Adult</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Adult</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Adult</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Youth</v>
      </c>
      <c r="N433" t="s">
        <v>15</v>
      </c>
    </row>
    <row r="434" spans="1:14" x14ac:dyDescent="0.25">
      <c r="A434">
        <v>21891</v>
      </c>
      <c r="B434" t="s">
        <v>36</v>
      </c>
      <c r="C434" t="s">
        <v>39</v>
      </c>
      <c r="D434" s="3">
        <v>110000</v>
      </c>
      <c r="E434">
        <v>0</v>
      </c>
      <c r="F434" t="s">
        <v>27</v>
      </c>
      <c r="G434" t="s">
        <v>28</v>
      </c>
      <c r="H434" t="s">
        <v>15</v>
      </c>
      <c r="I434">
        <v>3</v>
      </c>
      <c r="J434" t="s">
        <v>30</v>
      </c>
      <c r="K434" t="s">
        <v>24</v>
      </c>
      <c r="L434">
        <v>34</v>
      </c>
      <c r="M434" t="str">
        <f t="shared" si="6"/>
        <v>Adult</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Youth</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Adult</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Adult</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Youth</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Adult</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Adult</v>
      </c>
      <c r="N441" t="s">
        <v>18</v>
      </c>
    </row>
    <row r="442" spans="1:14" x14ac:dyDescent="0.25">
      <c r="A442">
        <v>21561</v>
      </c>
      <c r="B442" t="s">
        <v>37</v>
      </c>
      <c r="C442" t="s">
        <v>38</v>
      </c>
      <c r="D442" s="3">
        <v>90000</v>
      </c>
      <c r="E442">
        <v>0</v>
      </c>
      <c r="F442" t="s">
        <v>13</v>
      </c>
      <c r="G442" t="s">
        <v>21</v>
      </c>
      <c r="H442" t="s">
        <v>18</v>
      </c>
      <c r="I442">
        <v>3</v>
      </c>
      <c r="J442" t="s">
        <v>30</v>
      </c>
      <c r="K442" t="s">
        <v>24</v>
      </c>
      <c r="L442">
        <v>34</v>
      </c>
      <c r="M442" t="str">
        <f t="shared" si="6"/>
        <v>Adult</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Adult</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Adult</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Adult</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Adult</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Adult</v>
      </c>
      <c r="N447" t="s">
        <v>15</v>
      </c>
    </row>
    <row r="448" spans="1:14" x14ac:dyDescent="0.25">
      <c r="A448">
        <v>14278</v>
      </c>
      <c r="B448" t="s">
        <v>36</v>
      </c>
      <c r="C448" t="s">
        <v>39</v>
      </c>
      <c r="D448" s="3">
        <v>130000</v>
      </c>
      <c r="E448">
        <v>0</v>
      </c>
      <c r="F448" t="s">
        <v>31</v>
      </c>
      <c r="G448" t="s">
        <v>28</v>
      </c>
      <c r="H448" t="s">
        <v>15</v>
      </c>
      <c r="I448">
        <v>1</v>
      </c>
      <c r="J448" t="s">
        <v>30</v>
      </c>
      <c r="K448" t="s">
        <v>24</v>
      </c>
      <c r="L448">
        <v>48</v>
      </c>
      <c r="M448" t="str">
        <f t="shared" si="6"/>
        <v>Adult</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Adult</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Adult</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IF(L451&gt;54,"Old",IF(L451&gt;=31,"Adult",IF(L451&lt;31,"Youth","Invalid")))</f>
        <v>Adult</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Adult</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Adult</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Adult</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Adult</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Adult</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Adult</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30</v>
      </c>
      <c r="K460" t="s">
        <v>24</v>
      </c>
      <c r="L460">
        <v>32</v>
      </c>
      <c r="M460" t="str">
        <f t="shared" si="7"/>
        <v>Adult</v>
      </c>
      <c r="N460" t="s">
        <v>15</v>
      </c>
    </row>
    <row r="461" spans="1:14" x14ac:dyDescent="0.25">
      <c r="A461">
        <v>21554</v>
      </c>
      <c r="B461" t="s">
        <v>37</v>
      </c>
      <c r="C461" t="s">
        <v>39</v>
      </c>
      <c r="D461" s="3">
        <v>80000</v>
      </c>
      <c r="E461">
        <v>0</v>
      </c>
      <c r="F461" t="s">
        <v>13</v>
      </c>
      <c r="G461" t="s">
        <v>21</v>
      </c>
      <c r="H461" t="s">
        <v>18</v>
      </c>
      <c r="I461">
        <v>3</v>
      </c>
      <c r="J461" t="s">
        <v>30</v>
      </c>
      <c r="K461" t="s">
        <v>24</v>
      </c>
      <c r="L461">
        <v>33</v>
      </c>
      <c r="M461" t="str">
        <f t="shared" si="7"/>
        <v>Adult</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Adult</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Adult</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Adult</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Adult</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Adult</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Adult</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Adult</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Adult</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Youth</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Adult</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Adult</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Adult</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Adult</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Adult</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Adult</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Adult</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Adult</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Adult</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Adult</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Adult</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Adult</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Adult</v>
      </c>
      <c r="N487" t="s">
        <v>18</v>
      </c>
    </row>
    <row r="488" spans="1:14" x14ac:dyDescent="0.25">
      <c r="A488">
        <v>26415</v>
      </c>
      <c r="B488" t="s">
        <v>36</v>
      </c>
      <c r="C488" t="s">
        <v>39</v>
      </c>
      <c r="D488" s="3">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Adult</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Adult</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Adult</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Adult</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Adult</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Adult</v>
      </c>
      <c r="N494" t="s">
        <v>15</v>
      </c>
    </row>
    <row r="495" spans="1:14" x14ac:dyDescent="0.25">
      <c r="A495">
        <v>23707</v>
      </c>
      <c r="B495" t="s">
        <v>37</v>
      </c>
      <c r="C495" t="s">
        <v>38</v>
      </c>
      <c r="D495" s="3">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Adult</v>
      </c>
      <c r="N496" t="s">
        <v>18</v>
      </c>
    </row>
    <row r="497" spans="1:14" x14ac:dyDescent="0.25">
      <c r="A497">
        <v>24981</v>
      </c>
      <c r="B497" t="s">
        <v>36</v>
      </c>
      <c r="C497" t="s">
        <v>38</v>
      </c>
      <c r="D497" s="3">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Adult</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Adult</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Adult</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Adult</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Adult</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Adult</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Youth</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Adult</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Adult</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Adult</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Adult</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Adult</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Youth</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Adult</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Adult</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Adult</v>
      </c>
      <c r="N514" t="s">
        <v>15</v>
      </c>
    </row>
    <row r="515" spans="1:14" x14ac:dyDescent="0.25">
      <c r="A515">
        <v>13353</v>
      </c>
      <c r="B515" t="s">
        <v>37</v>
      </c>
      <c r="C515" t="s">
        <v>39</v>
      </c>
      <c r="D515" s="3">
        <v>60000</v>
      </c>
      <c r="E515">
        <v>4</v>
      </c>
      <c r="F515" t="s">
        <v>31</v>
      </c>
      <c r="G515" t="s">
        <v>28</v>
      </c>
      <c r="H515" t="s">
        <v>15</v>
      </c>
      <c r="I515">
        <v>2</v>
      </c>
      <c r="J515" t="s">
        <v>30</v>
      </c>
      <c r="K515" t="s">
        <v>32</v>
      </c>
      <c r="L515">
        <v>61</v>
      </c>
      <c r="M515" t="str">
        <f t="shared" ref="M515:M578" si="8">IF(L515&gt;54,"Old",IF(L515&gt;=31,"Adult",IF(L515&lt;31,"Youth","Invalid")))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Adult</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Adult</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Adult</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Adult</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Adult</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Adult</v>
      </c>
      <c r="N522" t="s">
        <v>18</v>
      </c>
    </row>
    <row r="523" spans="1:14" x14ac:dyDescent="0.25">
      <c r="A523">
        <v>18976</v>
      </c>
      <c r="B523" t="s">
        <v>37</v>
      </c>
      <c r="C523" t="s">
        <v>38</v>
      </c>
      <c r="D523" s="3">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Adult</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Adult</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Adult</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Adult</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Youth</v>
      </c>
      <c r="N530" t="s">
        <v>18</v>
      </c>
    </row>
    <row r="531" spans="1:14" x14ac:dyDescent="0.25">
      <c r="A531">
        <v>13233</v>
      </c>
      <c r="B531" t="s">
        <v>36</v>
      </c>
      <c r="C531" t="s">
        <v>38</v>
      </c>
      <c r="D531" s="3">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Youth</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Youth</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Adult</v>
      </c>
      <c r="N534" t="s">
        <v>15</v>
      </c>
    </row>
    <row r="535" spans="1:14" x14ac:dyDescent="0.25">
      <c r="A535">
        <v>24941</v>
      </c>
      <c r="B535" t="s">
        <v>36</v>
      </c>
      <c r="C535" t="s">
        <v>38</v>
      </c>
      <c r="D535" s="3">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30</v>
      </c>
      <c r="K537" t="s">
        <v>32</v>
      </c>
      <c r="L537">
        <v>41</v>
      </c>
      <c r="M537" t="str">
        <f t="shared" si="8"/>
        <v>Adult</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Adult</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Adult</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Adult</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Adult</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Adult</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Adult</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Youth</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Adult</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Adult</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Youth</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Adult</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Adult</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Adult</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Adult</v>
      </c>
      <c r="N552" t="s">
        <v>15</v>
      </c>
    </row>
    <row r="553" spans="1:14" x14ac:dyDescent="0.25">
      <c r="A553">
        <v>27393</v>
      </c>
      <c r="B553" t="s">
        <v>36</v>
      </c>
      <c r="C553" t="s">
        <v>39</v>
      </c>
      <c r="D553" s="3">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30</v>
      </c>
      <c r="K554" t="s">
        <v>32</v>
      </c>
      <c r="L554">
        <v>54</v>
      </c>
      <c r="M554" t="str">
        <f t="shared" si="8"/>
        <v>Adult</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Adult</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Adult</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Adult</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Adult</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Adult</v>
      </c>
      <c r="N560" t="s">
        <v>18</v>
      </c>
    </row>
    <row r="561" spans="1:14" x14ac:dyDescent="0.25">
      <c r="A561">
        <v>15895</v>
      </c>
      <c r="B561" t="s">
        <v>37</v>
      </c>
      <c r="C561" t="s">
        <v>39</v>
      </c>
      <c r="D561" s="3">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Adult</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Adult</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Adult</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Youth</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Youth</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Adult</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Adult</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Adult</v>
      </c>
      <c r="N570" t="s">
        <v>15</v>
      </c>
    </row>
    <row r="571" spans="1:14" x14ac:dyDescent="0.25">
      <c r="A571">
        <v>26452</v>
      </c>
      <c r="B571" t="s">
        <v>37</v>
      </c>
      <c r="C571" t="s">
        <v>38</v>
      </c>
      <c r="D571" s="3">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Adult</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Youth</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Adult</v>
      </c>
      <c r="N576" t="s">
        <v>15</v>
      </c>
    </row>
    <row r="577" spans="1:14" x14ac:dyDescent="0.25">
      <c r="A577">
        <v>13388</v>
      </c>
      <c r="B577" t="s">
        <v>37</v>
      </c>
      <c r="C577" t="s">
        <v>38</v>
      </c>
      <c r="D577" s="3">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Adult</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IF(L579&gt;54,"Old",IF(L579&gt;=31,"Adult",IF(L579&lt;31,"Youth","Invalid")))</f>
        <v>Adult</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Adult</v>
      </c>
      <c r="N581" t="s">
        <v>18</v>
      </c>
    </row>
    <row r="582" spans="1:14" x14ac:dyDescent="0.25">
      <c r="A582">
        <v>20380</v>
      </c>
      <c r="B582" t="s">
        <v>36</v>
      </c>
      <c r="C582" t="s">
        <v>39</v>
      </c>
      <c r="D582" s="3">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Youth</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Adult</v>
      </c>
      <c r="N584" t="s">
        <v>18</v>
      </c>
    </row>
    <row r="585" spans="1:14" x14ac:dyDescent="0.25">
      <c r="A585">
        <v>24943</v>
      </c>
      <c r="B585" t="s">
        <v>36</v>
      </c>
      <c r="C585" t="s">
        <v>38</v>
      </c>
      <c r="D585" s="3">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Adult</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Adult</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Adult</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Adult</v>
      </c>
      <c r="N589" t="s">
        <v>18</v>
      </c>
    </row>
    <row r="590" spans="1:14" x14ac:dyDescent="0.25">
      <c r="A590">
        <v>16871</v>
      </c>
      <c r="B590" t="s">
        <v>36</v>
      </c>
      <c r="C590" t="s">
        <v>39</v>
      </c>
      <c r="D590" s="3">
        <v>90000</v>
      </c>
      <c r="E590">
        <v>2</v>
      </c>
      <c r="F590" t="s">
        <v>27</v>
      </c>
      <c r="G590" t="s">
        <v>21</v>
      </c>
      <c r="H590" t="s">
        <v>15</v>
      </c>
      <c r="I590">
        <v>1</v>
      </c>
      <c r="J590" t="s">
        <v>30</v>
      </c>
      <c r="K590" t="s">
        <v>32</v>
      </c>
      <c r="L590">
        <v>51</v>
      </c>
      <c r="M590" t="str">
        <f t="shared" si="9"/>
        <v>Adult</v>
      </c>
      <c r="N590" t="s">
        <v>15</v>
      </c>
    </row>
    <row r="591" spans="1:14" x14ac:dyDescent="0.25">
      <c r="A591">
        <v>12100</v>
      </c>
      <c r="B591" t="s">
        <v>37</v>
      </c>
      <c r="C591" t="s">
        <v>38</v>
      </c>
      <c r="D591" s="3">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Adult</v>
      </c>
      <c r="N592" t="s">
        <v>15</v>
      </c>
    </row>
    <row r="593" spans="1:14" x14ac:dyDescent="0.25">
      <c r="A593">
        <v>18545</v>
      </c>
      <c r="B593" t="s">
        <v>36</v>
      </c>
      <c r="C593" t="s">
        <v>38</v>
      </c>
      <c r="D593" s="3">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Adult</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Adult</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Adult</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Adult</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Adult</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Adult</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Adult</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Adult</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Youth</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Adult</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Adult</v>
      </c>
      <c r="N608" t="s">
        <v>18</v>
      </c>
    </row>
    <row r="609" spans="1:14" x14ac:dyDescent="0.25">
      <c r="A609">
        <v>16145</v>
      </c>
      <c r="B609" t="s">
        <v>37</v>
      </c>
      <c r="C609" t="s">
        <v>39</v>
      </c>
      <c r="D609" s="3">
        <v>70000</v>
      </c>
      <c r="E609">
        <v>5</v>
      </c>
      <c r="F609" t="s">
        <v>31</v>
      </c>
      <c r="G609" t="s">
        <v>21</v>
      </c>
      <c r="H609" t="s">
        <v>15</v>
      </c>
      <c r="I609">
        <v>3</v>
      </c>
      <c r="J609" t="s">
        <v>30</v>
      </c>
      <c r="K609" t="s">
        <v>32</v>
      </c>
      <c r="L609">
        <v>46</v>
      </c>
      <c r="M609" t="str">
        <f t="shared" si="9"/>
        <v>Adult</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Adult</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Adult</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Adult</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Adult</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Youth</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Adult</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Adult</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Adult</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Adult</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Adult</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Adult</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Youth</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Adult</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Adult</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Youth</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Youth</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Adult</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Adult</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Youth</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Adult</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Adult</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Adult</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Adult</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Adult</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Youth</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30</v>
      </c>
      <c r="K643" t="s">
        <v>32</v>
      </c>
      <c r="L643">
        <v>64</v>
      </c>
      <c r="M643" t="str">
        <f t="shared" ref="M643:M706" si="10">IF(L643&gt;54,"Old",IF(L643&gt;=31,"Adult",IF(L643&lt;31,"Youth","Invalid")))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Adult</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Adult</v>
      </c>
      <c r="N645" t="s">
        <v>15</v>
      </c>
    </row>
    <row r="646" spans="1:14" x14ac:dyDescent="0.25">
      <c r="A646">
        <v>23368</v>
      </c>
      <c r="B646" t="s">
        <v>36</v>
      </c>
      <c r="C646" t="s">
        <v>39</v>
      </c>
      <c r="D646" s="3">
        <v>60000</v>
      </c>
      <c r="E646">
        <v>5</v>
      </c>
      <c r="F646" t="s">
        <v>13</v>
      </c>
      <c r="G646" t="s">
        <v>14</v>
      </c>
      <c r="H646" t="s">
        <v>15</v>
      </c>
      <c r="I646">
        <v>3</v>
      </c>
      <c r="J646" t="s">
        <v>30</v>
      </c>
      <c r="K646" t="s">
        <v>32</v>
      </c>
      <c r="L646">
        <v>41</v>
      </c>
      <c r="M646" t="str">
        <f t="shared" si="10"/>
        <v>Adult</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Adult</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Adult</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Adult</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Adult</v>
      </c>
      <c r="N651" t="s">
        <v>15</v>
      </c>
    </row>
    <row r="652" spans="1:14" x14ac:dyDescent="0.25">
      <c r="A652">
        <v>18435</v>
      </c>
      <c r="B652" t="s">
        <v>37</v>
      </c>
      <c r="C652" t="s">
        <v>39</v>
      </c>
      <c r="D652" s="3">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Adult</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Adult</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Adult</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Adult</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Adult</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Adult</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Adult</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Adult</v>
      </c>
      <c r="N660" t="s">
        <v>15</v>
      </c>
    </row>
    <row r="661" spans="1:14" x14ac:dyDescent="0.25">
      <c r="A661">
        <v>24643</v>
      </c>
      <c r="B661" t="s">
        <v>37</v>
      </c>
      <c r="C661" t="s">
        <v>39</v>
      </c>
      <c r="D661" s="3">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Adult</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Youth</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Adult</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Adult</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Adult</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Adult</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Adult</v>
      </c>
      <c r="N668" t="s">
        <v>15</v>
      </c>
    </row>
    <row r="669" spans="1:14" x14ac:dyDescent="0.25">
      <c r="A669">
        <v>20505</v>
      </c>
      <c r="B669" t="s">
        <v>36</v>
      </c>
      <c r="C669" t="s">
        <v>39</v>
      </c>
      <c r="D669" s="3">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Adult</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Adult</v>
      </c>
      <c r="N671" t="s">
        <v>18</v>
      </c>
    </row>
    <row r="672" spans="1:14" x14ac:dyDescent="0.25">
      <c r="A672">
        <v>21471</v>
      </c>
      <c r="B672" t="s">
        <v>36</v>
      </c>
      <c r="C672" t="s">
        <v>38</v>
      </c>
      <c r="D672" s="3">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Adult</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Youth</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Adult</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Adult</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Adult</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Adult</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Adult</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Adult</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Adult</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Adult</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Adult</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Adult</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Adult</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Adult</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Youth</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Youth</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Youth</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Adult</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Adult</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Adult</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Adult</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Adult</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Adult</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Youth</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Youth</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Adult</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Adult</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Youth</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Adult</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Adult</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Adult</v>
      </c>
      <c r="N706" t="s">
        <v>15</v>
      </c>
    </row>
    <row r="707" spans="1:14" x14ac:dyDescent="0.25">
      <c r="A707">
        <v>11199</v>
      </c>
      <c r="B707" t="s">
        <v>36</v>
      </c>
      <c r="C707" t="s">
        <v>39</v>
      </c>
      <c r="D707" s="3">
        <v>70000</v>
      </c>
      <c r="E707">
        <v>4</v>
      </c>
      <c r="F707" t="s">
        <v>13</v>
      </c>
      <c r="G707" t="s">
        <v>28</v>
      </c>
      <c r="H707" t="s">
        <v>15</v>
      </c>
      <c r="I707">
        <v>1</v>
      </c>
      <c r="J707" t="s">
        <v>30</v>
      </c>
      <c r="K707" t="s">
        <v>32</v>
      </c>
      <c r="L707">
        <v>59</v>
      </c>
      <c r="M707" t="str">
        <f t="shared" ref="M707:M770" si="11">IF(L707&gt;54,"Old",IF(L707&gt;=31,"Adult",IF(L707&lt;31,"Youth","Invalid")))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Adult</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Adult</v>
      </c>
      <c r="N709" t="s">
        <v>15</v>
      </c>
    </row>
    <row r="710" spans="1:14" x14ac:dyDescent="0.25">
      <c r="A710">
        <v>18069</v>
      </c>
      <c r="B710" t="s">
        <v>36</v>
      </c>
      <c r="C710" t="s">
        <v>38</v>
      </c>
      <c r="D710" s="3">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Adult</v>
      </c>
      <c r="N712" t="s">
        <v>15</v>
      </c>
    </row>
    <row r="713" spans="1:14" x14ac:dyDescent="0.25">
      <c r="A713">
        <v>20518</v>
      </c>
      <c r="B713" t="s">
        <v>36</v>
      </c>
      <c r="C713" t="s">
        <v>39</v>
      </c>
      <c r="D713" s="3">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Adult</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Youth</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Adult</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Adult</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Adult</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Adult</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Adult</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Adult</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Adult</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Adult</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Adult</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Adult</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Adult</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Adult</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Youth</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Adult</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Adult</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Adult</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Adult</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Adult</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Adult</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Youth</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Adult</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Adult</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Adult</v>
      </c>
      <c r="N740" t="s">
        <v>15</v>
      </c>
    </row>
    <row r="741" spans="1:14" x14ac:dyDescent="0.25">
      <c r="A741">
        <v>11225</v>
      </c>
      <c r="B741" t="s">
        <v>36</v>
      </c>
      <c r="C741" t="s">
        <v>39</v>
      </c>
      <c r="D741" s="3">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Youth</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Adult</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Youth</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Adult</v>
      </c>
      <c r="N745" t="s">
        <v>18</v>
      </c>
    </row>
    <row r="746" spans="1:14" x14ac:dyDescent="0.25">
      <c r="A746">
        <v>20535</v>
      </c>
      <c r="B746" t="s">
        <v>36</v>
      </c>
      <c r="C746" t="s">
        <v>39</v>
      </c>
      <c r="D746" s="3">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Adult</v>
      </c>
      <c r="N747" t="s">
        <v>15</v>
      </c>
    </row>
    <row r="748" spans="1:14" x14ac:dyDescent="0.25">
      <c r="A748">
        <v>28043</v>
      </c>
      <c r="B748" t="s">
        <v>36</v>
      </c>
      <c r="C748" t="s">
        <v>39</v>
      </c>
      <c r="D748" s="3">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Adult</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Adult</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Adult</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Adult</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Youth</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Adult</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Adult</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Adult</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Adult</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Adult</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Adult</v>
      </c>
      <c r="N762" t="s">
        <v>18</v>
      </c>
    </row>
    <row r="763" spans="1:14" x14ac:dyDescent="0.25">
      <c r="A763">
        <v>13216</v>
      </c>
      <c r="B763" t="s">
        <v>36</v>
      </c>
      <c r="C763" t="s">
        <v>39</v>
      </c>
      <c r="D763" s="3">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Adult</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Adult</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Youth</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Adult</v>
      </c>
      <c r="N767" t="s">
        <v>15</v>
      </c>
    </row>
    <row r="768" spans="1:14" x14ac:dyDescent="0.25">
      <c r="A768">
        <v>14608</v>
      </c>
      <c r="B768" t="s">
        <v>36</v>
      </c>
      <c r="C768" t="s">
        <v>38</v>
      </c>
      <c r="D768" s="3">
        <v>50000</v>
      </c>
      <c r="E768">
        <v>4</v>
      </c>
      <c r="F768" t="s">
        <v>13</v>
      </c>
      <c r="G768" t="s">
        <v>14</v>
      </c>
      <c r="H768" t="s">
        <v>15</v>
      </c>
      <c r="I768">
        <v>3</v>
      </c>
      <c r="J768" t="s">
        <v>30</v>
      </c>
      <c r="K768" t="s">
        <v>32</v>
      </c>
      <c r="L768">
        <v>42</v>
      </c>
      <c r="M768" t="str">
        <f t="shared" si="11"/>
        <v>Adult</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Adult</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IF(L771&gt;54,"Old",IF(L771&gt;=31,"Adult",IF(L771&lt;31,"Youth","Invalid")))</f>
        <v>Adult</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Adult</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Adult</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Adult</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Adult</v>
      </c>
      <c r="N776" t="s">
        <v>15</v>
      </c>
    </row>
    <row r="777" spans="1:14" x14ac:dyDescent="0.25">
      <c r="A777">
        <v>29030</v>
      </c>
      <c r="B777" t="s">
        <v>36</v>
      </c>
      <c r="C777" t="s">
        <v>38</v>
      </c>
      <c r="D777" s="3">
        <v>70000</v>
      </c>
      <c r="E777">
        <v>2</v>
      </c>
      <c r="F777" t="s">
        <v>29</v>
      </c>
      <c r="G777" t="s">
        <v>14</v>
      </c>
      <c r="H777" t="s">
        <v>15</v>
      </c>
      <c r="I777">
        <v>2</v>
      </c>
      <c r="J777" t="s">
        <v>30</v>
      </c>
      <c r="K777" t="s">
        <v>32</v>
      </c>
      <c r="L777">
        <v>54</v>
      </c>
      <c r="M777" t="str">
        <f t="shared" si="12"/>
        <v>Adult</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Youth</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Adult</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Adult</v>
      </c>
      <c r="N781" t="s">
        <v>15</v>
      </c>
    </row>
    <row r="782" spans="1:14" x14ac:dyDescent="0.25">
      <c r="A782">
        <v>18105</v>
      </c>
      <c r="B782" t="s">
        <v>36</v>
      </c>
      <c r="C782" t="s">
        <v>39</v>
      </c>
      <c r="D782" s="3">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Adult</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Adult</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Adult</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Adult</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Youth</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Adult</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Adult</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Adult</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Adult</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Youth</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Adult</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Adult</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Adult</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Youth</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Youth</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Adult</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Adult</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Youth</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Youth</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Youth</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Adult</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Adult</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Adult</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Adult</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Adult</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Adult</v>
      </c>
      <c r="N813" t="s">
        <v>18</v>
      </c>
    </row>
    <row r="814" spans="1:14" x14ac:dyDescent="0.25">
      <c r="A814">
        <v>15749</v>
      </c>
      <c r="B814" t="s">
        <v>37</v>
      </c>
      <c r="C814" t="s">
        <v>39</v>
      </c>
      <c r="D814" s="3">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30</v>
      </c>
      <c r="K815" t="s">
        <v>32</v>
      </c>
      <c r="L815">
        <v>53</v>
      </c>
      <c r="M815" t="str">
        <f t="shared" si="12"/>
        <v>Adult</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Youth</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Adult</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Adult</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Youth</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Youth</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Adult</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Adult</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Adult</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Adult</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Adult</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Adult</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Adult</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Adult</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Youth</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Adult</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Adult</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Adult</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IF(L835&gt;54,"Old",IF(L835&gt;=31,"Adult",IF(L835&lt;31,"Youth","Invalid")))</f>
        <v>Adult</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Adult</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Adult</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Youth</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Adult</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Adult</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Adult</v>
      </c>
      <c r="N841" t="s">
        <v>15</v>
      </c>
    </row>
    <row r="842" spans="1:14" x14ac:dyDescent="0.25">
      <c r="A842">
        <v>11233</v>
      </c>
      <c r="B842" t="s">
        <v>36</v>
      </c>
      <c r="C842" t="s">
        <v>38</v>
      </c>
      <c r="D842" s="3">
        <v>70000</v>
      </c>
      <c r="E842">
        <v>4</v>
      </c>
      <c r="F842" t="s">
        <v>19</v>
      </c>
      <c r="G842" t="s">
        <v>21</v>
      </c>
      <c r="H842" t="s">
        <v>15</v>
      </c>
      <c r="I842">
        <v>2</v>
      </c>
      <c r="J842" t="s">
        <v>30</v>
      </c>
      <c r="K842" t="s">
        <v>32</v>
      </c>
      <c r="L842">
        <v>53</v>
      </c>
      <c r="M842" t="str">
        <f t="shared" si="13"/>
        <v>Adult</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Adult</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Adult</v>
      </c>
      <c r="N845" t="s">
        <v>18</v>
      </c>
    </row>
    <row r="846" spans="1:14" x14ac:dyDescent="0.25">
      <c r="A846">
        <v>22743</v>
      </c>
      <c r="B846" t="s">
        <v>36</v>
      </c>
      <c r="C846" t="s">
        <v>39</v>
      </c>
      <c r="D846" s="3">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Adult</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Youth</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Adult</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Adult</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Adult</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Adult</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Adult</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Adult</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Youth</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Adult</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Adult</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Adult</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Adult</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Adult</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Adult</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Adult</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Adult</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Adult</v>
      </c>
      <c r="N867" t="s">
        <v>15</v>
      </c>
    </row>
    <row r="868" spans="1:14" x14ac:dyDescent="0.25">
      <c r="A868">
        <v>28052</v>
      </c>
      <c r="B868" t="s">
        <v>36</v>
      </c>
      <c r="C868" t="s">
        <v>38</v>
      </c>
      <c r="D868" s="3">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Adult</v>
      </c>
      <c r="N869" t="s">
        <v>18</v>
      </c>
    </row>
    <row r="870" spans="1:14" x14ac:dyDescent="0.25">
      <c r="A870">
        <v>24955</v>
      </c>
      <c r="B870" t="s">
        <v>37</v>
      </c>
      <c r="C870" t="s">
        <v>38</v>
      </c>
      <c r="D870" s="3">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Adult</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Adult</v>
      </c>
      <c r="N872" t="s">
        <v>18</v>
      </c>
    </row>
    <row r="873" spans="1:14" x14ac:dyDescent="0.25">
      <c r="A873">
        <v>11219</v>
      </c>
      <c r="B873" t="s">
        <v>36</v>
      </c>
      <c r="C873" t="s">
        <v>38</v>
      </c>
      <c r="D873" s="3">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Adult</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Adult</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Adult</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Adult</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Youth</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Adult</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Adult</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Adult</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Adult</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Adult</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Adult</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Adult</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Adult</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Adult</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Adult</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Adult</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Adult</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Adult</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Adult</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IF(L899&gt;54,"Old",IF(L899&gt;=31,"Adult",IF(L899&lt;31,"Youth","Invalid")))</f>
        <v>Youth</v>
      </c>
      <c r="N899" t="s">
        <v>18</v>
      </c>
    </row>
    <row r="900" spans="1:14" x14ac:dyDescent="0.25">
      <c r="A900">
        <v>18066</v>
      </c>
      <c r="B900" t="s">
        <v>37</v>
      </c>
      <c r="C900" t="s">
        <v>38</v>
      </c>
      <c r="D900" s="3">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30</v>
      </c>
      <c r="K901" t="s">
        <v>32</v>
      </c>
      <c r="L901">
        <v>46</v>
      </c>
      <c r="M901" t="str">
        <f t="shared" si="14"/>
        <v>Adult</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Adult</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Adult</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Adult</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Adult</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Adult</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Adult</v>
      </c>
      <c r="N908" t="s">
        <v>15</v>
      </c>
    </row>
    <row r="909" spans="1:14" x14ac:dyDescent="0.25">
      <c r="A909">
        <v>19747</v>
      </c>
      <c r="B909" t="s">
        <v>36</v>
      </c>
      <c r="C909" t="s">
        <v>38</v>
      </c>
      <c r="D909" s="3">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Adult</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Adult</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Adult</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Adult</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Adult</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Adult</v>
      </c>
      <c r="N916" t="s">
        <v>18</v>
      </c>
    </row>
    <row r="917" spans="1:14" x14ac:dyDescent="0.25">
      <c r="A917">
        <v>21752</v>
      </c>
      <c r="B917" t="s">
        <v>36</v>
      </c>
      <c r="C917" t="s">
        <v>38</v>
      </c>
      <c r="D917" s="3">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Adult</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Adult</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Adult</v>
      </c>
      <c r="N920" t="s">
        <v>15</v>
      </c>
    </row>
    <row r="921" spans="1:14" x14ac:dyDescent="0.25">
      <c r="A921">
        <v>21451</v>
      </c>
      <c r="B921" t="s">
        <v>36</v>
      </c>
      <c r="C921" t="s">
        <v>39</v>
      </c>
      <c r="D921" s="3">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Adult</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Adult</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Adult</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Adult</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Adult</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Adult</v>
      </c>
      <c r="N927" t="s">
        <v>15</v>
      </c>
    </row>
    <row r="928" spans="1:14" x14ac:dyDescent="0.25">
      <c r="A928">
        <v>26495</v>
      </c>
      <c r="B928" t="s">
        <v>37</v>
      </c>
      <c r="C928" t="s">
        <v>39</v>
      </c>
      <c r="D928" s="3">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Adult</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Adult</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Adult</v>
      </c>
      <c r="N931" t="s">
        <v>18</v>
      </c>
    </row>
    <row r="932" spans="1:14" x14ac:dyDescent="0.25">
      <c r="A932">
        <v>19543</v>
      </c>
      <c r="B932" t="s">
        <v>36</v>
      </c>
      <c r="C932" t="s">
        <v>38</v>
      </c>
      <c r="D932" s="3">
        <v>70000</v>
      </c>
      <c r="E932">
        <v>5</v>
      </c>
      <c r="F932" t="s">
        <v>31</v>
      </c>
      <c r="G932" t="s">
        <v>21</v>
      </c>
      <c r="H932" t="s">
        <v>18</v>
      </c>
      <c r="I932">
        <v>3</v>
      </c>
      <c r="J932" t="s">
        <v>30</v>
      </c>
      <c r="K932" t="s">
        <v>32</v>
      </c>
      <c r="L932">
        <v>47</v>
      </c>
      <c r="M932" t="str">
        <f t="shared" si="14"/>
        <v>Adult</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Adult</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Youth</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Youth</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Adult</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Adult</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Youth</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Adult</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Adult</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Adult</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Adult</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Adult</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Adult</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Adult</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Adult</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Adult</v>
      </c>
      <c r="N950" t="s">
        <v>18</v>
      </c>
    </row>
    <row r="951" spans="1:14" x14ac:dyDescent="0.25">
      <c r="A951">
        <v>28056</v>
      </c>
      <c r="B951" t="s">
        <v>36</v>
      </c>
      <c r="C951" t="s">
        <v>38</v>
      </c>
      <c r="D951" s="3">
        <v>70000</v>
      </c>
      <c r="E951">
        <v>2</v>
      </c>
      <c r="F951" t="s">
        <v>29</v>
      </c>
      <c r="G951" t="s">
        <v>14</v>
      </c>
      <c r="H951" t="s">
        <v>15</v>
      </c>
      <c r="I951">
        <v>2</v>
      </c>
      <c r="J951" t="s">
        <v>30</v>
      </c>
      <c r="K951" t="s">
        <v>32</v>
      </c>
      <c r="L951">
        <v>53</v>
      </c>
      <c r="M951" t="str">
        <f t="shared" si="14"/>
        <v>Adult</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Adult</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Adult</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Youth</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Adult</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Adult</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Adult</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Youth</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Adult</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Adult</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Adult</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26" si="15">IF(L963&gt;54,"Old",IF(L963&gt;=31,"Adult",IF(L963&lt;31,"Youth","Invalid")))</f>
        <v>Old</v>
      </c>
      <c r="N963" t="s">
        <v>18</v>
      </c>
    </row>
    <row r="964" spans="1:14" x14ac:dyDescent="0.25">
      <c r="A964">
        <v>16813</v>
      </c>
      <c r="B964" t="s">
        <v>36</v>
      </c>
      <c r="C964" t="s">
        <v>38</v>
      </c>
      <c r="D964" s="3">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Adult</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Adult</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Youth</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Adult</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Adult</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Adult</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Adult</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Adult</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Adult</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Adult</v>
      </c>
      <c r="N977" t="s">
        <v>15</v>
      </c>
    </row>
    <row r="978" spans="1:14" x14ac:dyDescent="0.25">
      <c r="A978">
        <v>28004</v>
      </c>
      <c r="B978" t="s">
        <v>36</v>
      </c>
      <c r="C978" t="s">
        <v>39</v>
      </c>
      <c r="D978" s="3">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Adult</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Adult</v>
      </c>
      <c r="N981" t="s">
        <v>18</v>
      </c>
    </row>
    <row r="982" spans="1:14" x14ac:dyDescent="0.25">
      <c r="A982">
        <v>18594</v>
      </c>
      <c r="B982" t="s">
        <v>37</v>
      </c>
      <c r="C982" t="s">
        <v>39</v>
      </c>
      <c r="D982" s="3">
        <v>80000</v>
      </c>
      <c r="E982">
        <v>3</v>
      </c>
      <c r="F982" t="s">
        <v>13</v>
      </c>
      <c r="G982" t="s">
        <v>14</v>
      </c>
      <c r="H982" t="s">
        <v>15</v>
      </c>
      <c r="I982">
        <v>3</v>
      </c>
      <c r="J982" t="s">
        <v>30</v>
      </c>
      <c r="K982" t="s">
        <v>32</v>
      </c>
      <c r="L982">
        <v>40</v>
      </c>
      <c r="M982" t="str">
        <f t="shared" si="15"/>
        <v>Adult</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Adult</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Adult</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Adult</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Adult</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Adult</v>
      </c>
      <c r="N987" t="s">
        <v>18</v>
      </c>
    </row>
    <row r="988" spans="1:14" x14ac:dyDescent="0.25">
      <c r="A988">
        <v>23704</v>
      </c>
      <c r="B988" t="s">
        <v>37</v>
      </c>
      <c r="C988" t="s">
        <v>38</v>
      </c>
      <c r="D988" s="3">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30</v>
      </c>
      <c r="K991" t="s">
        <v>32</v>
      </c>
      <c r="L991">
        <v>42</v>
      </c>
      <c r="M991" t="str">
        <f t="shared" si="15"/>
        <v>Adult</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Youth</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Adult</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Adult</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Adult</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Adult</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Adult</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Adult</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Adult</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Adult</v>
      </c>
      <c r="N1000" t="s">
        <v>18</v>
      </c>
    </row>
    <row r="1001" spans="1:14" x14ac:dyDescent="0.25">
      <c r="A1001">
        <v>12121</v>
      </c>
      <c r="B1001" t="s">
        <v>37</v>
      </c>
      <c r="C1001" t="s">
        <v>38</v>
      </c>
      <c r="D1001" s="3">
        <v>60000</v>
      </c>
      <c r="E1001">
        <v>3</v>
      </c>
      <c r="F1001" t="s">
        <v>27</v>
      </c>
      <c r="G1001" t="s">
        <v>21</v>
      </c>
      <c r="H1001" t="s">
        <v>15</v>
      </c>
      <c r="I1001">
        <v>2</v>
      </c>
      <c r="J1001" t="s">
        <v>30</v>
      </c>
      <c r="K1001" t="s">
        <v>32</v>
      </c>
      <c r="L1001">
        <v>53</v>
      </c>
      <c r="M1001" t="str">
        <f t="shared" si="15"/>
        <v>Adult</v>
      </c>
      <c r="N1001" t="s">
        <v>15</v>
      </c>
    </row>
    <row r="1002" spans="1:14" x14ac:dyDescent="0.25">
      <c r="A1002">
        <v>13507</v>
      </c>
      <c r="B1002" t="s">
        <v>36</v>
      </c>
      <c r="C1002" t="s">
        <v>39</v>
      </c>
      <c r="D1002" s="3">
        <v>10000</v>
      </c>
      <c r="E1002">
        <v>2</v>
      </c>
      <c r="F1002" t="s">
        <v>19</v>
      </c>
      <c r="G1002" t="s">
        <v>25</v>
      </c>
      <c r="H1002" t="s">
        <v>15</v>
      </c>
      <c r="I1002">
        <v>0</v>
      </c>
      <c r="J1002" t="s">
        <v>26</v>
      </c>
      <c r="K1002" t="s">
        <v>17</v>
      </c>
      <c r="L1002">
        <v>50</v>
      </c>
      <c r="M1002" t="str">
        <f t="shared" si="15"/>
        <v>Adult</v>
      </c>
      <c r="N1002" t="s">
        <v>18</v>
      </c>
    </row>
    <row r="1003" spans="1:14" x14ac:dyDescent="0.25">
      <c r="A1003">
        <v>19280</v>
      </c>
      <c r="B1003" t="s">
        <v>36</v>
      </c>
      <c r="C1003" t="s">
        <v>38</v>
      </c>
      <c r="D1003" s="3">
        <v>120000</v>
      </c>
      <c r="E1003">
        <v>2</v>
      </c>
      <c r="F1003" t="s">
        <v>19</v>
      </c>
      <c r="G1003" t="s">
        <v>25</v>
      </c>
      <c r="H1003" t="s">
        <v>15</v>
      </c>
      <c r="I1003">
        <v>1</v>
      </c>
      <c r="J1003" t="s">
        <v>16</v>
      </c>
      <c r="K1003" t="s">
        <v>17</v>
      </c>
      <c r="L1003">
        <v>40</v>
      </c>
      <c r="M1003" t="str">
        <f t="shared" si="15"/>
        <v>Adult</v>
      </c>
      <c r="N1003" t="s">
        <v>15</v>
      </c>
    </row>
    <row r="1004" spans="1:14" x14ac:dyDescent="0.25">
      <c r="A1004">
        <v>22173</v>
      </c>
      <c r="B1004" t="s">
        <v>36</v>
      </c>
      <c r="C1004" t="s">
        <v>39</v>
      </c>
      <c r="D1004" s="3">
        <v>30000</v>
      </c>
      <c r="E1004">
        <v>3</v>
      </c>
      <c r="F1004" t="s">
        <v>27</v>
      </c>
      <c r="G1004" t="s">
        <v>14</v>
      </c>
      <c r="H1004" t="s">
        <v>18</v>
      </c>
      <c r="I1004">
        <v>2</v>
      </c>
      <c r="J1004" t="s">
        <v>26</v>
      </c>
      <c r="K1004" t="s">
        <v>24</v>
      </c>
      <c r="L1004">
        <v>54</v>
      </c>
      <c r="M1004" t="str">
        <f t="shared" si="15"/>
        <v>Adult</v>
      </c>
      <c r="N1004" t="s">
        <v>15</v>
      </c>
    </row>
    <row r="1005" spans="1:14" x14ac:dyDescent="0.25">
      <c r="A1005">
        <v>12697</v>
      </c>
      <c r="B1005" t="s">
        <v>37</v>
      </c>
      <c r="C1005" t="s">
        <v>39</v>
      </c>
      <c r="D1005" s="3">
        <v>90000</v>
      </c>
      <c r="E1005">
        <v>0</v>
      </c>
      <c r="F1005" t="s">
        <v>13</v>
      </c>
      <c r="G1005" t="s">
        <v>21</v>
      </c>
      <c r="H1005" t="s">
        <v>18</v>
      </c>
      <c r="I1005">
        <v>4</v>
      </c>
      <c r="J1005" t="s">
        <v>30</v>
      </c>
      <c r="K1005" t="s">
        <v>24</v>
      </c>
      <c r="L1005">
        <v>36</v>
      </c>
      <c r="M1005" t="str">
        <f t="shared" si="15"/>
        <v>Adult</v>
      </c>
      <c r="N1005" t="s">
        <v>18</v>
      </c>
    </row>
    <row r="1006" spans="1:14" x14ac:dyDescent="0.25">
      <c r="A1006">
        <v>11434</v>
      </c>
      <c r="B1006" t="s">
        <v>36</v>
      </c>
      <c r="C1006" t="s">
        <v>38</v>
      </c>
      <c r="D1006" s="3">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3">
        <v>40000</v>
      </c>
      <c r="E1007">
        <v>2</v>
      </c>
      <c r="F1007" t="s">
        <v>19</v>
      </c>
      <c r="G1007" t="s">
        <v>20</v>
      </c>
      <c r="H1007" t="s">
        <v>15</v>
      </c>
      <c r="I1007">
        <v>1</v>
      </c>
      <c r="J1007" t="s">
        <v>26</v>
      </c>
      <c r="K1007" t="s">
        <v>17</v>
      </c>
      <c r="L1007">
        <v>35</v>
      </c>
      <c r="M1007" t="str">
        <f t="shared" si="15"/>
        <v>Adult</v>
      </c>
      <c r="N1007" t="s">
        <v>15</v>
      </c>
    </row>
    <row r="1008" spans="1:14" x14ac:dyDescent="0.25">
      <c r="A1008">
        <v>23542</v>
      </c>
      <c r="B1008" t="s">
        <v>37</v>
      </c>
      <c r="C1008" t="s">
        <v>38</v>
      </c>
      <c r="D1008" s="3">
        <v>60000</v>
      </c>
      <c r="E1008">
        <v>1</v>
      </c>
      <c r="F1008" t="s">
        <v>19</v>
      </c>
      <c r="G1008" t="s">
        <v>14</v>
      </c>
      <c r="H1008" t="s">
        <v>18</v>
      </c>
      <c r="I1008">
        <v>1</v>
      </c>
      <c r="J1008" t="s">
        <v>16</v>
      </c>
      <c r="K1008" t="s">
        <v>24</v>
      </c>
      <c r="L1008">
        <v>45</v>
      </c>
      <c r="M1008" t="str">
        <f t="shared" si="15"/>
        <v>Adult</v>
      </c>
      <c r="N1008" t="s">
        <v>15</v>
      </c>
    </row>
    <row r="1009" spans="1:14" x14ac:dyDescent="0.25">
      <c r="A1009">
        <v>20870</v>
      </c>
      <c r="B1009" t="s">
        <v>37</v>
      </c>
      <c r="C1009" t="s">
        <v>39</v>
      </c>
      <c r="D1009" s="3">
        <v>10000</v>
      </c>
      <c r="E1009">
        <v>2</v>
      </c>
      <c r="F1009" t="s">
        <v>27</v>
      </c>
      <c r="G1009" t="s">
        <v>25</v>
      </c>
      <c r="H1009" t="s">
        <v>15</v>
      </c>
      <c r="I1009">
        <v>1</v>
      </c>
      <c r="J1009" t="s">
        <v>16</v>
      </c>
      <c r="K1009" t="s">
        <v>17</v>
      </c>
      <c r="L1009">
        <v>38</v>
      </c>
      <c r="M1009" t="str">
        <f t="shared" si="15"/>
        <v>Adult</v>
      </c>
      <c r="N1009" t="s">
        <v>15</v>
      </c>
    </row>
    <row r="1010" spans="1:14" x14ac:dyDescent="0.25">
      <c r="A1010">
        <v>23316</v>
      </c>
      <c r="B1010" t="s">
        <v>37</v>
      </c>
      <c r="C1010" t="s">
        <v>38</v>
      </c>
      <c r="D1010" s="3">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3">
        <v>30000</v>
      </c>
      <c r="E1011">
        <v>1</v>
      </c>
      <c r="F1011" t="s">
        <v>13</v>
      </c>
      <c r="G1011" t="s">
        <v>20</v>
      </c>
      <c r="H1011" t="s">
        <v>15</v>
      </c>
      <c r="I1011">
        <v>0</v>
      </c>
      <c r="J1011" t="s">
        <v>16</v>
      </c>
      <c r="K1011" t="s">
        <v>17</v>
      </c>
      <c r="L1011">
        <v>47</v>
      </c>
      <c r="M1011" t="str">
        <f t="shared" si="15"/>
        <v>Adult</v>
      </c>
      <c r="N1011" t="s">
        <v>18</v>
      </c>
    </row>
    <row r="1012" spans="1:14" x14ac:dyDescent="0.25">
      <c r="A1012">
        <v>27183</v>
      </c>
      <c r="B1012" t="s">
        <v>37</v>
      </c>
      <c r="C1012" t="s">
        <v>38</v>
      </c>
      <c r="D1012" s="3">
        <v>40000</v>
      </c>
      <c r="E1012">
        <v>2</v>
      </c>
      <c r="F1012" t="s">
        <v>19</v>
      </c>
      <c r="G1012" t="s">
        <v>20</v>
      </c>
      <c r="H1012" t="s">
        <v>15</v>
      </c>
      <c r="I1012">
        <v>1</v>
      </c>
      <c r="J1012" t="s">
        <v>26</v>
      </c>
      <c r="K1012" t="s">
        <v>17</v>
      </c>
      <c r="L1012">
        <v>35</v>
      </c>
      <c r="M1012" t="str">
        <f t="shared" si="15"/>
        <v>Adult</v>
      </c>
      <c r="N1012" t="s">
        <v>15</v>
      </c>
    </row>
    <row r="1013" spans="1:14" x14ac:dyDescent="0.25">
      <c r="A1013">
        <v>25940</v>
      </c>
      <c r="B1013" t="s">
        <v>37</v>
      </c>
      <c r="C1013" t="s">
        <v>38</v>
      </c>
      <c r="D1013" s="3">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3">
        <v>40000</v>
      </c>
      <c r="E1014">
        <v>0</v>
      </c>
      <c r="F1014" t="s">
        <v>31</v>
      </c>
      <c r="G1014" t="s">
        <v>20</v>
      </c>
      <c r="H1014" t="s">
        <v>15</v>
      </c>
      <c r="I1014">
        <v>0</v>
      </c>
      <c r="J1014" t="s">
        <v>16</v>
      </c>
      <c r="K1014" t="s">
        <v>17</v>
      </c>
      <c r="L1014">
        <v>36</v>
      </c>
      <c r="M1014" t="str">
        <f t="shared" si="15"/>
        <v>Adult</v>
      </c>
      <c r="N1014" t="s">
        <v>15</v>
      </c>
    </row>
    <row r="1015" spans="1:14" x14ac:dyDescent="0.25">
      <c r="A1015">
        <v>21564</v>
      </c>
      <c r="B1015" t="s">
        <v>37</v>
      </c>
      <c r="C1015" t="s">
        <v>39</v>
      </c>
      <c r="D1015" s="3">
        <v>80000</v>
      </c>
      <c r="E1015">
        <v>0</v>
      </c>
      <c r="F1015" t="s">
        <v>13</v>
      </c>
      <c r="G1015" t="s">
        <v>21</v>
      </c>
      <c r="H1015" t="s">
        <v>15</v>
      </c>
      <c r="I1015">
        <v>4</v>
      </c>
      <c r="J1015" t="s">
        <v>30</v>
      </c>
      <c r="K1015" t="s">
        <v>24</v>
      </c>
      <c r="L1015">
        <v>35</v>
      </c>
      <c r="M1015" t="str">
        <f t="shared" si="15"/>
        <v>Adult</v>
      </c>
      <c r="N1015" t="s">
        <v>18</v>
      </c>
    </row>
    <row r="1016" spans="1:14" x14ac:dyDescent="0.25">
      <c r="A1016">
        <v>19193</v>
      </c>
      <c r="B1016" t="s">
        <v>37</v>
      </c>
      <c r="C1016" t="s">
        <v>38</v>
      </c>
      <c r="D1016" s="3">
        <v>40000</v>
      </c>
      <c r="E1016">
        <v>2</v>
      </c>
      <c r="F1016" t="s">
        <v>19</v>
      </c>
      <c r="G1016" t="s">
        <v>20</v>
      </c>
      <c r="H1016" t="s">
        <v>15</v>
      </c>
      <c r="I1016">
        <v>0</v>
      </c>
      <c r="J1016" t="s">
        <v>26</v>
      </c>
      <c r="K1016" t="s">
        <v>17</v>
      </c>
      <c r="L1016">
        <v>35</v>
      </c>
      <c r="M1016" t="str">
        <f t="shared" si="15"/>
        <v>Adult</v>
      </c>
      <c r="N1016" t="s">
        <v>15</v>
      </c>
    </row>
    <row r="1017" spans="1:14" x14ac:dyDescent="0.25">
      <c r="A1017">
        <v>26412</v>
      </c>
      <c r="B1017" t="s">
        <v>36</v>
      </c>
      <c r="C1017" t="s">
        <v>39</v>
      </c>
      <c r="D1017" s="3">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3">
        <v>40000</v>
      </c>
      <c r="E1018">
        <v>2</v>
      </c>
      <c r="F1018" t="s">
        <v>19</v>
      </c>
      <c r="G1018" t="s">
        <v>20</v>
      </c>
      <c r="H1018" t="s">
        <v>18</v>
      </c>
      <c r="I1018">
        <v>1</v>
      </c>
      <c r="J1018" t="s">
        <v>16</v>
      </c>
      <c r="K1018" t="s">
        <v>17</v>
      </c>
      <c r="L1018">
        <v>34</v>
      </c>
      <c r="M1018" t="str">
        <f t="shared" si="15"/>
        <v>Adult</v>
      </c>
      <c r="N1018" t="s">
        <v>18</v>
      </c>
    </row>
    <row r="1019" spans="1:14" x14ac:dyDescent="0.25">
      <c r="A1019">
        <v>12590</v>
      </c>
      <c r="B1019" t="s">
        <v>37</v>
      </c>
      <c r="C1019" t="s">
        <v>38</v>
      </c>
      <c r="D1019" s="3">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3">
        <v>30000</v>
      </c>
      <c r="E1020">
        <v>0</v>
      </c>
      <c r="F1020" t="s">
        <v>19</v>
      </c>
      <c r="G1020" t="s">
        <v>20</v>
      </c>
      <c r="H1020" t="s">
        <v>18</v>
      </c>
      <c r="I1020">
        <v>1</v>
      </c>
      <c r="J1020" t="s">
        <v>16</v>
      </c>
      <c r="K1020" t="s">
        <v>17</v>
      </c>
      <c r="L1020">
        <v>29</v>
      </c>
      <c r="M1020" t="str">
        <f t="shared" si="15"/>
        <v>Youth</v>
      </c>
      <c r="N1020" t="s">
        <v>15</v>
      </c>
    </row>
    <row r="1021" spans="1:14" x14ac:dyDescent="0.25">
      <c r="A1021">
        <v>18283</v>
      </c>
      <c r="B1021" t="s">
        <v>37</v>
      </c>
      <c r="C1021" t="s">
        <v>39</v>
      </c>
      <c r="D1021" s="3">
        <v>100000</v>
      </c>
      <c r="E1021">
        <v>0</v>
      </c>
      <c r="F1021" t="s">
        <v>13</v>
      </c>
      <c r="G1021" t="s">
        <v>21</v>
      </c>
      <c r="H1021" t="s">
        <v>18</v>
      </c>
      <c r="I1021">
        <v>1</v>
      </c>
      <c r="J1021" t="s">
        <v>23</v>
      </c>
      <c r="K1021" t="s">
        <v>24</v>
      </c>
      <c r="L1021">
        <v>40</v>
      </c>
      <c r="M1021" t="str">
        <f t="shared" si="15"/>
        <v>Adult</v>
      </c>
      <c r="N1021" t="s">
        <v>18</v>
      </c>
    </row>
    <row r="1022" spans="1:14" x14ac:dyDescent="0.25">
      <c r="A1022">
        <v>18299</v>
      </c>
      <c r="B1022" t="s">
        <v>36</v>
      </c>
      <c r="C1022" t="s">
        <v>38</v>
      </c>
      <c r="D1022" s="3">
        <v>70000</v>
      </c>
      <c r="E1022">
        <v>5</v>
      </c>
      <c r="F1022" t="s">
        <v>19</v>
      </c>
      <c r="G1022" t="s">
        <v>14</v>
      </c>
      <c r="H1022" t="s">
        <v>15</v>
      </c>
      <c r="I1022">
        <v>2</v>
      </c>
      <c r="J1022" t="s">
        <v>23</v>
      </c>
      <c r="K1022" t="s">
        <v>24</v>
      </c>
      <c r="L1022">
        <v>44</v>
      </c>
      <c r="M1022" t="str">
        <f t="shared" si="15"/>
        <v>Adult</v>
      </c>
      <c r="N1022" t="s">
        <v>18</v>
      </c>
    </row>
    <row r="1023" spans="1:14" x14ac:dyDescent="0.25">
      <c r="A1023">
        <v>16466</v>
      </c>
      <c r="B1023" t="s">
        <v>37</v>
      </c>
      <c r="C1023" t="s">
        <v>39</v>
      </c>
      <c r="D1023" s="3">
        <v>20000</v>
      </c>
      <c r="E1023">
        <v>0</v>
      </c>
      <c r="F1023" t="s">
        <v>29</v>
      </c>
      <c r="G1023" t="s">
        <v>25</v>
      </c>
      <c r="H1023" t="s">
        <v>18</v>
      </c>
      <c r="I1023">
        <v>2</v>
      </c>
      <c r="J1023" t="s">
        <v>16</v>
      </c>
      <c r="K1023" t="s">
        <v>17</v>
      </c>
      <c r="L1023">
        <v>32</v>
      </c>
      <c r="M1023" t="str">
        <f t="shared" si="15"/>
        <v>Adult</v>
      </c>
      <c r="N1023" t="s">
        <v>15</v>
      </c>
    </row>
    <row r="1024" spans="1:14" x14ac:dyDescent="0.25">
      <c r="A1024">
        <v>19273</v>
      </c>
      <c r="B1024" t="s">
        <v>36</v>
      </c>
      <c r="C1024" t="s">
        <v>39</v>
      </c>
      <c r="D1024" s="3">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3">
        <v>10000</v>
      </c>
      <c r="E1025">
        <v>0</v>
      </c>
      <c r="F1025" t="s">
        <v>19</v>
      </c>
      <c r="G1025" t="s">
        <v>25</v>
      </c>
      <c r="H1025" t="s">
        <v>18</v>
      </c>
      <c r="I1025">
        <v>1</v>
      </c>
      <c r="J1025" t="s">
        <v>16</v>
      </c>
      <c r="K1025" t="s">
        <v>24</v>
      </c>
      <c r="L1025">
        <v>26</v>
      </c>
      <c r="M1025" t="str">
        <f t="shared" si="15"/>
        <v>Youth</v>
      </c>
      <c r="N1025" t="s">
        <v>15</v>
      </c>
    </row>
    <row r="1026" spans="1:14" x14ac:dyDescent="0.25">
      <c r="A1026">
        <v>20942</v>
      </c>
      <c r="B1026" t="s">
        <v>37</v>
      </c>
      <c r="C1026" t="s">
        <v>39</v>
      </c>
      <c r="D1026" s="3">
        <v>20000</v>
      </c>
      <c r="E1026">
        <v>0</v>
      </c>
      <c r="F1026" t="s">
        <v>27</v>
      </c>
      <c r="G1026" t="s">
        <v>25</v>
      </c>
      <c r="H1026" t="s">
        <v>18</v>
      </c>
      <c r="I1026">
        <v>1</v>
      </c>
      <c r="J1026" t="s">
        <v>23</v>
      </c>
      <c r="K1026" t="s">
        <v>17</v>
      </c>
      <c r="L1026">
        <v>31</v>
      </c>
      <c r="M1026" t="str">
        <f t="shared" si="15"/>
        <v>Adult</v>
      </c>
      <c r="N1026" t="s">
        <v>18</v>
      </c>
    </row>
    <row r="1027" spans="1:14" x14ac:dyDescent="0.25">
      <c r="A1027">
        <v>18484</v>
      </c>
      <c r="B1027" t="s">
        <v>37</v>
      </c>
      <c r="C1027" t="s">
        <v>38</v>
      </c>
      <c r="D1027" s="3">
        <v>80000</v>
      </c>
      <c r="E1027">
        <v>2</v>
      </c>
      <c r="F1027" t="s">
        <v>27</v>
      </c>
      <c r="G1027" t="s">
        <v>14</v>
      </c>
      <c r="H1027" t="s">
        <v>18</v>
      </c>
      <c r="I1027">
        <v>2</v>
      </c>
      <c r="J1027" t="s">
        <v>26</v>
      </c>
      <c r="K1027" t="s">
        <v>24</v>
      </c>
      <c r="L1027">
        <v>50</v>
      </c>
      <c r="M1027" t="str">
        <f t="shared" ref="M1027" si="16">IF(L1027&gt;54,"Old",IF(L1027&gt;=31,"Adult",IF(L1027&lt;31,"Youth","Invalid")))</f>
        <v>Adult</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8"/>
  <sheetViews>
    <sheetView workbookViewId="0">
      <selection activeCell="A23" sqref="A23"/>
    </sheetView>
  </sheetViews>
  <sheetFormatPr defaultRowHeight="15" x14ac:dyDescent="0.25"/>
  <cols>
    <col min="1" max="1" width="22.85546875" customWidth="1"/>
    <col min="2" max="2" width="16.28515625" customWidth="1"/>
    <col min="3" max="3" width="8" bestFit="1" customWidth="1"/>
    <col min="4" max="4" width="11.28515625" customWidth="1"/>
  </cols>
  <sheetData>
    <row r="3" spans="1:4" x14ac:dyDescent="0.25">
      <c r="A3" s="5" t="s">
        <v>45</v>
      </c>
      <c r="B3" s="5" t="s">
        <v>44</v>
      </c>
    </row>
    <row r="4" spans="1:4" x14ac:dyDescent="0.25">
      <c r="A4" s="5" t="s">
        <v>42</v>
      </c>
      <c r="B4" t="s">
        <v>18</v>
      </c>
      <c r="C4" t="s">
        <v>15</v>
      </c>
      <c r="D4" t="s">
        <v>43</v>
      </c>
    </row>
    <row r="5" spans="1:4" x14ac:dyDescent="0.25">
      <c r="A5" s="6" t="s">
        <v>39</v>
      </c>
      <c r="B5" s="7">
        <v>52520.325203252032</v>
      </c>
      <c r="C5" s="7">
        <v>52330.827067669175</v>
      </c>
      <c r="D5" s="7">
        <v>52421.875</v>
      </c>
    </row>
    <row r="6" spans="1:4" x14ac:dyDescent="0.25">
      <c r="A6" s="6" t="s">
        <v>38</v>
      </c>
      <c r="B6" s="7">
        <v>49789.473684210527</v>
      </c>
      <c r="C6" s="7">
        <v>58015.873015873018</v>
      </c>
      <c r="D6" s="7">
        <v>54479.638009049777</v>
      </c>
    </row>
    <row r="7" spans="1:4" x14ac:dyDescent="0.25">
      <c r="A7" s="6" t="s">
        <v>43</v>
      </c>
      <c r="B7" s="7">
        <v>51330.275229357801</v>
      </c>
      <c r="C7" s="7">
        <v>55096.525096525096</v>
      </c>
      <c r="D7" s="7">
        <v>53375.262054507337</v>
      </c>
    </row>
    <row r="20" spans="1:4" x14ac:dyDescent="0.25">
      <c r="A20" s="5" t="s">
        <v>46</v>
      </c>
      <c r="B20" s="5" t="s">
        <v>44</v>
      </c>
    </row>
    <row r="21" spans="1:4" x14ac:dyDescent="0.25">
      <c r="A21" s="5" t="s">
        <v>42</v>
      </c>
      <c r="B21" t="s">
        <v>18</v>
      </c>
      <c r="C21" t="s">
        <v>15</v>
      </c>
      <c r="D21" t="s">
        <v>43</v>
      </c>
    </row>
    <row r="22" spans="1:4" x14ac:dyDescent="0.25">
      <c r="A22" s="6" t="s">
        <v>16</v>
      </c>
      <c r="B22" s="4">
        <v>61</v>
      </c>
      <c r="C22" s="4">
        <v>106</v>
      </c>
      <c r="D22" s="4">
        <v>167</v>
      </c>
    </row>
    <row r="23" spans="1:4" x14ac:dyDescent="0.25">
      <c r="A23" s="6" t="s">
        <v>26</v>
      </c>
      <c r="B23" s="4">
        <v>42</v>
      </c>
      <c r="C23" s="4">
        <v>43</v>
      </c>
      <c r="D23" s="4">
        <v>85</v>
      </c>
    </row>
    <row r="24" spans="1:4" x14ac:dyDescent="0.25">
      <c r="A24" s="6" t="s">
        <v>22</v>
      </c>
      <c r="B24" s="4">
        <v>30</v>
      </c>
      <c r="C24" s="4">
        <v>51</v>
      </c>
      <c r="D24" s="4">
        <v>81</v>
      </c>
    </row>
    <row r="25" spans="1:4" x14ac:dyDescent="0.25">
      <c r="A25" s="6" t="s">
        <v>23</v>
      </c>
      <c r="B25" s="4">
        <v>55</v>
      </c>
      <c r="C25" s="4">
        <v>39</v>
      </c>
      <c r="D25" s="4">
        <v>94</v>
      </c>
    </row>
    <row r="26" spans="1:4" x14ac:dyDescent="0.25">
      <c r="A26" s="6" t="s">
        <v>30</v>
      </c>
      <c r="B26" s="4">
        <v>30</v>
      </c>
      <c r="C26" s="4">
        <v>20</v>
      </c>
      <c r="D26" s="4">
        <v>50</v>
      </c>
    </row>
    <row r="27" spans="1:4" x14ac:dyDescent="0.25">
      <c r="A27" s="6" t="s">
        <v>43</v>
      </c>
      <c r="B27" s="4">
        <v>218</v>
      </c>
      <c r="C27" s="4">
        <v>259</v>
      </c>
      <c r="D27" s="4">
        <v>477</v>
      </c>
    </row>
    <row r="35" spans="1:4" x14ac:dyDescent="0.25">
      <c r="A35" s="5" t="s">
        <v>46</v>
      </c>
      <c r="B35" s="5" t="s">
        <v>44</v>
      </c>
    </row>
    <row r="36" spans="1:4" x14ac:dyDescent="0.25">
      <c r="A36" s="5" t="s">
        <v>42</v>
      </c>
      <c r="B36" t="s">
        <v>18</v>
      </c>
      <c r="C36" t="s">
        <v>15</v>
      </c>
      <c r="D36" t="s">
        <v>43</v>
      </c>
    </row>
    <row r="37" spans="1:4" x14ac:dyDescent="0.25">
      <c r="A37" s="6" t="s">
        <v>50</v>
      </c>
      <c r="B37" s="4">
        <v>47</v>
      </c>
      <c r="C37" s="4">
        <v>26</v>
      </c>
      <c r="D37" s="4">
        <v>73</v>
      </c>
    </row>
    <row r="38" spans="1:4" x14ac:dyDescent="0.25">
      <c r="A38" s="6" t="s">
        <v>49</v>
      </c>
      <c r="B38" s="4">
        <v>136</v>
      </c>
      <c r="C38" s="4">
        <v>204</v>
      </c>
      <c r="D38" s="4">
        <v>340</v>
      </c>
    </row>
    <row r="39" spans="1:4" x14ac:dyDescent="0.25">
      <c r="A39" s="6" t="s">
        <v>47</v>
      </c>
      <c r="B39" s="4">
        <v>35</v>
      </c>
      <c r="C39" s="4">
        <v>29</v>
      </c>
      <c r="D39" s="4">
        <v>64</v>
      </c>
    </row>
    <row r="40" spans="1:4" x14ac:dyDescent="0.25">
      <c r="A40" s="6" t="s">
        <v>43</v>
      </c>
      <c r="B40" s="4">
        <v>218</v>
      </c>
      <c r="C40" s="4">
        <v>259</v>
      </c>
      <c r="D40" s="4">
        <v>477</v>
      </c>
    </row>
    <row r="49" spans="1:4" x14ac:dyDescent="0.25">
      <c r="A49" s="5" t="s">
        <v>46</v>
      </c>
      <c r="B49" s="5" t="s">
        <v>44</v>
      </c>
    </row>
    <row r="50" spans="1:4" x14ac:dyDescent="0.25">
      <c r="A50" s="5" t="s">
        <v>42</v>
      </c>
      <c r="B50" t="s">
        <v>18</v>
      </c>
      <c r="C50" t="s">
        <v>15</v>
      </c>
      <c r="D50" t="s">
        <v>43</v>
      </c>
    </row>
    <row r="51" spans="1:4" x14ac:dyDescent="0.25">
      <c r="A51" s="6">
        <v>25</v>
      </c>
      <c r="B51" s="4">
        <v>1</v>
      </c>
      <c r="C51" s="4">
        <v>2</v>
      </c>
      <c r="D51" s="4">
        <v>3</v>
      </c>
    </row>
    <row r="52" spans="1:4" x14ac:dyDescent="0.25">
      <c r="A52" s="6">
        <v>26</v>
      </c>
      <c r="B52" s="4">
        <v>7</v>
      </c>
      <c r="C52" s="4">
        <v>4</v>
      </c>
      <c r="D52" s="4">
        <v>11</v>
      </c>
    </row>
    <row r="53" spans="1:4" x14ac:dyDescent="0.25">
      <c r="A53" s="6">
        <v>27</v>
      </c>
      <c r="B53" s="4">
        <v>9</v>
      </c>
      <c r="C53" s="4">
        <v>4</v>
      </c>
      <c r="D53" s="4">
        <v>13</v>
      </c>
    </row>
    <row r="54" spans="1:4" x14ac:dyDescent="0.25">
      <c r="A54" s="6">
        <v>28</v>
      </c>
      <c r="B54" s="4">
        <v>8</v>
      </c>
      <c r="C54" s="4">
        <v>7</v>
      </c>
      <c r="D54" s="4">
        <v>15</v>
      </c>
    </row>
    <row r="55" spans="1:4" x14ac:dyDescent="0.25">
      <c r="A55" s="6">
        <v>29</v>
      </c>
      <c r="B55" s="4">
        <v>7</v>
      </c>
      <c r="C55" s="4">
        <v>5</v>
      </c>
      <c r="D55" s="4">
        <v>12</v>
      </c>
    </row>
    <row r="56" spans="1:4" x14ac:dyDescent="0.25">
      <c r="A56" s="6">
        <v>30</v>
      </c>
      <c r="B56" s="4">
        <v>15</v>
      </c>
      <c r="C56" s="4">
        <v>4</v>
      </c>
      <c r="D56" s="4">
        <v>19</v>
      </c>
    </row>
    <row r="57" spans="1:4" x14ac:dyDescent="0.25">
      <c r="A57" s="6">
        <v>31</v>
      </c>
      <c r="B57" s="4">
        <v>13</v>
      </c>
      <c r="C57" s="4">
        <v>8</v>
      </c>
      <c r="D57" s="4">
        <v>21</v>
      </c>
    </row>
    <row r="58" spans="1:4" x14ac:dyDescent="0.25">
      <c r="A58" s="6">
        <v>32</v>
      </c>
      <c r="B58" s="4">
        <v>9</v>
      </c>
      <c r="C58" s="4">
        <v>7</v>
      </c>
      <c r="D58" s="4">
        <v>16</v>
      </c>
    </row>
    <row r="59" spans="1:4" x14ac:dyDescent="0.25">
      <c r="A59" s="6">
        <v>33</v>
      </c>
      <c r="B59" s="4">
        <v>5</v>
      </c>
      <c r="C59" s="4">
        <v>8</v>
      </c>
      <c r="D59" s="4">
        <v>13</v>
      </c>
    </row>
    <row r="60" spans="1:4" x14ac:dyDescent="0.25">
      <c r="A60" s="6">
        <v>34</v>
      </c>
      <c r="B60" s="4">
        <v>8</v>
      </c>
      <c r="C60" s="4">
        <v>8</v>
      </c>
      <c r="D60" s="4">
        <v>16</v>
      </c>
    </row>
    <row r="61" spans="1:4" x14ac:dyDescent="0.25">
      <c r="A61" s="6">
        <v>35</v>
      </c>
      <c r="B61" s="4">
        <v>11</v>
      </c>
      <c r="C61" s="4">
        <v>11</v>
      </c>
      <c r="D61" s="4">
        <v>22</v>
      </c>
    </row>
    <row r="62" spans="1:4" x14ac:dyDescent="0.25">
      <c r="A62" s="6">
        <v>36</v>
      </c>
      <c r="B62" s="4">
        <v>5</v>
      </c>
      <c r="C62" s="4">
        <v>17</v>
      </c>
      <c r="D62" s="4">
        <v>22</v>
      </c>
    </row>
    <row r="63" spans="1:4" x14ac:dyDescent="0.25">
      <c r="A63" s="6">
        <v>37</v>
      </c>
      <c r="B63" s="4">
        <v>1</v>
      </c>
      <c r="C63" s="4">
        <v>16</v>
      </c>
      <c r="D63" s="4">
        <v>17</v>
      </c>
    </row>
    <row r="64" spans="1:4" x14ac:dyDescent="0.25">
      <c r="A64" s="6">
        <v>38</v>
      </c>
      <c r="B64" s="4">
        <v>5</v>
      </c>
      <c r="C64" s="4">
        <v>20</v>
      </c>
      <c r="D64" s="4">
        <v>25</v>
      </c>
    </row>
    <row r="65" spans="1:4" x14ac:dyDescent="0.25">
      <c r="A65" s="6">
        <v>39</v>
      </c>
      <c r="B65" s="4">
        <v>4</v>
      </c>
      <c r="C65" s="4">
        <v>10</v>
      </c>
      <c r="D65" s="4">
        <v>14</v>
      </c>
    </row>
    <row r="66" spans="1:4" x14ac:dyDescent="0.25">
      <c r="A66" s="6">
        <v>40</v>
      </c>
      <c r="B66" s="4">
        <v>10</v>
      </c>
      <c r="C66" s="4">
        <v>8</v>
      </c>
      <c r="D66" s="4">
        <v>18</v>
      </c>
    </row>
    <row r="67" spans="1:4" x14ac:dyDescent="0.25">
      <c r="A67" s="6">
        <v>41</v>
      </c>
      <c r="B67" s="4">
        <v>3</v>
      </c>
      <c r="C67" s="4">
        <v>11</v>
      </c>
      <c r="D67" s="4">
        <v>14</v>
      </c>
    </row>
    <row r="68" spans="1:4" x14ac:dyDescent="0.25">
      <c r="A68" s="6">
        <v>42</v>
      </c>
      <c r="B68" s="4">
        <v>9</v>
      </c>
      <c r="C68" s="4">
        <v>7</v>
      </c>
      <c r="D68" s="4">
        <v>16</v>
      </c>
    </row>
    <row r="69" spans="1:4" x14ac:dyDescent="0.25">
      <c r="A69" s="6">
        <v>43</v>
      </c>
      <c r="B69" s="4">
        <v>7</v>
      </c>
      <c r="C69" s="4">
        <v>9</v>
      </c>
      <c r="D69" s="4">
        <v>16</v>
      </c>
    </row>
    <row r="70" spans="1:4" x14ac:dyDescent="0.25">
      <c r="A70" s="6">
        <v>44</v>
      </c>
      <c r="B70" s="4">
        <v>7</v>
      </c>
      <c r="C70" s="4">
        <v>4</v>
      </c>
      <c r="D70" s="4">
        <v>11</v>
      </c>
    </row>
    <row r="71" spans="1:4" x14ac:dyDescent="0.25">
      <c r="A71" s="6">
        <v>45</v>
      </c>
      <c r="B71" s="4">
        <v>6</v>
      </c>
      <c r="C71" s="4">
        <v>6</v>
      </c>
      <c r="D71" s="4">
        <v>12</v>
      </c>
    </row>
    <row r="72" spans="1:4" x14ac:dyDescent="0.25">
      <c r="A72" s="6">
        <v>46</v>
      </c>
      <c r="B72" s="4"/>
      <c r="C72" s="4">
        <v>8</v>
      </c>
      <c r="D72" s="4">
        <v>8</v>
      </c>
    </row>
    <row r="73" spans="1:4" x14ac:dyDescent="0.25">
      <c r="A73" s="6">
        <v>47</v>
      </c>
      <c r="B73" s="4">
        <v>5</v>
      </c>
      <c r="C73" s="4">
        <v>11</v>
      </c>
      <c r="D73" s="4">
        <v>16</v>
      </c>
    </row>
    <row r="74" spans="1:4" x14ac:dyDescent="0.25">
      <c r="A74" s="6">
        <v>48</v>
      </c>
      <c r="B74" s="4">
        <v>6</v>
      </c>
      <c r="C74" s="4">
        <v>2</v>
      </c>
      <c r="D74" s="4">
        <v>8</v>
      </c>
    </row>
    <row r="75" spans="1:4" x14ac:dyDescent="0.25">
      <c r="A75" s="6">
        <v>49</v>
      </c>
      <c r="B75" s="4">
        <v>5</v>
      </c>
      <c r="C75" s="4">
        <v>3</v>
      </c>
      <c r="D75" s="4">
        <v>8</v>
      </c>
    </row>
    <row r="76" spans="1:4" x14ac:dyDescent="0.25">
      <c r="A76" s="6">
        <v>50</v>
      </c>
      <c r="B76" s="4">
        <v>7</v>
      </c>
      <c r="C76" s="4">
        <v>5</v>
      </c>
      <c r="D76" s="4">
        <v>12</v>
      </c>
    </row>
    <row r="77" spans="1:4" x14ac:dyDescent="0.25">
      <c r="A77" s="6">
        <v>51</v>
      </c>
      <c r="B77" s="4">
        <v>4</v>
      </c>
      <c r="C77" s="4">
        <v>5</v>
      </c>
      <c r="D77" s="4">
        <v>9</v>
      </c>
    </row>
    <row r="78" spans="1:4" x14ac:dyDescent="0.25">
      <c r="A78" s="6">
        <v>52</v>
      </c>
      <c r="B78" s="4">
        <v>4</v>
      </c>
      <c r="C78" s="4">
        <v>8</v>
      </c>
      <c r="D78" s="4">
        <v>12</v>
      </c>
    </row>
    <row r="79" spans="1:4" x14ac:dyDescent="0.25">
      <c r="A79" s="6">
        <v>53</v>
      </c>
      <c r="B79" s="4">
        <v>2</v>
      </c>
      <c r="C79" s="4">
        <v>8</v>
      </c>
      <c r="D79" s="4">
        <v>10</v>
      </c>
    </row>
    <row r="80" spans="1:4" x14ac:dyDescent="0.25">
      <c r="A80" s="6">
        <v>54</v>
      </c>
      <c r="B80" s="4"/>
      <c r="C80" s="4">
        <v>4</v>
      </c>
      <c r="D80" s="4">
        <v>4</v>
      </c>
    </row>
    <row r="81" spans="1:4" x14ac:dyDescent="0.25">
      <c r="A81" s="6">
        <v>55</v>
      </c>
      <c r="B81" s="4">
        <v>2</v>
      </c>
      <c r="C81" s="4">
        <v>2</v>
      </c>
      <c r="D81" s="4">
        <v>4</v>
      </c>
    </row>
    <row r="82" spans="1:4" x14ac:dyDescent="0.25">
      <c r="A82" s="6">
        <v>56</v>
      </c>
      <c r="B82" s="4">
        <v>5</v>
      </c>
      <c r="C82" s="4"/>
      <c r="D82" s="4">
        <v>5</v>
      </c>
    </row>
    <row r="83" spans="1:4" x14ac:dyDescent="0.25">
      <c r="A83" s="6">
        <v>57</v>
      </c>
      <c r="B83" s="4">
        <v>4</v>
      </c>
      <c r="C83" s="4"/>
      <c r="D83" s="4">
        <v>4</v>
      </c>
    </row>
    <row r="84" spans="1:4" x14ac:dyDescent="0.25">
      <c r="A84" s="6">
        <v>58</v>
      </c>
      <c r="B84" s="4">
        <v>2</v>
      </c>
      <c r="C84" s="4">
        <v>2</v>
      </c>
      <c r="D84" s="4">
        <v>4</v>
      </c>
    </row>
    <row r="85" spans="1:4" x14ac:dyDescent="0.25">
      <c r="A85" s="6">
        <v>59</v>
      </c>
      <c r="B85" s="4">
        <v>2</v>
      </c>
      <c r="C85" s="4">
        <v>5</v>
      </c>
      <c r="D85" s="4">
        <v>7</v>
      </c>
    </row>
    <row r="86" spans="1:4" x14ac:dyDescent="0.25">
      <c r="A86" s="6">
        <v>60</v>
      </c>
      <c r="B86" s="4"/>
      <c r="C86" s="4">
        <v>7</v>
      </c>
      <c r="D86" s="4">
        <v>7</v>
      </c>
    </row>
    <row r="87" spans="1:4" x14ac:dyDescent="0.25">
      <c r="A87" s="6">
        <v>61</v>
      </c>
      <c r="B87" s="4">
        <v>1</v>
      </c>
      <c r="C87" s="4">
        <v>1</v>
      </c>
      <c r="D87" s="4">
        <v>2</v>
      </c>
    </row>
    <row r="88" spans="1:4" x14ac:dyDescent="0.25">
      <c r="A88" s="6">
        <v>62</v>
      </c>
      <c r="B88" s="4">
        <v>4</v>
      </c>
      <c r="C88" s="4">
        <v>4</v>
      </c>
      <c r="D88" s="4">
        <v>8</v>
      </c>
    </row>
    <row r="89" spans="1:4" x14ac:dyDescent="0.25">
      <c r="A89" s="6">
        <v>63</v>
      </c>
      <c r="B89" s="4">
        <v>3</v>
      </c>
      <c r="C89" s="4">
        <v>1</v>
      </c>
      <c r="D89" s="4">
        <v>4</v>
      </c>
    </row>
    <row r="90" spans="1:4" x14ac:dyDescent="0.25">
      <c r="A90" s="6">
        <v>65</v>
      </c>
      <c r="B90" s="4">
        <v>1</v>
      </c>
      <c r="C90" s="4">
        <v>2</v>
      </c>
      <c r="D90" s="4">
        <v>3</v>
      </c>
    </row>
    <row r="91" spans="1:4" x14ac:dyDescent="0.25">
      <c r="A91" s="6">
        <v>66</v>
      </c>
      <c r="B91" s="4">
        <v>2</v>
      </c>
      <c r="C91" s="4">
        <v>2</v>
      </c>
      <c r="D91" s="4">
        <v>4</v>
      </c>
    </row>
    <row r="92" spans="1:4" x14ac:dyDescent="0.25">
      <c r="A92" s="6">
        <v>67</v>
      </c>
      <c r="B92" s="4">
        <v>4</v>
      </c>
      <c r="C92" s="4">
        <v>1</v>
      </c>
      <c r="D92" s="4">
        <v>5</v>
      </c>
    </row>
    <row r="93" spans="1:4" x14ac:dyDescent="0.25">
      <c r="A93" s="6">
        <v>68</v>
      </c>
      <c r="B93" s="4">
        <v>2</v>
      </c>
      <c r="C93" s="4"/>
      <c r="D93" s="4">
        <v>2</v>
      </c>
    </row>
    <row r="94" spans="1:4" x14ac:dyDescent="0.25">
      <c r="A94" s="6">
        <v>69</v>
      </c>
      <c r="B94" s="4">
        <v>1</v>
      </c>
      <c r="C94" s="4"/>
      <c r="D94" s="4">
        <v>1</v>
      </c>
    </row>
    <row r="95" spans="1:4" x14ac:dyDescent="0.25">
      <c r="A95" s="6">
        <v>73</v>
      </c>
      <c r="B95" s="4">
        <v>1</v>
      </c>
      <c r="C95" s="4">
        <v>1</v>
      </c>
      <c r="D95" s="4">
        <v>2</v>
      </c>
    </row>
    <row r="96" spans="1:4" x14ac:dyDescent="0.25">
      <c r="A96" s="6">
        <v>74</v>
      </c>
      <c r="B96" s="4"/>
      <c r="C96" s="4">
        <v>1</v>
      </c>
      <c r="D96" s="4">
        <v>1</v>
      </c>
    </row>
    <row r="97" spans="1:4" x14ac:dyDescent="0.25">
      <c r="A97" s="6">
        <v>78</v>
      </c>
      <c r="B97" s="4">
        <v>1</v>
      </c>
      <c r="C97" s="4"/>
      <c r="D97" s="4">
        <v>1</v>
      </c>
    </row>
    <row r="98" spans="1:4" x14ac:dyDescent="0.25">
      <c r="A98" s="6" t="s">
        <v>43</v>
      </c>
      <c r="B98" s="4">
        <v>218</v>
      </c>
      <c r="C98" s="4">
        <v>259</v>
      </c>
      <c r="D98" s="4">
        <v>477</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
  <sheetViews>
    <sheetView showGridLines="0" zoomScale="80" zoomScaleNormal="80" workbookViewId="0">
      <selection activeCell="T3" sqref="T3"/>
    </sheetView>
  </sheetViews>
  <sheetFormatPr defaultRowHeight="15" x14ac:dyDescent="0.25"/>
  <sheetData>
    <row r="1" spans="1:17" ht="15" customHeight="1" x14ac:dyDescent="0.25">
      <c r="A1" s="9" t="s">
        <v>48</v>
      </c>
      <c r="B1" s="9"/>
      <c r="C1" s="9"/>
      <c r="D1" s="9"/>
      <c r="E1" s="9"/>
      <c r="F1" s="9"/>
      <c r="G1" s="9"/>
      <c r="H1" s="9"/>
      <c r="I1" s="9"/>
      <c r="J1" s="9"/>
      <c r="K1" s="9"/>
      <c r="L1" s="9"/>
      <c r="M1" s="9"/>
      <c r="N1" s="9"/>
      <c r="O1" s="9"/>
      <c r="P1" s="9"/>
      <c r="Q1" s="9"/>
    </row>
    <row r="2" spans="1:17" x14ac:dyDescent="0.25">
      <c r="A2" s="9"/>
      <c r="B2" s="9"/>
      <c r="C2" s="9"/>
      <c r="D2" s="9"/>
      <c r="E2" s="9"/>
      <c r="F2" s="9"/>
      <c r="G2" s="9"/>
      <c r="H2" s="9"/>
      <c r="I2" s="9"/>
      <c r="J2" s="9"/>
      <c r="K2" s="9"/>
      <c r="L2" s="9"/>
      <c r="M2" s="9"/>
      <c r="N2" s="9"/>
      <c r="O2" s="9"/>
      <c r="P2" s="9"/>
      <c r="Q2" s="9"/>
    </row>
    <row r="3" spans="1:17" x14ac:dyDescent="0.25">
      <c r="A3" s="9"/>
      <c r="B3" s="9"/>
      <c r="C3" s="9"/>
      <c r="D3" s="9"/>
      <c r="E3" s="9"/>
      <c r="F3" s="9"/>
      <c r="G3" s="9"/>
      <c r="H3" s="9"/>
      <c r="I3" s="9"/>
      <c r="J3" s="9"/>
      <c r="K3" s="9"/>
      <c r="L3" s="9"/>
      <c r="M3" s="9"/>
      <c r="N3" s="9"/>
      <c r="O3" s="9"/>
      <c r="P3" s="9"/>
      <c r="Q3" s="9"/>
    </row>
    <row r="4" spans="1:17" x14ac:dyDescent="0.25">
      <c r="A4" s="9"/>
      <c r="B4" s="9"/>
      <c r="C4" s="9"/>
      <c r="D4" s="9"/>
      <c r="E4" s="9"/>
      <c r="F4" s="9"/>
      <c r="G4" s="9"/>
      <c r="H4" s="9"/>
      <c r="I4" s="9"/>
      <c r="J4" s="9"/>
      <c r="K4" s="9"/>
      <c r="L4" s="9"/>
      <c r="M4" s="9"/>
      <c r="N4" s="9"/>
      <c r="O4" s="9"/>
      <c r="P4" s="9"/>
      <c r="Q4" s="9"/>
    </row>
    <row r="5" spans="1:17" x14ac:dyDescent="0.25">
      <c r="A5" s="9"/>
      <c r="B5" s="9"/>
      <c r="C5" s="9"/>
      <c r="D5" s="9"/>
      <c r="E5" s="9"/>
      <c r="F5" s="9"/>
      <c r="G5" s="9"/>
      <c r="H5" s="9"/>
      <c r="I5" s="9"/>
      <c r="J5" s="9"/>
      <c r="K5" s="9"/>
      <c r="L5" s="9"/>
      <c r="M5" s="9"/>
      <c r="N5" s="9"/>
      <c r="O5" s="9"/>
      <c r="P5" s="9"/>
      <c r="Q5" s="9"/>
    </row>
    <row r="6" spans="1:17" x14ac:dyDescent="0.25">
      <c r="Q6" s="8"/>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row_bike_buyers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cp:lastModifiedBy>
  <dcterms:created xsi:type="dcterms:W3CDTF">2022-03-18T02:50:57Z</dcterms:created>
  <dcterms:modified xsi:type="dcterms:W3CDTF">2023-08-23T04:38:51Z</dcterms:modified>
</cp:coreProperties>
</file>