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585"/>
  </bookViews>
  <sheets>
    <sheet name="SD&amp; Variance" sheetId="1" r:id="rId1"/>
    <sheet name="Correl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2" i="2" l="1"/>
  <c r="H19" i="1" l="1"/>
  <c r="F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C18" i="1"/>
  <c r="D23" i="1"/>
  <c r="B18" i="1"/>
</calcChain>
</file>

<file path=xl/sharedStrings.xml><?xml version="1.0" encoding="utf-8"?>
<sst xmlns="http://schemas.openxmlformats.org/spreadsheetml/2006/main" count="32" uniqueCount="26">
  <si>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</si>
  <si>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</si>
  <si>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</si>
  <si>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</si>
  <si>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</si>
  <si>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</si>
  <si>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</si>
  <si>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</si>
  <si>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</si>
  <si>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</si>
  <si>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</si>
  <si>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</si>
  <si>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</si>
  <si>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</si>
  <si>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</t>
  </si>
  <si>
    <t>X bar (average Mean)</t>
  </si>
  <si>
    <t>Xi-Xbar</t>
  </si>
  <si>
    <t>(Xi-Xbar)2</t>
  </si>
  <si>
    <t>Zigma  (Xi-Xbar)2</t>
  </si>
  <si>
    <t>Variance of the sample S2  =</t>
  </si>
  <si>
    <t>Standard deviation s =</t>
  </si>
  <si>
    <t>Day</t>
  </si>
  <si>
    <t>MYSE</t>
  </si>
  <si>
    <t>NASDAQ</t>
  </si>
  <si>
    <t>Correlation</t>
  </si>
  <si>
    <t>NYSE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</si>
</sst>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44" sqref="F44"/>
    </sheetView>
  </sheetViews>
  <sheetFormatPr defaultRowHeight="12.75" x14ac:dyDescent="0.2"/>
  <cols>
    <col min="3" max="3" width="18.5703125" bestFit="1" customWidth="1"/>
    <col min="5" max="5" width="9.85546875" bestFit="1" customWidth="1"/>
    <col min="6" max="6" width="16.7109375" bestFit="1" customWidth="1"/>
    <col min="7" max="7" width="25.7109375" bestFit="1" customWidth="1"/>
  </cols>
  <sheetData>
    <row r="1" spans="1:8" ht="15" x14ac:dyDescent="0.2">
      <c r="A1" s="1"/>
      <c r="B1" s="2"/>
      <c r="C1" s="2"/>
      <c r="D1" s="3"/>
      <c r="E1" s="3"/>
      <c r="F1" s="3"/>
      <c r="G1" s="3"/>
      <c r="H1" s="4"/>
    </row>
    <row r="2" spans="1:8" x14ac:dyDescent="0.2">
      <c r="A2" s="5"/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7"/>
      <c r="H2" s="8"/>
    </row>
    <row r="3" spans="1:8" ht="15" x14ac:dyDescent="0.2">
      <c r="A3" s="9" t="s">
        <v>0</v>
      </c>
      <c r="B3" s="10">
        <v>32</v>
      </c>
      <c r="C3" s="10"/>
      <c r="D3" s="7">
        <f>B3-$C$18</f>
        <v>-6</v>
      </c>
      <c r="E3" s="7">
        <f>D3*D3</f>
        <v>36</v>
      </c>
      <c r="F3" s="7"/>
      <c r="G3" s="7"/>
      <c r="H3" s="8"/>
    </row>
    <row r="4" spans="1:8" x14ac:dyDescent="0.2">
      <c r="A4" s="9" t="s">
        <v>1</v>
      </c>
      <c r="B4" s="7">
        <v>32</v>
      </c>
      <c r="C4" s="7"/>
      <c r="D4" s="7">
        <f t="shared" ref="D4:D16" si="0">B4-$C$18</f>
        <v>-6</v>
      </c>
      <c r="E4" s="7">
        <f t="shared" ref="E4:E16" si="1">D4*D4</f>
        <v>36</v>
      </c>
      <c r="F4" s="7"/>
      <c r="G4" s="7"/>
      <c r="H4" s="8"/>
    </row>
    <row r="5" spans="1:8" x14ac:dyDescent="0.2">
      <c r="A5" s="9" t="s">
        <v>2</v>
      </c>
      <c r="B5" s="7">
        <v>35</v>
      </c>
      <c r="C5" s="7"/>
      <c r="D5" s="7">
        <f t="shared" si="0"/>
        <v>-3</v>
      </c>
      <c r="E5" s="7">
        <f t="shared" si="1"/>
        <v>9</v>
      </c>
      <c r="F5" s="7"/>
      <c r="G5" s="7"/>
      <c r="H5" s="8"/>
    </row>
    <row r="6" spans="1:8" x14ac:dyDescent="0.2">
      <c r="A6" s="9" t="s">
        <v>3</v>
      </c>
      <c r="B6" s="7">
        <v>36</v>
      </c>
      <c r="C6" s="7"/>
      <c r="D6" s="7">
        <f t="shared" si="0"/>
        <v>-2</v>
      </c>
      <c r="E6" s="7">
        <f t="shared" si="1"/>
        <v>4</v>
      </c>
      <c r="F6" s="7"/>
      <c r="G6" s="7"/>
      <c r="H6" s="8"/>
    </row>
    <row r="7" spans="1:8" x14ac:dyDescent="0.2">
      <c r="A7" s="9" t="s">
        <v>4</v>
      </c>
      <c r="B7" s="7">
        <v>37</v>
      </c>
      <c r="C7" s="7"/>
      <c r="D7" s="7">
        <f t="shared" si="0"/>
        <v>-1</v>
      </c>
      <c r="E7" s="7">
        <f t="shared" si="1"/>
        <v>1</v>
      </c>
      <c r="F7" s="7"/>
      <c r="G7" s="7"/>
      <c r="H7" s="8"/>
    </row>
    <row r="8" spans="1:8" x14ac:dyDescent="0.2">
      <c r="A8" s="9" t="s">
        <v>5</v>
      </c>
      <c r="B8" s="7">
        <v>38</v>
      </c>
      <c r="C8" s="7"/>
      <c r="D8" s="7">
        <f t="shared" si="0"/>
        <v>0</v>
      </c>
      <c r="E8" s="7">
        <f t="shared" si="1"/>
        <v>0</v>
      </c>
      <c r="F8" s="7"/>
      <c r="G8" s="7"/>
      <c r="H8" s="8"/>
    </row>
    <row r="9" spans="1:8" x14ac:dyDescent="0.2">
      <c r="A9" s="9" t="s">
        <v>6</v>
      </c>
      <c r="B9" s="7">
        <v>38</v>
      </c>
      <c r="C9" s="7"/>
      <c r="D9" s="7">
        <f t="shared" si="0"/>
        <v>0</v>
      </c>
      <c r="E9" s="7">
        <f t="shared" si="1"/>
        <v>0</v>
      </c>
      <c r="F9" s="7"/>
      <c r="G9" s="7"/>
      <c r="H9" s="8"/>
    </row>
    <row r="10" spans="1:8" x14ac:dyDescent="0.2">
      <c r="A10" s="9" t="s">
        <v>7</v>
      </c>
      <c r="B10" s="7">
        <v>39</v>
      </c>
      <c r="C10" s="7"/>
      <c r="D10" s="7">
        <f t="shared" si="0"/>
        <v>1</v>
      </c>
      <c r="E10" s="7">
        <f t="shared" si="1"/>
        <v>1</v>
      </c>
      <c r="F10" s="7"/>
      <c r="G10" s="7"/>
      <c r="H10" s="8"/>
    </row>
    <row r="11" spans="1:8" x14ac:dyDescent="0.2">
      <c r="A11" s="9" t="s">
        <v>8</v>
      </c>
      <c r="B11" s="7">
        <v>39</v>
      </c>
      <c r="C11" s="7"/>
      <c r="D11" s="7">
        <f t="shared" si="0"/>
        <v>1</v>
      </c>
      <c r="E11" s="7">
        <f t="shared" si="1"/>
        <v>1</v>
      </c>
      <c r="F11" s="7"/>
      <c r="G11" s="7"/>
      <c r="H11" s="8"/>
    </row>
    <row r="12" spans="1:8" x14ac:dyDescent="0.2">
      <c r="A12" s="9" t="s">
        <v>9</v>
      </c>
      <c r="B12" s="7">
        <v>39</v>
      </c>
      <c r="C12" s="7"/>
      <c r="D12" s="7">
        <f t="shared" si="0"/>
        <v>1</v>
      </c>
      <c r="E12" s="7">
        <f t="shared" si="1"/>
        <v>1</v>
      </c>
      <c r="F12" s="7"/>
      <c r="G12" s="7"/>
      <c r="H12" s="8"/>
    </row>
    <row r="13" spans="1:8" x14ac:dyDescent="0.2">
      <c r="A13" s="9" t="s">
        <v>10</v>
      </c>
      <c r="B13" s="7">
        <v>40</v>
      </c>
      <c r="C13" s="7"/>
      <c r="D13" s="7">
        <f t="shared" si="0"/>
        <v>2</v>
      </c>
      <c r="E13" s="7">
        <f t="shared" si="1"/>
        <v>4</v>
      </c>
      <c r="F13" s="7"/>
      <c r="G13" s="7"/>
      <c r="H13" s="8"/>
    </row>
    <row r="14" spans="1:8" x14ac:dyDescent="0.2">
      <c r="A14" s="9" t="s">
        <v>11</v>
      </c>
      <c r="B14" s="7">
        <v>40</v>
      </c>
      <c r="C14" s="7"/>
      <c r="D14" s="7">
        <f t="shared" si="0"/>
        <v>2</v>
      </c>
      <c r="E14" s="7">
        <f t="shared" si="1"/>
        <v>4</v>
      </c>
      <c r="F14" s="7"/>
      <c r="G14" s="7"/>
      <c r="H14" s="8"/>
    </row>
    <row r="15" spans="1:8" x14ac:dyDescent="0.2">
      <c r="A15" s="9" t="s">
        <v>12</v>
      </c>
      <c r="B15" s="7">
        <v>42</v>
      </c>
      <c r="C15" s="7"/>
      <c r="D15" s="7">
        <f t="shared" si="0"/>
        <v>4</v>
      </c>
      <c r="E15" s="7">
        <f t="shared" si="1"/>
        <v>16</v>
      </c>
      <c r="F15" s="7"/>
      <c r="G15" s="7"/>
      <c r="H15" s="8"/>
    </row>
    <row r="16" spans="1:8" x14ac:dyDescent="0.2">
      <c r="A16" s="9" t="s">
        <v>13</v>
      </c>
      <c r="B16" s="7">
        <v>45</v>
      </c>
      <c r="C16" s="7"/>
      <c r="D16" s="7">
        <f t="shared" si="0"/>
        <v>7</v>
      </c>
      <c r="E16" s="7">
        <f t="shared" si="1"/>
        <v>49</v>
      </c>
      <c r="F16" s="7"/>
      <c r="G16" s="7"/>
      <c r="H16" s="8"/>
    </row>
    <row r="17" spans="1:8" x14ac:dyDescent="0.2">
      <c r="A17" s="9"/>
      <c r="B17" s="7"/>
      <c r="C17" s="7"/>
      <c r="D17" s="7"/>
      <c r="E17" s="7"/>
      <c r="F17" s="7">
        <f>SUM(E3:E16)</f>
        <v>162</v>
      </c>
      <c r="G17" s="7"/>
      <c r="H17" s="8"/>
    </row>
    <row r="18" spans="1:8" x14ac:dyDescent="0.2">
      <c r="A18" s="9"/>
      <c r="B18" s="7">
        <f>SUM(B3:B16)</f>
        <v>532</v>
      </c>
      <c r="C18" s="7">
        <f>AVERAGE(B3:B16)</f>
        <v>38</v>
      </c>
      <c r="D18" s="7"/>
      <c r="E18" s="7"/>
      <c r="F18" s="7"/>
      <c r="G18" s="7"/>
      <c r="H18" s="8"/>
    </row>
    <row r="19" spans="1:8" x14ac:dyDescent="0.2">
      <c r="A19" s="9"/>
      <c r="B19" s="7"/>
      <c r="C19" s="7"/>
      <c r="D19" s="7"/>
      <c r="E19" s="7"/>
      <c r="F19" s="7"/>
      <c r="G19" s="6" t="s">
        <v>19</v>
      </c>
      <c r="H19" s="11">
        <f>(F17/(14-1))</f>
        <v>12.461538461538462</v>
      </c>
    </row>
    <row r="20" spans="1:8" x14ac:dyDescent="0.2">
      <c r="A20" s="9"/>
      <c r="B20" s="7"/>
      <c r="C20" s="7"/>
      <c r="D20" s="7"/>
      <c r="E20" s="7"/>
      <c r="F20" s="7"/>
      <c r="G20" s="6" t="s">
        <v>20</v>
      </c>
      <c r="H20" s="11">
        <v>3.53009</v>
      </c>
    </row>
    <row r="21" spans="1:8" x14ac:dyDescent="0.2">
      <c r="A21" s="9"/>
      <c r="B21" s="7"/>
      <c r="C21" s="7"/>
      <c r="D21" s="7"/>
      <c r="E21" s="7"/>
      <c r="F21" s="7"/>
      <c r="G21" s="7"/>
      <c r="H21" s="8"/>
    </row>
    <row r="22" spans="1:8" x14ac:dyDescent="0.2">
      <c r="A22" s="9"/>
      <c r="B22" s="7"/>
      <c r="C22" s="7"/>
      <c r="D22" s="7"/>
      <c r="E22" s="7"/>
      <c r="F22" s="7"/>
      <c r="G22" s="7"/>
      <c r="H22" s="8"/>
    </row>
    <row r="23" spans="1:8" ht="13.5" thickBot="1" x14ac:dyDescent="0.25">
      <c r="A23" s="12"/>
      <c r="B23" s="13"/>
      <c r="C23" s="13"/>
      <c r="D23" s="14">
        <f>_xlfn.STDEV.S(B3:B16)</f>
        <v>3.5300904324873126</v>
      </c>
      <c r="E23" s="13"/>
      <c r="F23" s="13"/>
      <c r="G23" s="13"/>
      <c r="H23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B23" sqref="B23"/>
    </sheetView>
  </sheetViews>
  <sheetFormatPr defaultRowHeight="12.75" x14ac:dyDescent="0.2"/>
  <sheetData>
    <row r="1" spans="1:18" x14ac:dyDescent="0.2">
      <c r="A1" t="s">
        <v>21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t="s">
        <v>21</v>
      </c>
      <c r="O1" t="s">
        <v>22</v>
      </c>
      <c r="P1" t="s">
        <v>23</v>
      </c>
    </row>
    <row r="2" spans="1:18" x14ac:dyDescent="0.2">
      <c r="A2" t="s">
        <v>22</v>
      </c>
      <c r="B2">
        <v>0.57999999999999996</v>
      </c>
      <c r="C2">
        <v>0.01</v>
      </c>
      <c r="D2">
        <v>0.43</v>
      </c>
      <c r="E2">
        <v>-0.14000000000000001</v>
      </c>
      <c r="F2">
        <v>-1.1499999999999999</v>
      </c>
      <c r="G2">
        <v>0.15</v>
      </c>
      <c r="H2">
        <v>-1.23</v>
      </c>
      <c r="I2">
        <v>-0.88</v>
      </c>
      <c r="J2">
        <v>-1.26</v>
      </c>
      <c r="K2">
        <v>0.08</v>
      </c>
      <c r="N2">
        <v>1</v>
      </c>
      <c r="O2">
        <v>0.57999999999999996</v>
      </c>
      <c r="P2">
        <v>0.7</v>
      </c>
    </row>
    <row r="3" spans="1:18" x14ac:dyDescent="0.2">
      <c r="A3" t="s">
        <v>23</v>
      </c>
      <c r="B3">
        <v>0.7</v>
      </c>
      <c r="C3">
        <v>-0.79</v>
      </c>
      <c r="D3">
        <v>0.85</v>
      </c>
      <c r="E3">
        <v>-0.16</v>
      </c>
      <c r="F3">
        <v>-0.71</v>
      </c>
      <c r="G3">
        <v>-0.02</v>
      </c>
      <c r="H3">
        <v>-1.1000000000000001</v>
      </c>
      <c r="I3">
        <v>-0.77</v>
      </c>
      <c r="J3">
        <v>-0.78</v>
      </c>
      <c r="K3">
        <v>-0.35</v>
      </c>
      <c r="N3">
        <v>2</v>
      </c>
      <c r="O3">
        <v>0.01</v>
      </c>
      <c r="P3">
        <v>-0.79</v>
      </c>
    </row>
    <row r="4" spans="1:18" x14ac:dyDescent="0.2">
      <c r="N4">
        <v>3</v>
      </c>
      <c r="O4">
        <v>0.43</v>
      </c>
      <c r="P4">
        <v>0.85</v>
      </c>
    </row>
    <row r="5" spans="1:18" x14ac:dyDescent="0.2">
      <c r="N5">
        <v>4</v>
      </c>
      <c r="O5">
        <v>-0.14000000000000001</v>
      </c>
      <c r="P5">
        <v>-0.16</v>
      </c>
    </row>
    <row r="6" spans="1:18" x14ac:dyDescent="0.2">
      <c r="N6">
        <v>5</v>
      </c>
      <c r="O6">
        <v>-1.1499999999999999</v>
      </c>
      <c r="P6">
        <v>-0.71</v>
      </c>
    </row>
    <row r="7" spans="1:18" x14ac:dyDescent="0.2">
      <c r="N7">
        <v>6</v>
      </c>
      <c r="O7">
        <v>0.15</v>
      </c>
      <c r="P7">
        <v>-0.02</v>
      </c>
    </row>
    <row r="8" spans="1:18" x14ac:dyDescent="0.2">
      <c r="N8">
        <v>7</v>
      </c>
      <c r="O8">
        <v>-1.23</v>
      </c>
      <c r="P8">
        <v>-1.1000000000000001</v>
      </c>
    </row>
    <row r="9" spans="1:18" x14ac:dyDescent="0.2">
      <c r="N9">
        <v>8</v>
      </c>
      <c r="O9">
        <v>-0.88</v>
      </c>
      <c r="P9">
        <v>-0.77</v>
      </c>
    </row>
    <row r="10" spans="1:18" x14ac:dyDescent="0.2">
      <c r="N10">
        <v>9</v>
      </c>
      <c r="O10">
        <v>-1.26</v>
      </c>
      <c r="P10">
        <v>-0.78</v>
      </c>
    </row>
    <row r="11" spans="1:18" x14ac:dyDescent="0.2">
      <c r="N11">
        <v>10</v>
      </c>
      <c r="O11">
        <v>0.08</v>
      </c>
      <c r="P11">
        <v>-0.35</v>
      </c>
    </row>
    <row r="12" spans="1:18" x14ac:dyDescent="0.2">
      <c r="Q12" t="s">
        <v>24</v>
      </c>
      <c r="R12" s="16">
        <f>CORREL(O2:O11,P2:P11)</f>
        <v>0.82787369422173163</v>
      </c>
    </row>
    <row r="16" spans="1:18" x14ac:dyDescent="0.2">
      <c r="O16" t="s">
        <v>25</v>
      </c>
      <c r="P16" t="s">
        <v>23</v>
      </c>
    </row>
    <row r="17" spans="14:16" x14ac:dyDescent="0.2">
      <c r="N17" t="s">
        <v>25</v>
      </c>
      <c r="O17">
        <v>1</v>
      </c>
    </row>
    <row r="18" spans="14:16" x14ac:dyDescent="0.2">
      <c r="N18" t="s">
        <v>23</v>
      </c>
      <c r="O18" s="16">
        <v>0.82787369422173163</v>
      </c>
      <c r="P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SD&amp; Variance</vt:lpstr>
      <vt:lpstr>Correlation</vt:lpstr>
      <vt:lpstr>Sheet3</vt:lpstr>
    </vt:vector>
  </TitlesOfParts>
  <Company>Allianz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gaind12</dc:creator>
  <cp:lastModifiedBy>gaind12</cp:lastModifiedBy>
  <dcterms:created xsi:type="dcterms:W3CDTF">2017-08-02T06:43:19Z</dcterms:created>
  <dcterms:modified xsi:type="dcterms:W3CDTF">2017-08-07T06:43:39Z</dcterms:modified>
</cp:coreProperties>
</file>