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52E8AB5-D5E2-4065-9666-9874591369D8}" xr6:coauthVersionLast="47" xr6:coauthVersionMax="47" xr10:uidLastSave="{00000000-0000-0000-0000-000000000000}"/>
  <bookViews>
    <workbookView xWindow="-108" yWindow="-108" windowWidth="23256" windowHeight="12576" xr2:uid="{ED8B1E9E-3E67-4F10-AE9B-FBE5E3407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H13" i="1"/>
  <c r="H18" i="1"/>
  <c r="H23" i="1"/>
  <c r="H27" i="1"/>
  <c r="H4" i="1"/>
  <c r="G27" i="1"/>
  <c r="G23" i="1"/>
  <c r="G18" i="1"/>
  <c r="G13" i="1"/>
  <c r="G4" i="1"/>
  <c r="C15" i="1"/>
  <c r="D15" i="1"/>
  <c r="C20" i="1"/>
  <c r="D20" i="1"/>
  <c r="C24" i="1"/>
  <c r="D24" i="1"/>
  <c r="C29" i="1"/>
  <c r="D29" i="1"/>
  <c r="B29" i="1"/>
  <c r="B24" i="1"/>
  <c r="B20" i="1"/>
  <c r="B15" i="1"/>
  <c r="C10" i="1"/>
  <c r="D10" i="1"/>
  <c r="B10" i="1"/>
  <c r="C6" i="1"/>
  <c r="D6" i="1"/>
  <c r="B6" i="1"/>
  <c r="C4" i="1"/>
  <c r="D4" i="1" s="1"/>
  <c r="C5" i="1"/>
  <c r="D5" i="1" s="1"/>
  <c r="C8" i="1"/>
  <c r="D8" i="1" s="1"/>
  <c r="C9" i="1"/>
  <c r="D9" i="1" s="1"/>
  <c r="C12" i="1"/>
  <c r="D12" i="1" s="1"/>
  <c r="C13" i="1"/>
  <c r="D13" i="1" s="1"/>
  <c r="C14" i="1"/>
  <c r="D14" i="1" s="1"/>
  <c r="C17" i="1"/>
  <c r="D17" i="1" s="1"/>
  <c r="C18" i="1"/>
  <c r="D18" i="1" s="1"/>
  <c r="C19" i="1"/>
  <c r="D19" i="1" s="1"/>
  <c r="C22" i="1"/>
  <c r="D22" i="1" s="1"/>
  <c r="C23" i="1"/>
  <c r="D23" i="1" s="1"/>
  <c r="C26" i="1"/>
  <c r="D26" i="1" s="1"/>
  <c r="C27" i="1"/>
  <c r="D27" i="1" s="1"/>
  <c r="C28" i="1"/>
  <c r="D28" i="1" s="1"/>
  <c r="C3" i="1"/>
  <c r="D3" i="1" s="1"/>
</calcChain>
</file>

<file path=xl/sharedStrings.xml><?xml version="1.0" encoding="utf-8"?>
<sst xmlns="http://schemas.openxmlformats.org/spreadsheetml/2006/main" count="32" uniqueCount="17">
  <si>
    <t>N</t>
  </si>
  <si>
    <t>VC</t>
  </si>
  <si>
    <t>VC^2</t>
  </si>
  <si>
    <t>SUM</t>
  </si>
  <si>
    <t>SCA</t>
  </si>
  <si>
    <t>PI</t>
  </si>
  <si>
    <t>RR</t>
  </si>
  <si>
    <t>CS</t>
  </si>
  <si>
    <t>CS^2</t>
  </si>
  <si>
    <t>RR^2</t>
  </si>
  <si>
    <t>RP</t>
  </si>
  <si>
    <t>RP^2</t>
  </si>
  <si>
    <t>PI^2</t>
  </si>
  <si>
    <t>SCA^2</t>
  </si>
  <si>
    <t>AVE</t>
  </si>
  <si>
    <t>Square Root AVE</t>
  </si>
  <si>
    <t>EXCEL Used for AVE and Square root AVE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</si>
</sst>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9E05-142F-4859-8A12-DCF8D82F7A5D}">
  <dimension ref="A1:H29"/>
  <sheetViews>
    <sheetView tabSelected="1" workbookViewId="0">
      <selection activeCell="C1" sqref="C1"/>
    </sheetView>
  </sheetViews>
  <sheetFormatPr defaultRowHeight="14.4" x14ac:dyDescent="0.3"/>
  <cols>
    <col min="8" max="8" width="14.77734375" bestFit="1" customWidth="1"/>
  </cols>
  <sheetData>
    <row r="1" spans="1:8" x14ac:dyDescent="0.3">
      <c r="D1" s="2" t="s">
        <v>16</v>
      </c>
      <c r="E1" s="2"/>
      <c r="F1" s="2"/>
      <c r="G1" s="2"/>
      <c r="H1" s="2"/>
    </row>
    <row r="2" spans="1:8" x14ac:dyDescent="0.3">
      <c r="A2" s="1"/>
      <c r="B2" s="1" t="s">
        <v>1</v>
      </c>
      <c r="C2" s="1" t="s">
        <v>2</v>
      </c>
    </row>
    <row r="3" spans="1:8" x14ac:dyDescent="0.3">
      <c r="A3" s="1"/>
      <c r="B3">
        <v>0.64600000000000002</v>
      </c>
      <c r="C3">
        <f>B3^2</f>
        <v>0.41731600000000002</v>
      </c>
      <c r="D3">
        <f>1-C3</f>
        <v>0.58268399999999998</v>
      </c>
      <c r="F3" s="1" t="s">
        <v>0</v>
      </c>
      <c r="G3">
        <v>3</v>
      </c>
      <c r="H3" s="1" t="s">
        <v>15</v>
      </c>
    </row>
    <row r="4" spans="1:8" x14ac:dyDescent="0.3">
      <c r="A4" s="1"/>
      <c r="B4">
        <v>0.67</v>
      </c>
      <c r="C4">
        <f t="shared" ref="C4:C28" si="0">B4^2</f>
        <v>0.44890000000000008</v>
      </c>
      <c r="D4">
        <f t="shared" ref="D4:D28" si="1">1-C4</f>
        <v>0.55109999999999992</v>
      </c>
      <c r="F4" s="1" t="s">
        <v>14</v>
      </c>
      <c r="G4">
        <f>C6/G3</f>
        <v>0.4822866666666667</v>
      </c>
      <c r="H4">
        <f>SQRT(G4)</f>
        <v>0.69446862180135016</v>
      </c>
    </row>
    <row r="5" spans="1:8" x14ac:dyDescent="0.3">
      <c r="A5" s="1"/>
      <c r="B5">
        <v>0.76200000000000001</v>
      </c>
      <c r="C5">
        <f t="shared" si="0"/>
        <v>0.58064400000000005</v>
      </c>
      <c r="D5">
        <f t="shared" si="1"/>
        <v>0.41935599999999995</v>
      </c>
      <c r="F5" s="1"/>
    </row>
    <row r="6" spans="1:8" x14ac:dyDescent="0.3">
      <c r="A6" s="1" t="s">
        <v>3</v>
      </c>
      <c r="B6">
        <f>SUM(B3:B5)</f>
        <v>2.0780000000000003</v>
      </c>
      <c r="C6">
        <f>SUM(C3:C5)</f>
        <v>1.44686</v>
      </c>
      <c r="D6">
        <f t="shared" ref="D6" si="2">SUM(D3:D5)</f>
        <v>1.55314</v>
      </c>
      <c r="F6" s="1"/>
    </row>
    <row r="7" spans="1:8" x14ac:dyDescent="0.3">
      <c r="A7" s="1"/>
      <c r="B7" s="1" t="s">
        <v>7</v>
      </c>
      <c r="C7" s="1" t="s">
        <v>8</v>
      </c>
      <c r="F7" s="1"/>
    </row>
    <row r="8" spans="1:8" x14ac:dyDescent="0.3">
      <c r="A8" s="1"/>
      <c r="B8">
        <v>0.70399999999999996</v>
      </c>
      <c r="C8">
        <f t="shared" si="0"/>
        <v>0.49561599999999995</v>
      </c>
      <c r="D8">
        <f t="shared" si="1"/>
        <v>0.50438400000000005</v>
      </c>
      <c r="F8" s="1" t="s">
        <v>0</v>
      </c>
      <c r="G8">
        <v>2</v>
      </c>
    </row>
    <row r="9" spans="1:8" x14ac:dyDescent="0.3">
      <c r="A9" s="1"/>
      <c r="B9">
        <v>0.72099999999999997</v>
      </c>
      <c r="C9">
        <f t="shared" si="0"/>
        <v>0.519841</v>
      </c>
      <c r="D9">
        <f t="shared" si="1"/>
        <v>0.480159</v>
      </c>
      <c r="F9" s="1" t="s">
        <v>14</v>
      </c>
      <c r="G9">
        <f>C10/2</f>
        <v>0.50772850000000003</v>
      </c>
      <c r="H9">
        <f t="shared" ref="H9:H27" si="3">SQRT(G9)</f>
        <v>0.71255069995053688</v>
      </c>
    </row>
    <row r="10" spans="1:8" x14ac:dyDescent="0.3">
      <c r="A10" s="1" t="s">
        <v>3</v>
      </c>
      <c r="B10">
        <f>SUM(B8:B9)</f>
        <v>1.4249999999999998</v>
      </c>
      <c r="C10">
        <f>SUM(C8:C9)</f>
        <v>1.0154570000000001</v>
      </c>
      <c r="D10">
        <f t="shared" ref="D10" si="4">SUM(D8:D9)</f>
        <v>0.98454300000000006</v>
      </c>
      <c r="F10" s="1"/>
    </row>
    <row r="11" spans="1:8" x14ac:dyDescent="0.3">
      <c r="A11" s="1"/>
      <c r="B11" s="1" t="s">
        <v>10</v>
      </c>
      <c r="C11" s="1" t="s">
        <v>11</v>
      </c>
      <c r="F11" s="1"/>
    </row>
    <row r="12" spans="1:8" x14ac:dyDescent="0.3">
      <c r="A12" s="1"/>
      <c r="B12">
        <v>0.73299999999999998</v>
      </c>
      <c r="C12">
        <f t="shared" si="0"/>
        <v>0.53728900000000002</v>
      </c>
      <c r="D12">
        <f t="shared" si="1"/>
        <v>0.46271099999999998</v>
      </c>
      <c r="F12" s="1" t="s">
        <v>0</v>
      </c>
      <c r="G12">
        <v>3</v>
      </c>
    </row>
    <row r="13" spans="1:8" x14ac:dyDescent="0.3">
      <c r="A13" s="1"/>
      <c r="B13">
        <v>0.84099999999999997</v>
      </c>
      <c r="C13">
        <f t="shared" si="0"/>
        <v>0.70728099999999994</v>
      </c>
      <c r="D13">
        <f t="shared" si="1"/>
        <v>0.29271900000000006</v>
      </c>
      <c r="F13" s="1" t="s">
        <v>14</v>
      </c>
      <c r="G13">
        <f>C15/3</f>
        <v>0.6467086666666666</v>
      </c>
      <c r="H13">
        <f t="shared" si="3"/>
        <v>0.80418198603715729</v>
      </c>
    </row>
    <row r="14" spans="1:8" x14ac:dyDescent="0.3">
      <c r="A14" s="1"/>
      <c r="B14">
        <v>0.83399999999999996</v>
      </c>
      <c r="C14">
        <f t="shared" si="0"/>
        <v>0.69555599999999995</v>
      </c>
      <c r="D14">
        <f t="shared" si="1"/>
        <v>0.30444400000000005</v>
      </c>
      <c r="F14" s="1"/>
    </row>
    <row r="15" spans="1:8" x14ac:dyDescent="0.3">
      <c r="A15" s="1" t="s">
        <v>3</v>
      </c>
      <c r="B15">
        <f>SUM(B12:B14)</f>
        <v>2.4079999999999999</v>
      </c>
      <c r="C15">
        <f t="shared" ref="C15:D15" si="5">SUM(C12:C14)</f>
        <v>1.9401259999999998</v>
      </c>
      <c r="D15">
        <f t="shared" si="5"/>
        <v>1.0598740000000002</v>
      </c>
      <c r="F15" s="1"/>
    </row>
    <row r="16" spans="1:8" x14ac:dyDescent="0.3">
      <c r="A16" s="1"/>
      <c r="B16" s="1" t="s">
        <v>6</v>
      </c>
      <c r="C16" s="1" t="s">
        <v>9</v>
      </c>
      <c r="F16" s="1"/>
    </row>
    <row r="17" spans="1:8" x14ac:dyDescent="0.3">
      <c r="A17" s="1"/>
      <c r="B17">
        <v>0.76700000000000002</v>
      </c>
      <c r="C17">
        <f t="shared" si="0"/>
        <v>0.58828900000000006</v>
      </c>
      <c r="D17">
        <f t="shared" si="1"/>
        <v>0.41171099999999994</v>
      </c>
      <c r="F17" s="1" t="s">
        <v>0</v>
      </c>
      <c r="G17">
        <v>3</v>
      </c>
    </row>
    <row r="18" spans="1:8" x14ac:dyDescent="0.3">
      <c r="A18" s="1"/>
      <c r="B18">
        <v>0.82</v>
      </c>
      <c r="C18">
        <f t="shared" si="0"/>
        <v>0.67239999999999989</v>
      </c>
      <c r="D18">
        <f t="shared" si="1"/>
        <v>0.32760000000000011</v>
      </c>
      <c r="F18" s="1" t="s">
        <v>14</v>
      </c>
      <c r="G18">
        <f>C20/3</f>
        <v>0.67194999999999994</v>
      </c>
      <c r="H18">
        <f t="shared" si="3"/>
        <v>0.81972556383218886</v>
      </c>
    </row>
    <row r="19" spans="1:8" x14ac:dyDescent="0.3">
      <c r="A19" s="1"/>
      <c r="B19">
        <v>0.86899999999999999</v>
      </c>
      <c r="C19">
        <f t="shared" si="0"/>
        <v>0.75516099999999997</v>
      </c>
      <c r="D19">
        <f t="shared" si="1"/>
        <v>0.24483900000000003</v>
      </c>
      <c r="F19" s="1"/>
    </row>
    <row r="20" spans="1:8" x14ac:dyDescent="0.3">
      <c r="A20" s="1" t="s">
        <v>3</v>
      </c>
      <c r="B20">
        <f>SUM(B17:B19)</f>
        <v>2.456</v>
      </c>
      <c r="C20">
        <f t="shared" ref="C20:D20" si="6">SUM(C17:C19)</f>
        <v>2.0158499999999999</v>
      </c>
      <c r="D20">
        <f t="shared" si="6"/>
        <v>0.98415000000000008</v>
      </c>
      <c r="F20" s="1"/>
    </row>
    <row r="21" spans="1:8" x14ac:dyDescent="0.3">
      <c r="A21" s="1"/>
      <c r="B21" s="1" t="s">
        <v>5</v>
      </c>
      <c r="C21" s="1" t="s">
        <v>12</v>
      </c>
      <c r="F21" s="1"/>
    </row>
    <row r="22" spans="1:8" x14ac:dyDescent="0.3">
      <c r="A22" s="1"/>
      <c r="B22">
        <v>0.73099999999999998</v>
      </c>
      <c r="C22">
        <f t="shared" si="0"/>
        <v>0.53436099999999997</v>
      </c>
      <c r="D22">
        <f t="shared" si="1"/>
        <v>0.46563900000000003</v>
      </c>
      <c r="F22" s="1" t="s">
        <v>0</v>
      </c>
      <c r="G22">
        <v>2</v>
      </c>
    </row>
    <row r="23" spans="1:8" x14ac:dyDescent="0.3">
      <c r="A23" s="1"/>
      <c r="B23">
        <v>0.83899999999999997</v>
      </c>
      <c r="C23">
        <f t="shared" si="0"/>
        <v>0.70392099999999991</v>
      </c>
      <c r="D23">
        <f t="shared" si="1"/>
        <v>0.29607900000000009</v>
      </c>
      <c r="F23" s="1" t="s">
        <v>14</v>
      </c>
      <c r="G23">
        <f>C24/2</f>
        <v>0.61914099999999994</v>
      </c>
      <c r="H23">
        <f t="shared" si="3"/>
        <v>0.78685513279129082</v>
      </c>
    </row>
    <row r="24" spans="1:8" x14ac:dyDescent="0.3">
      <c r="A24" s="1" t="s">
        <v>3</v>
      </c>
      <c r="B24">
        <f>SUM(B22:B23)</f>
        <v>1.5699999999999998</v>
      </c>
      <c r="C24">
        <f t="shared" ref="C24:D24" si="7">SUM(C22:C23)</f>
        <v>1.2382819999999999</v>
      </c>
      <c r="D24">
        <f t="shared" si="7"/>
        <v>0.76171800000000012</v>
      </c>
      <c r="F24" s="1"/>
    </row>
    <row r="25" spans="1:8" x14ac:dyDescent="0.3">
      <c r="A25" s="1"/>
      <c r="B25" s="1" t="s">
        <v>4</v>
      </c>
      <c r="C25" s="1" t="s">
        <v>13</v>
      </c>
      <c r="F25" s="1"/>
    </row>
    <row r="26" spans="1:8" x14ac:dyDescent="0.3">
      <c r="A26" s="1"/>
      <c r="B26">
        <v>0.59299999999999997</v>
      </c>
      <c r="C26">
        <f t="shared" si="0"/>
        <v>0.35164899999999999</v>
      </c>
      <c r="D26">
        <f t="shared" si="1"/>
        <v>0.64835100000000001</v>
      </c>
      <c r="F26" s="1" t="s">
        <v>0</v>
      </c>
      <c r="G26">
        <v>3</v>
      </c>
    </row>
    <row r="27" spans="1:8" x14ac:dyDescent="0.3">
      <c r="A27" s="1"/>
      <c r="B27">
        <v>0.748</v>
      </c>
      <c r="C27">
        <f t="shared" si="0"/>
        <v>0.559504</v>
      </c>
      <c r="D27">
        <f t="shared" si="1"/>
        <v>0.440496</v>
      </c>
      <c r="F27" s="1" t="s">
        <v>14</v>
      </c>
      <c r="G27">
        <f>C29/3</f>
        <v>0.51017400000000002</v>
      </c>
      <c r="H27">
        <f t="shared" si="3"/>
        <v>0.71426465683246576</v>
      </c>
    </row>
    <row r="28" spans="1:8" x14ac:dyDescent="0.3">
      <c r="A28" s="1"/>
      <c r="B28">
        <v>0.78700000000000003</v>
      </c>
      <c r="C28">
        <f t="shared" si="0"/>
        <v>0.61936900000000006</v>
      </c>
      <c r="D28">
        <f t="shared" si="1"/>
        <v>0.38063099999999994</v>
      </c>
    </row>
    <row r="29" spans="1:8" x14ac:dyDescent="0.3">
      <c r="A29" s="1" t="s">
        <v>3</v>
      </c>
      <c r="B29">
        <f>SUM(B26:B28)</f>
        <v>2.1280000000000001</v>
      </c>
      <c r="C29">
        <f t="shared" ref="C29:D29" si="8">SUM(C26:C28)</f>
        <v>1.5305219999999999</v>
      </c>
      <c r="D29">
        <f t="shared" si="8"/>
        <v>1.4694779999999998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2023-08-26T17:09:49Z</dcterms:created>
  <dcterms:modified xsi:type="dcterms:W3CDTF">2023-08-26T23:55:16Z</dcterms:modified>
</cp:coreProperties>
</file>