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eepak.ramesh\Downloads\UPGRAD\LIBA\capestone\Capestone Project Submission\"/>
    </mc:Choice>
  </mc:AlternateContent>
  <xr:revisionPtr revIDLastSave="0" documentId="13_ncr:1_{4099FDA4-02F1-4325-93F7-56BA708979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 I" sheetId="2" r:id="rId1"/>
    <sheet name="Part II" sheetId="6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9" i="6"/>
  <c r="D11" i="6"/>
  <c r="D7" i="6"/>
  <c r="D4" i="6"/>
</calcChain>
</file>

<file path=xl/sharedStrings.xml><?xml version="1.0" encoding="utf-8"?>
<sst xmlns="http://schemas.openxmlformats.org/spreadsheetml/2006/main" count="22" uniqueCount="18">
  <si>
    <t>Questions</t>
  </si>
  <si>
    <t>Answer</t>
  </si>
  <si>
    <t>Average number of transactions per month</t>
  </si>
  <si>
    <t>Average number of fraudulent transaction per month</t>
  </si>
  <si>
    <t>Cost Benefit Analysis</t>
  </si>
  <si>
    <t>S. No</t>
  </si>
  <si>
    <t>Average amount per fraud transaction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</si>
  <si>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</si>
  <si>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</si>
  <si>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</si>
  <si>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</si>
  <si>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</si>
  <si>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</si>
  <si>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</si>
  <si>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</si>
  <si>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</si>
  <si>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before the model was deployed = (avg no of fraud transaction) * (avg amt / fraud transaction)</t>
  </si>
  <si>
    <t>Cost incurred per month after the model is built and deployed = (TF*$1.5) + [ (FN) * (avg amt / fraud transaction)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</si>
</sst>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0" fillId="3" borderId="2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5" borderId="2" xfId="0" applyFill="1" applyBorder="1"/>
    <xf numFmtId="0" fontId="0" fillId="5" borderId="1" xfId="0" applyFill="1" applyBorder="1"/>
    <xf numFmtId="2" fontId="0" fillId="3" borderId="2" xfId="0" applyNumberFormat="1" applyFill="1" applyBorder="1" applyAlignment="1">
      <alignment horizontal="left" wrapText="1"/>
    </xf>
    <xf numFmtId="2" fontId="0" fillId="3" borderId="1" xfId="0" applyNumberForma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164" fontId="0" fillId="4" borderId="0" xfId="0" applyNumberFormat="1" applyFill="1"/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showGridLines="0" tabSelected="1" workbookViewId="0">
      <selection activeCell="H7" sqref="H7"/>
    </sheetView>
  </sheetViews>
  <sheetFormatPr defaultColWidth="8.85546875" defaultRowHeight="15" x14ac:dyDescent="0.25"/>
  <cols>
    <col min="1" max="1" width="3.7109375" customWidth="1"/>
    <col min="2" max="2" width="5.5703125" style="1" bestFit="1" customWidth="1"/>
    <col min="3" max="3" width="49.140625" bestFit="1" customWidth="1"/>
    <col min="4" max="4" width="8.5703125" bestFit="1" customWidth="1"/>
  </cols>
  <sheetData>
    <row r="1" spans="2:4" ht="15.75" thickBot="1" x14ac:dyDescent="0.3"/>
    <row r="2" spans="2:4" x14ac:dyDescent="0.25">
      <c r="B2" s="23" t="s">
        <v>4</v>
      </c>
      <c r="C2" s="24"/>
      <c r="D2" s="25"/>
    </row>
    <row r="3" spans="2:4" ht="15.75" thickBot="1" x14ac:dyDescent="0.3">
      <c r="B3" s="3" t="s">
        <v>5</v>
      </c>
      <c r="C3" s="4" t="s">
        <v>0</v>
      </c>
      <c r="D3" s="5" t="s">
        <v>1</v>
      </c>
    </row>
    <row r="4" spans="2:4" x14ac:dyDescent="0.25">
      <c r="B4" s="8" t="s">
        <v>12</v>
      </c>
      <c r="C4" s="6" t="s">
        <v>2</v>
      </c>
      <c r="D4" s="18">
        <v>77183</v>
      </c>
    </row>
    <row r="5" spans="2:4" x14ac:dyDescent="0.25">
      <c r="B5" s="9" t="s">
        <v>13</v>
      </c>
      <c r="C5" s="10" t="s">
        <v>3</v>
      </c>
      <c r="D5" s="19">
        <v>402</v>
      </c>
    </row>
    <row r="6" spans="2:4" x14ac:dyDescent="0.25">
      <c r="B6" s="9" t="s">
        <v>14</v>
      </c>
      <c r="C6" s="7" t="s">
        <v>6</v>
      </c>
      <c r="D6" s="26">
        <v>530</v>
      </c>
    </row>
    <row r="7" spans="2:4" x14ac:dyDescent="0.25">
      <c r="C7" s="2"/>
    </row>
    <row r="8" spans="2:4" x14ac:dyDescent="0.25">
      <c r="C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dimension ref="B1:E11"/>
  <sheetViews>
    <sheetView workbookViewId="0">
      <selection activeCell="H10" sqref="H10"/>
    </sheetView>
  </sheetViews>
  <sheetFormatPr defaultColWidth="9.140625" defaultRowHeight="15" x14ac:dyDescent="0.25"/>
  <cols>
    <col min="1" max="1" width="3.42578125" style="15" customWidth="1"/>
    <col min="2" max="2" width="5.5703125" style="15" bestFit="1" customWidth="1"/>
    <col min="3" max="3" width="108" style="15" bestFit="1" customWidth="1"/>
    <col min="4" max="4" width="11.7109375" style="15" bestFit="1" customWidth="1"/>
    <col min="5" max="16384" width="9.140625" style="15"/>
  </cols>
  <sheetData>
    <row r="1" spans="2:5" ht="15.75" thickBot="1" x14ac:dyDescent="0.3">
      <c r="D1"/>
    </row>
    <row r="2" spans="2:5" x14ac:dyDescent="0.25">
      <c r="B2" s="23" t="s">
        <v>4</v>
      </c>
      <c r="C2" s="24"/>
      <c r="D2" s="25"/>
    </row>
    <row r="3" spans="2:5" ht="15.75" thickBot="1" x14ac:dyDescent="0.3">
      <c r="B3" s="3" t="s">
        <v>5</v>
      </c>
      <c r="C3" s="4" t="s">
        <v>0</v>
      </c>
      <c r="D3" s="5" t="s">
        <v>1</v>
      </c>
    </row>
    <row r="4" spans="2:5" x14ac:dyDescent="0.25">
      <c r="B4" s="11">
        <v>1</v>
      </c>
      <c r="C4" s="16" t="s">
        <v>16</v>
      </c>
      <c r="D4" s="21">
        <f>'Part I'!D5*'Part I'!D6</f>
        <v>213060</v>
      </c>
    </row>
    <row r="5" spans="2:5" x14ac:dyDescent="0.25">
      <c r="B5" s="12">
        <v>2</v>
      </c>
      <c r="C5" s="13" t="s">
        <v>7</v>
      </c>
      <c r="D5" s="20">
        <v>28</v>
      </c>
    </row>
    <row r="6" spans="2:5" x14ac:dyDescent="0.25">
      <c r="B6" s="12">
        <v>3</v>
      </c>
      <c r="C6" s="14" t="s">
        <v>8</v>
      </c>
      <c r="D6" s="20">
        <v>1.5</v>
      </c>
    </row>
    <row r="7" spans="2:5" x14ac:dyDescent="0.25">
      <c r="B7" s="12">
        <v>4</v>
      </c>
      <c r="C7" s="13" t="s">
        <v>9</v>
      </c>
      <c r="D7" s="20">
        <f>D5*D6</f>
        <v>42</v>
      </c>
      <c r="E7" s="22"/>
    </row>
    <row r="8" spans="2:5" x14ac:dyDescent="0.25">
      <c r="B8" s="12">
        <v>5</v>
      </c>
      <c r="C8" s="14" t="s">
        <v>10</v>
      </c>
      <c r="D8" s="20">
        <v>203</v>
      </c>
    </row>
    <row r="9" spans="2:5" x14ac:dyDescent="0.25">
      <c r="B9" s="12">
        <v>6</v>
      </c>
      <c r="C9" s="14" t="s">
        <v>11</v>
      </c>
      <c r="D9" s="20">
        <f>D8*'Part I'!D6</f>
        <v>107590</v>
      </c>
    </row>
    <row r="10" spans="2:5" x14ac:dyDescent="0.25">
      <c r="B10" s="12">
        <v>7</v>
      </c>
      <c r="C10" s="17" t="s">
        <v>17</v>
      </c>
      <c r="D10" s="20">
        <f>D7+(D8*'Part I'!D6)</f>
        <v>107632</v>
      </c>
    </row>
    <row r="11" spans="2:5" x14ac:dyDescent="0.25">
      <c r="B11" s="12">
        <v>8</v>
      </c>
      <c r="C11" s="14" t="s">
        <v>15</v>
      </c>
      <c r="D11" s="20">
        <f>D4-D10</f>
        <v>105428</v>
      </c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Deepak Ramesh</cp:lastModifiedBy>
  <dcterms:created xsi:type="dcterms:W3CDTF">2016-06-03T08:43:40Z</dcterms:created>
  <dcterms:modified xsi:type="dcterms:W3CDTF">2023-05-15T08:15:44Z</dcterms:modified>
</cp:coreProperties>
</file>