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09"/>
  <workbookPr defaultThemeVersion="166925"/>
  <xr:revisionPtr revIDLastSave="109" documentId="11_E60897F41BE170836B02CE998F75CCDC64E183C8" xr6:coauthVersionLast="47" xr6:coauthVersionMax="47" xr10:uidLastSave="{138C7EF4-2A36-404F-8715-A6DEF0B161B7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7" i="1" l="1"/>
  <c r="F25" i="1"/>
  <c r="F23" i="1"/>
  <c r="F22" i="1"/>
  <c r="F20" i="1"/>
  <c r="F12" i="1"/>
  <c r="F16" i="1" s="1"/>
  <c r="F17" i="1" s="1"/>
  <c r="F7" i="1"/>
  <c r="F21" i="1" s="1"/>
</calcChain>
</file>

<file path=xl/sharedStrings.xml><?xml version="1.0" encoding="utf-8"?>
<sst xmlns="http://schemas.openxmlformats.org/spreadsheetml/2006/main" count="20" uniqueCount="17">
  <si>
    <t>Max travel of the cylinder</t>
  </si>
  <si>
    <t>Diameter of ball screw</t>
  </si>
  <si>
    <t>User selected microns through selector switch</t>
  </si>
  <si>
    <t>Travel distance for current cycle</t>
  </si>
  <si>
    <t>Max input to valve</t>
  </si>
  <si>
    <t>Max flow rate of the valve</t>
  </si>
  <si>
    <t>Commanded flow</t>
  </si>
  <si>
    <t>Voltage input for commanded flow</t>
  </si>
  <si>
    <t>Max input to DAC</t>
  </si>
  <si>
    <t>Max O/P of DAC</t>
  </si>
  <si>
    <t>Voltage for commanded flow</t>
  </si>
  <si>
    <t>DAC input for voltage output</t>
  </si>
  <si>
    <t>Compensation</t>
  </si>
  <si>
    <t>Compensation*Commanded flow/1000 in microns</t>
  </si>
  <si>
    <t>Compensated travel distance I/P for scale comparison</t>
  </si>
  <si>
    <t>Linear scale feedback value</t>
  </si>
  <si>
    <t>To Go 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</si>
</sst>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2" fontId="0" fillId="0" borderId="0" xfId="0" applyNumberFormat="1"/>
    <xf numFmtId="165" fontId="0" fillId="0" borderId="0" xfId="0" applyNumberFormat="1"/>
    <xf numFmtId="0" fontId="1" fillId="0" borderId="0" xfId="0" applyFont="1"/>
    <xf numFmtId="2" fontId="1" fillId="0" borderId="0" xfId="0" applyNumberFormat="1" applyFont="1"/>
    <xf numFmtId="165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4:F27"/>
  <sheetViews>
    <sheetView tabSelected="1" workbookViewId="0">
      <selection activeCell="E3" sqref="E3"/>
    </sheetView>
  </sheetViews>
  <sheetFormatPr defaultRowHeight="15"/>
  <cols>
    <col min="3" max="3" width="0" hidden="1" customWidth="1"/>
    <col min="4" max="4" width="20.140625" customWidth="1"/>
    <col min="5" max="5" width="50.28515625" customWidth="1"/>
    <col min="6" max="6" width="10.42578125" bestFit="1" customWidth="1"/>
  </cols>
  <sheetData>
    <row r="4" spans="5:6">
      <c r="E4" t="s">
        <v>0</v>
      </c>
      <c r="F4" s="4">
        <v>50</v>
      </c>
    </row>
    <row r="5" spans="5:6">
      <c r="E5" t="s">
        <v>1</v>
      </c>
      <c r="F5" s="4">
        <v>30</v>
      </c>
    </row>
    <row r="6" spans="5:6">
      <c r="E6" t="s">
        <v>2</v>
      </c>
      <c r="F6">
        <v>5.0000000000000001E-3</v>
      </c>
    </row>
    <row r="7" spans="5:6">
      <c r="E7" s="2" t="s">
        <v>3</v>
      </c>
      <c r="F7" s="7">
        <f>(F4-F5)+F6</f>
        <v>20.004999999999999</v>
      </c>
    </row>
    <row r="8" spans="5:6">
      <c r="E8" s="1"/>
    </row>
    <row r="9" spans="5:6">
      <c r="E9" s="1" t="s">
        <v>4</v>
      </c>
      <c r="F9" s="4">
        <v>10</v>
      </c>
    </row>
    <row r="10" spans="5:6">
      <c r="E10" t="s">
        <v>5</v>
      </c>
      <c r="F10" s="4">
        <v>10000</v>
      </c>
    </row>
    <row r="11" spans="5:6">
      <c r="E11" t="s">
        <v>6</v>
      </c>
      <c r="F11" s="4">
        <v>8000</v>
      </c>
    </row>
    <row r="12" spans="5:6">
      <c r="E12" s="5" t="s">
        <v>7</v>
      </c>
      <c r="F12" s="6">
        <f>(F9/F10)*F11</f>
        <v>8</v>
      </c>
    </row>
    <row r="14" spans="5:6">
      <c r="E14" t="s">
        <v>8</v>
      </c>
      <c r="F14">
        <v>32000</v>
      </c>
    </row>
    <row r="15" spans="5:6">
      <c r="E15" t="s">
        <v>9</v>
      </c>
      <c r="F15">
        <v>10</v>
      </c>
    </row>
    <row r="16" spans="5:6">
      <c r="E16" t="s">
        <v>10</v>
      </c>
      <c r="F16" s="3">
        <f>F12</f>
        <v>8</v>
      </c>
    </row>
    <row r="17" spans="5:6">
      <c r="E17" s="5" t="s">
        <v>11</v>
      </c>
      <c r="F17" s="5">
        <f>(F14/F15)*F16</f>
        <v>25600</v>
      </c>
    </row>
    <row r="19" spans="5:6">
      <c r="E19" t="s">
        <v>12</v>
      </c>
      <c r="F19">
        <v>8</v>
      </c>
    </row>
    <row r="20" spans="5:6">
      <c r="E20" t="s">
        <v>6</v>
      </c>
      <c r="F20" s="4">
        <f>F11</f>
        <v>8000</v>
      </c>
    </row>
    <row r="21" spans="5:6">
      <c r="E21" t="s">
        <v>3</v>
      </c>
      <c r="F21" s="4">
        <f>F7</f>
        <v>20.004999999999999</v>
      </c>
    </row>
    <row r="22" spans="5:6">
      <c r="E22" t="s">
        <v>13</v>
      </c>
      <c r="F22" s="4">
        <f>(F19*F20/1000)/1000</f>
        <v>6.4000000000000001E-2</v>
      </c>
    </row>
    <row r="23" spans="5:6">
      <c r="E23" s="5" t="s">
        <v>14</v>
      </c>
      <c r="F23" s="7">
        <f>F21-F22</f>
        <v>19.940999999999999</v>
      </c>
    </row>
    <row r="25" spans="5:6">
      <c r="E25" t="s">
        <v>3</v>
      </c>
      <c r="F25" s="4">
        <f>F7</f>
        <v>20.004999999999999</v>
      </c>
    </row>
    <row r="26" spans="5:6">
      <c r="E26" t="s">
        <v>15</v>
      </c>
      <c r="F26">
        <v>10.005000000000001</v>
      </c>
    </row>
    <row r="27" spans="5:6">
      <c r="E27" s="5" t="s">
        <v>16</v>
      </c>
      <c r="F27" s="7">
        <f>F25-F26</f>
        <v>9.9999999999999982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Deepak Sourav R</cp:lastModifiedBy>
  <cp:revision/>
  <dcterms:created xsi:type="dcterms:W3CDTF">2023-11-20T05:21:36Z</dcterms:created>
  <dcterms:modified xsi:type="dcterms:W3CDTF">2023-11-20T05:47:17Z</dcterms:modified>
  <cp:category/>
  <cp:contentStatus/>
</cp:coreProperties>
</file>