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45ac817d6668169/Desktop/Internship/Entertainer data Analysis/Data/"/>
    </mc:Choice>
  </mc:AlternateContent>
  <xr:revisionPtr revIDLastSave="5" documentId="8_{A7FD2A19-4FBE-495F-9F30-C426AEFFEE63}" xr6:coauthVersionLast="47" xr6:coauthVersionMax="47" xr10:uidLastSave="{0F0CD7C4-F94A-483C-8F49-2727E8598770}"/>
  <bookViews>
    <workbookView xWindow="-108" yWindow="-108" windowWidth="23256" windowHeight="12576" activeTab="1" xr2:uid="{70A4C5D1-6163-4DF1-BDEB-1D2565C37020}"/>
  </bookViews>
  <sheets>
    <sheet name="Basic.info" sheetId="2" r:id="rId1"/>
    <sheet name="Sheet2" sheetId="7" r:id="rId2"/>
  </sheets>
  <definedNames>
    <definedName name="_xlchart.v1.0" hidden="1">Basic.info!$I$2:$I$71</definedName>
    <definedName name="_xlchart.v1.1" hidden="1">Basic.info!$J$1</definedName>
    <definedName name="_xlchart.v1.2" hidden="1">Basic.info!$J$2:$J$71</definedName>
    <definedName name="_xlchart.v1.3" hidden="1">Basic.info!$J$1</definedName>
    <definedName name="_xlchart.v1.4" hidden="1">Basic.info!$J$2:$J$71</definedName>
    <definedName name="_xlchart.v1.5" hidden="1">Basic.info!$G$1</definedName>
    <definedName name="_xlchart.v1.6" hidden="1">Basic.info!$G$2:$G$71</definedName>
    <definedName name="_xlchart.v1.7" hidden="1">Basic.info!$G$1</definedName>
    <definedName name="_xlchart.v1.8" hidden="1">Basic.info!$G$2:$G$71</definedName>
    <definedName name="ExternalData_1" localSheetId="0" hidden="1">Basic.info!$A$1:$C$71</definedName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Sheet2!$H$1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2" l="1"/>
  <c r="J12" i="7"/>
  <c r="J11" i="7"/>
  <c r="J10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0B9236-91BC-4AAD-923A-E7288B7CC57E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  <connection id="2" xr16:uid="{F8A3CCD7-52F7-4D7C-BF4F-AF6C22FBC0C3}" keepAlive="1" name="Query - Sheet1 (2)" description="Connection to the 'Sheet1 (2)' query in the workbook." type="5" refreshedVersion="8" background="1" saveData="1">
    <dbPr connection="Provider=Microsoft.Mashup.OleDb.1;Data Source=$Workbook$;Location=&quot;Sheet1 (2)&quot;;Extended Properties=&quot;&quot;" command="SELECT * FROM [Sheet1 (2)]"/>
  </connection>
  <connection id="3" xr16:uid="{8F023D81-C3F8-44DE-9FC4-72D96F4A2855}" keepAlive="1" name="Query - Sheet1 (3)" description="Connection to the 'Sheet1 (3)' query in the workbook." type="5" refreshedVersion="8" background="1" saveData="1">
    <dbPr connection="Provider=Microsoft.Mashup.OleDb.1;Data Source=$Workbook$;Location=&quot;Sheet1 (3)&quot;;Extended Properties=&quot;&quot;" command="SELECT * FROM [Sheet1 (3)]"/>
  </connection>
  <connection id="4" xr16:uid="{116F11A4-A3E8-4CA7-AD1F-A312C036D408}" keepAlive="1" name="Query - Sheet1 (4)" description="Connection to the 'Sheet1 (4)' query in the workbook." type="5" refreshedVersion="8" background="1" saveData="1">
    <dbPr connection="Provider=Microsoft.Mashup.OleDb.1;Data Source=$Workbook$;Location=&quot;Sheet1 (4)&quot;;Extended Properties=&quot;&quot;" command="SELECT * FROM [Sheet1 (4)]"/>
  </connection>
</connections>
</file>

<file path=xl/sharedStrings.xml><?xml version="1.0" encoding="utf-8"?>
<sst xmlns="http://schemas.openxmlformats.org/spreadsheetml/2006/main" count="281" uniqueCount="165">
  <si>
    <t>Entertainer</t>
  </si>
  <si>
    <t>Gender (traditional)</t>
  </si>
  <si>
    <t>Birth Year</t>
  </si>
  <si>
    <t>Adele</t>
  </si>
  <si>
    <t>F</t>
  </si>
  <si>
    <t>Angelina Jolie</t>
  </si>
  <si>
    <t>Aretha Franklin</t>
  </si>
  <si>
    <t>Bette Davis</t>
  </si>
  <si>
    <t>Betty White</t>
  </si>
  <si>
    <t>Bing Crosby</t>
  </si>
  <si>
    <t>M</t>
  </si>
  <si>
    <t>Bob Hope</t>
  </si>
  <si>
    <t>Carol Burnett</t>
  </si>
  <si>
    <t>Carole Lombard</t>
  </si>
  <si>
    <t>Carrie Fisher</t>
  </si>
  <si>
    <t>Cary Grant</t>
  </si>
  <si>
    <t>Charlie Chaplin</t>
  </si>
  <si>
    <t>Clara Bow</t>
  </si>
  <si>
    <t>Clark Gable</t>
  </si>
  <si>
    <t>David Letterman</t>
  </si>
  <si>
    <t>Debbie Reynolds</t>
  </si>
  <si>
    <t>Denzel Washington</t>
  </si>
  <si>
    <t>Dick Van Dyke</t>
  </si>
  <si>
    <t>Donald Sutherland</t>
  </si>
  <si>
    <t>Dustin Hoffman</t>
  </si>
  <si>
    <t>Ed Sullivan</t>
  </si>
  <si>
    <t>Eddie Murphy</t>
  </si>
  <si>
    <t>Elton John</t>
  </si>
  <si>
    <t>Elvis Presley</t>
  </si>
  <si>
    <t>Frank Sinatra</t>
  </si>
  <si>
    <t>Gene Hackman</t>
  </si>
  <si>
    <t>George Michael</t>
  </si>
  <si>
    <t>Gregory Peck</t>
  </si>
  <si>
    <t>Greta Garbo</t>
  </si>
  <si>
    <t>Humphrey Bogart</t>
  </si>
  <si>
    <t>James Dean</t>
  </si>
  <si>
    <t>Jay Leno</t>
  </si>
  <si>
    <t>Jennifer Aniston</t>
  </si>
  <si>
    <t>Jerry Seinfeld</t>
  </si>
  <si>
    <t>Jimmy Page</t>
  </si>
  <si>
    <t>Jimmy Stewart</t>
  </si>
  <si>
    <t>Joan Crawford</t>
  </si>
  <si>
    <t>John Lennon</t>
  </si>
  <si>
    <t>John Wayne</t>
  </si>
  <si>
    <t>Johnny Carson</t>
  </si>
  <si>
    <t>Johnny Depp</t>
  </si>
  <si>
    <t>Justin Timberlake</t>
  </si>
  <si>
    <t>Katherine Hepburn</t>
  </si>
  <si>
    <t>Keifer Sutherland</t>
  </si>
  <si>
    <t>Kirk Douglas</t>
  </si>
  <si>
    <t>Lady Gaga</t>
  </si>
  <si>
    <t>Leonard Bernstein</t>
  </si>
  <si>
    <t>Leonardo DiCaprio</t>
  </si>
  <si>
    <t>Louis Armstrong</t>
  </si>
  <si>
    <t>Madonna</t>
  </si>
  <si>
    <t>Mariah Carey</t>
  </si>
  <si>
    <t>Marlon Brando</t>
  </si>
  <si>
    <t>Mary Tyler Moore</t>
  </si>
  <si>
    <t>Meryl Streep</t>
  </si>
  <si>
    <t>Mick Jagger</t>
  </si>
  <si>
    <t>Morgan Freeman</t>
  </si>
  <si>
    <t>Oprah Winfrey</t>
  </si>
  <si>
    <t>Paul McCartney</t>
  </si>
  <si>
    <t>Paul Newman</t>
  </si>
  <si>
    <t>Peter O'Toole</t>
  </si>
  <si>
    <t>Prince</t>
  </si>
  <si>
    <t>Robert Redford</t>
  </si>
  <si>
    <t>Sidney Poitier</t>
  </si>
  <si>
    <t>Sly Stone</t>
  </si>
  <si>
    <t>Stevie Wonder</t>
  </si>
  <si>
    <t>Tom Hanks</t>
  </si>
  <si>
    <t>Tony Bennett</t>
  </si>
  <si>
    <t>Wayne Newton</t>
  </si>
  <si>
    <t>Will Smith</t>
  </si>
  <si>
    <t>Willie Nelson</t>
  </si>
  <si>
    <t>Year of Breakthrough/#1 Hit/Award Nomination</t>
  </si>
  <si>
    <t>Breakthrough Name</t>
  </si>
  <si>
    <t>Year of First Oscar/Grammy/Emmy</t>
  </si>
  <si>
    <t>Girl, Interrupted</t>
  </si>
  <si>
    <t>I Never Loved a Man (The Way I Love You)</t>
  </si>
  <si>
    <t>Of Human Bondage</t>
  </si>
  <si>
    <t>Life with Elilzabeth</t>
  </si>
  <si>
    <t>Several Songs</t>
  </si>
  <si>
    <t>The Big Broadcast of 1938</t>
  </si>
  <si>
    <t>The Garry Moore Show</t>
  </si>
  <si>
    <t>Twentieth Century</t>
  </si>
  <si>
    <t>Star Wars</t>
  </si>
  <si>
    <t>She Done Him Wrong, I'm No Angel</t>
  </si>
  <si>
    <t>The Tramp</t>
  </si>
  <si>
    <t>Mantrap</t>
  </si>
  <si>
    <t>It Happened One Night</t>
  </si>
  <si>
    <t>Late Night with David Letterman</t>
  </si>
  <si>
    <t>Singin' in the Rain</t>
  </si>
  <si>
    <t>Glory</t>
  </si>
  <si>
    <t>Bye Bye Birdie, The Dick Van Dyke Show</t>
  </si>
  <si>
    <t>The Dirty Dozen</t>
  </si>
  <si>
    <t>The Graduate</t>
  </si>
  <si>
    <t>Toast of the Town</t>
  </si>
  <si>
    <t>Saturday Night Live</t>
  </si>
  <si>
    <t>Honky Chateau</t>
  </si>
  <si>
    <t>Heartbreak Hotel</t>
  </si>
  <si>
    <t>I'll Never Smile Again</t>
  </si>
  <si>
    <t>Bonnie and Clyde</t>
  </si>
  <si>
    <t>Wake Me Up Before You Go-Go</t>
  </si>
  <si>
    <t>The Keys of the Kingdom</t>
  </si>
  <si>
    <t>Anna Christie</t>
  </si>
  <si>
    <t>The Petrified Forest</t>
  </si>
  <si>
    <t>East of Eden</t>
  </si>
  <si>
    <t>The Tonight Show</t>
  </si>
  <si>
    <t>Friends</t>
  </si>
  <si>
    <t>Seinfeld</t>
  </si>
  <si>
    <t>Led Zeppelin 2</t>
  </si>
  <si>
    <t>You Can't Take it With You</t>
  </si>
  <si>
    <t>Our Dancing Daughters</t>
  </si>
  <si>
    <t>I Want to Hold Your Hand</t>
  </si>
  <si>
    <t>Stagecoach</t>
  </si>
  <si>
    <t>The Tonight Show Starring Johnny Carson</t>
  </si>
  <si>
    <t>21 Jump Street</t>
  </si>
  <si>
    <t>No Strings Attached</t>
  </si>
  <si>
    <t>Morning Glory</t>
  </si>
  <si>
    <t>Champion</t>
  </si>
  <si>
    <t>The Fame</t>
  </si>
  <si>
    <t>West Side Story</t>
  </si>
  <si>
    <t>Titanic</t>
  </si>
  <si>
    <t>Hello, Dolly!</t>
  </si>
  <si>
    <t>Like A Virgin</t>
  </si>
  <si>
    <t>Streetcar Named Desire</t>
  </si>
  <si>
    <t>The Dick Van Dyke Show</t>
  </si>
  <si>
    <t>The Deer Hunter</t>
  </si>
  <si>
    <t>(I Can't Get No) Satisfaction</t>
  </si>
  <si>
    <t>Driving Miss Daisy and Glory</t>
  </si>
  <si>
    <t>The Color Purple</t>
  </si>
  <si>
    <t>Cat on a Hot Tin Roof</t>
  </si>
  <si>
    <t>Lawrence of Arabia</t>
  </si>
  <si>
    <t>Butch Cassidy and the Sundance Kid</t>
  </si>
  <si>
    <t>Blackboard Jungle</t>
  </si>
  <si>
    <t>Everyday People</t>
  </si>
  <si>
    <t>Fingertips</t>
  </si>
  <si>
    <t>Splash</t>
  </si>
  <si>
    <t>Because of You</t>
  </si>
  <si>
    <t>Daddy, Don't You Walk So Fast</t>
  </si>
  <si>
    <t>The Fresh Prince of Bel-Air</t>
  </si>
  <si>
    <t>Red Headed Stranger</t>
  </si>
  <si>
    <t>Year of Last Major Work (arguable)</t>
  </si>
  <si>
    <t>Year of Death</t>
  </si>
  <si>
    <t>Alive</t>
  </si>
  <si>
    <t>NA</t>
  </si>
  <si>
    <t>Age at Breakthrough</t>
  </si>
  <si>
    <t>Active Years</t>
  </si>
  <si>
    <t>KPIs</t>
  </si>
  <si>
    <t>Youngest entertainer to get the award</t>
  </si>
  <si>
    <t>Gender Representaion(basis of count of awards)</t>
  </si>
  <si>
    <t>Top entertainer by awards</t>
  </si>
  <si>
    <t>Top 10 entertainer as per award</t>
  </si>
  <si>
    <t>Top 10 entertainers as per active years</t>
  </si>
  <si>
    <t>Entertainer and their breakthrough movie</t>
  </si>
  <si>
    <t>10 youngest entertainer to get their breakthrough</t>
  </si>
  <si>
    <t>Total no, of movies</t>
  </si>
  <si>
    <t>Total no. of Entertainer</t>
  </si>
  <si>
    <t>No. of entertainer still alive</t>
  </si>
  <si>
    <t>No. of entertainer, not alive</t>
  </si>
  <si>
    <t>The oldest entertainer to get the breakthrough</t>
  </si>
  <si>
    <t>Mean</t>
  </si>
  <si>
    <t>Median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</si>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</sst>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1" fillId="2" borderId="2" xfId="0" applyFont="1" applyFill="1" applyBorder="1"/>
    <xf numFmtId="0" fontId="0" fillId="3" borderId="3" xfId="0" applyFill="1" applyBorder="1"/>
    <xf numFmtId="0" fontId="0" fillId="4" borderId="3" xfId="0" applyFill="1" applyBorder="1"/>
    <xf numFmtId="0" fontId="0" fillId="4" borderId="4" xfId="0" applyFill="1" applyBorder="1"/>
    <xf numFmtId="0" fontId="0" fillId="0" borderId="0" xfId="0" applyAlignment="1">
      <alignment horizontal="left"/>
    </xf>
    <xf numFmtId="0" fontId="2" fillId="0" borderId="5" xfId="0" applyFont="1" applyBorder="1"/>
    <xf numFmtId="1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6E9B0B7-D382-4071-BD75-9EF87442D22E}" autoFormatId="16" applyNumberFormats="0" applyBorderFormats="0" applyFontFormats="0" applyPatternFormats="0" applyAlignmentFormats="0" applyWidthHeightFormats="0">
  <queryTableRefresh nextId="13" unboundColumnsRight="7">
    <queryTableFields count="10">
      <queryTableField id="1" name="Entertainer" tableColumnId="1"/>
      <queryTableField id="2" name="Gender (traditional)" tableColumnId="2"/>
      <queryTableField id="3" name="Birth Year" tableColumnId="3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1" dataBound="0" tableColumnId="11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3E8113-666B-4E63-89C0-C793ACD97B0B}" name="Sheet1" displayName="Sheet1" ref="A1:J71" tableType="queryTable" totalsRowShown="0">
  <autoFilter ref="A1:J71" xr:uid="{223E8113-666B-4E63-89C0-C793ACD97B0B}"/>
  <tableColumns count="10">
    <tableColumn id="1" xr3:uid="{B878A8E2-802A-46AA-9130-6569F483CDE5}" uniqueName="1" name="Entertainer" queryTableFieldId="1" dataDxfId="8"/>
    <tableColumn id="2" xr3:uid="{3A3545E7-DAD6-4F4F-9567-A0A72F5E7723}" uniqueName="2" name="Gender (traditional)" queryTableFieldId="2" dataDxfId="7"/>
    <tableColumn id="3" xr3:uid="{E773F576-66FB-4044-8E53-E8D5EC2CB8A3}" uniqueName="3" name="Birth Year" queryTableFieldId="3"/>
    <tableColumn id="5" xr3:uid="{E174CB5B-9356-46AD-BD91-7F729B65B0BF}" uniqueName="5" name="Year of Breakthrough/#1 Hit/Award Nomination" queryTableFieldId="5" dataDxfId="6"/>
    <tableColumn id="6" xr3:uid="{ED339B27-B33B-448D-B793-6490B6BB37FB}" uniqueName="6" name="Breakthrough Name" queryTableFieldId="6" dataDxfId="5"/>
    <tableColumn id="7" xr3:uid="{1FADFBDE-54B2-4C0C-8975-B4782841C6D9}" uniqueName="7" name="Year of First Oscar/Grammy/Emmy" queryTableFieldId="7" dataDxfId="4"/>
    <tableColumn id="8" xr3:uid="{8C870873-E034-4FE7-A2D7-25DBA94CF15C}" uniqueName="8" name="Year of Last Major Work (arguable)" queryTableFieldId="8" dataDxfId="3"/>
    <tableColumn id="9" xr3:uid="{98FF4B05-B3F6-4459-B3B8-B3B2FE74C5DB}" uniqueName="9" name="Year of Death" queryTableFieldId="9" dataDxfId="2"/>
    <tableColumn id="11" xr3:uid="{FEB8E7FA-45E9-4A3F-907C-39A3AB9821FF}" uniqueName="11" name="Age at Breakthrough" queryTableFieldId="11" dataDxfId="1"/>
    <tableColumn id="12" xr3:uid="{A6B58437-648C-4213-998B-D79C6EF4D889}" uniqueName="12" name="Active Years" queryTableFieldId="12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4">
    <wetp:webextensionref xmlns:r="http://schemas.openxmlformats.org/officeDocument/2006/relationships" r:id="rId1"/>
  </wetp:taskpane>
  <wetp:taskpane dockstate="right" visibility="0" width="438" row="5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C0A07940-18B2-4F2A-AE4A-6DE735BA197C}">
  <we:reference id="wa200006009" version="2.0.1.10" store="en-US" storeType="OMEX"/>
  <we:alternateReferences>
    <we:reference id="wa200006009" version="2.0.1.10" store="wa200006009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_xldudf_SAI_ASK</we:customFunctionIds>
        <we:customFunctionIds>_xldudf_SAI_PROMPTARRAY</we:customFunctionIds>
        <we:customFunctionIds>_xldudf_SAI_GENERATETABLE</we:customFunctionIds>
        <we:customFunctionIds>_xldudf_SAI_FILL</we:customFunctionIds>
        <we:customFunctionIds>_xldudf_SAI_SPLIT</we:customFunctionIds>
        <we:customFunctionIds>_xldudf_SAI_EXTRACT</we:customFunctionIds>
        <we:customFunctionIds>_xldudf_SAI_EXTRACTARRAY</we:customFunctionIds>
        <we:customFunctionIds>_xldudf_SAI_EDIT</we:customFunctionIds>
        <we:customFunctionIds>_xldudf_SAI_EDITARRAY</we:customFunctionIds>
        <we:customFunctionIds>_xldudf_SAI_FORMAT</we:customFunctionIds>
        <we:customFunctionIds>_xldudf_SAI_FORMATARRAY</we:customFunctionIds>
        <we:customFunctionIds>_xldudf_SAI_CLASSIFY</we:customFunctionIds>
        <we:customFunctionIds>_xldudf_SAI_CLASSIFYARRAY</we:customFunctionIds>
        <we:customFunctionIds>_xldudf_SAI_TAG</we:customFunctionIds>
        <we:customFunctionIds>_xldudf_SAI_TAGARRAY</we:customFunctionIds>
        <we:customFunctionIds>_xldudf_SAI_SUMMARIZE</we:customFunctionIds>
        <we:customFunctionIds>_xldudf_SAI_SUMMARIZEARRAY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6755531D-D509-4E1C-8741-1F6396819EE6}">
  <we:reference id="wa200005271" version="2.5.4.0" store="en-US" storeType="OMEX"/>
  <we:alternateReferences>
    <we:reference id="WA200005271" version="2.5.4.0" store="WA20000527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EC60E-E435-42E7-8811-E953016E4167}">
  <dimension ref="A1:O71"/>
  <sheetViews>
    <sheetView topLeftCell="B1" workbookViewId="0">
      <selection activeCell="M10" sqref="M10"/>
    </sheetView>
  </sheetViews>
  <sheetFormatPr defaultRowHeight="14.4" x14ac:dyDescent="0.3"/>
  <cols>
    <col min="1" max="1" width="16.6640625" bestFit="1" customWidth="1"/>
    <col min="2" max="2" width="20" bestFit="1" customWidth="1"/>
    <col min="3" max="3" width="11.33203125" bestFit="1" customWidth="1"/>
    <col min="4" max="4" width="43.77734375" customWidth="1"/>
    <col min="5" max="5" width="40.77734375" customWidth="1"/>
    <col min="6" max="6" width="32.109375" customWidth="1"/>
    <col min="7" max="7" width="27.109375" customWidth="1"/>
    <col min="8" max="8" width="16.44140625" customWidth="1"/>
    <col min="9" max="9" width="20.44140625" customWidth="1"/>
    <col min="10" max="10" width="13.109375" customWidth="1"/>
  </cols>
  <sheetData>
    <row r="1" spans="1:15" ht="15" thickBot="1" x14ac:dyDescent="0.35">
      <c r="A1" t="s">
        <v>0</v>
      </c>
      <c r="B1" t="s">
        <v>1</v>
      </c>
      <c r="C1" t="s">
        <v>2</v>
      </c>
      <c r="D1" t="s">
        <v>75</v>
      </c>
      <c r="E1" t="s">
        <v>76</v>
      </c>
      <c r="F1" t="s">
        <v>77</v>
      </c>
      <c r="G1" t="s">
        <v>143</v>
      </c>
      <c r="H1" t="s">
        <v>144</v>
      </c>
      <c r="I1" t="s">
        <v>147</v>
      </c>
      <c r="J1" t="s">
        <v>148</v>
      </c>
      <c r="O1" s="1"/>
    </row>
    <row r="2" spans="1:15" ht="15" thickTop="1" x14ac:dyDescent="0.3">
      <c r="A2" t="s">
        <v>3</v>
      </c>
      <c r="B2" t="s">
        <v>4</v>
      </c>
      <c r="C2">
        <v>1988</v>
      </c>
      <c r="D2">
        <v>2008</v>
      </c>
      <c r="E2">
        <v>19</v>
      </c>
      <c r="F2">
        <v>2009</v>
      </c>
      <c r="G2">
        <v>2016</v>
      </c>
      <c r="H2" t="s">
        <v>145</v>
      </c>
      <c r="I2">
        <v>20</v>
      </c>
      <c r="J2">
        <v>8</v>
      </c>
    </row>
    <row r="3" spans="1:15" x14ac:dyDescent="0.3">
      <c r="A3" t="s">
        <v>5</v>
      </c>
      <c r="B3" t="s">
        <v>4</v>
      </c>
      <c r="C3">
        <v>1975</v>
      </c>
      <c r="D3">
        <v>1999</v>
      </c>
      <c r="E3" t="s">
        <v>78</v>
      </c>
      <c r="F3">
        <v>1999</v>
      </c>
      <c r="G3">
        <v>2016</v>
      </c>
      <c r="H3" t="s">
        <v>145</v>
      </c>
      <c r="I3">
        <v>24</v>
      </c>
      <c r="J3">
        <v>17</v>
      </c>
    </row>
    <row r="4" spans="1:15" x14ac:dyDescent="0.3">
      <c r="A4" t="s">
        <v>6</v>
      </c>
      <c r="B4" t="s">
        <v>4</v>
      </c>
      <c r="C4">
        <v>1942</v>
      </c>
      <c r="D4">
        <v>1967</v>
      </c>
      <c r="E4" t="s">
        <v>79</v>
      </c>
      <c r="F4">
        <v>1968</v>
      </c>
      <c r="G4">
        <v>2014</v>
      </c>
      <c r="H4" t="s">
        <v>145</v>
      </c>
      <c r="I4">
        <v>25</v>
      </c>
      <c r="J4">
        <v>47</v>
      </c>
    </row>
    <row r="5" spans="1:15" x14ac:dyDescent="0.3">
      <c r="A5" t="s">
        <v>7</v>
      </c>
      <c r="B5" t="s">
        <v>4</v>
      </c>
      <c r="C5">
        <v>1908</v>
      </c>
      <c r="D5">
        <v>1934</v>
      </c>
      <c r="E5" t="s">
        <v>80</v>
      </c>
      <c r="F5">
        <v>1935</v>
      </c>
      <c r="G5">
        <v>1989</v>
      </c>
      <c r="H5">
        <v>1989</v>
      </c>
      <c r="I5">
        <v>26</v>
      </c>
      <c r="J5">
        <v>55</v>
      </c>
    </row>
    <row r="6" spans="1:15" x14ac:dyDescent="0.3">
      <c r="A6" t="s">
        <v>8</v>
      </c>
      <c r="B6" t="s">
        <v>4</v>
      </c>
      <c r="C6">
        <v>1922</v>
      </c>
      <c r="D6">
        <v>1952</v>
      </c>
      <c r="E6" t="s">
        <v>81</v>
      </c>
      <c r="F6">
        <v>1976</v>
      </c>
      <c r="G6">
        <v>2016</v>
      </c>
      <c r="H6" t="s">
        <v>145</v>
      </c>
      <c r="I6">
        <v>30</v>
      </c>
      <c r="J6">
        <v>64</v>
      </c>
    </row>
    <row r="7" spans="1:15" x14ac:dyDescent="0.3">
      <c r="A7" t="s">
        <v>9</v>
      </c>
      <c r="B7" t="s">
        <v>10</v>
      </c>
      <c r="C7">
        <v>1903</v>
      </c>
      <c r="D7">
        <v>1931</v>
      </c>
      <c r="E7" t="s">
        <v>82</v>
      </c>
      <c r="F7">
        <v>1962</v>
      </c>
      <c r="G7">
        <v>1974</v>
      </c>
      <c r="H7">
        <v>1977</v>
      </c>
      <c r="I7">
        <v>28</v>
      </c>
      <c r="J7">
        <v>43</v>
      </c>
    </row>
    <row r="8" spans="1:15" x14ac:dyDescent="0.3">
      <c r="A8" t="s">
        <v>11</v>
      </c>
      <c r="B8" t="s">
        <v>10</v>
      </c>
      <c r="C8">
        <v>1903</v>
      </c>
      <c r="D8">
        <v>1938</v>
      </c>
      <c r="E8" t="s">
        <v>83</v>
      </c>
      <c r="F8">
        <v>1940</v>
      </c>
      <c r="G8">
        <v>1972</v>
      </c>
      <c r="H8">
        <v>2003</v>
      </c>
      <c r="I8">
        <v>35</v>
      </c>
      <c r="J8">
        <v>34</v>
      </c>
    </row>
    <row r="9" spans="1:15" x14ac:dyDescent="0.3">
      <c r="A9" t="s">
        <v>12</v>
      </c>
      <c r="B9" t="s">
        <v>4</v>
      </c>
      <c r="C9">
        <v>1933</v>
      </c>
      <c r="D9">
        <v>1959</v>
      </c>
      <c r="E9" t="s">
        <v>84</v>
      </c>
      <c r="F9">
        <v>1962</v>
      </c>
      <c r="G9">
        <v>2016</v>
      </c>
      <c r="H9" t="s">
        <v>145</v>
      </c>
      <c r="I9">
        <v>26</v>
      </c>
      <c r="J9">
        <v>57</v>
      </c>
      <c r="M9">
        <f>CORREL(Sheet1[Age at Breakthrough],Sheet1[Active Years])</f>
        <v>-6.5919666968423704E-2</v>
      </c>
    </row>
    <row r="10" spans="1:15" x14ac:dyDescent="0.3">
      <c r="A10" t="s">
        <v>13</v>
      </c>
      <c r="B10" t="s">
        <v>4</v>
      </c>
      <c r="C10">
        <v>1908</v>
      </c>
      <c r="D10">
        <v>1934</v>
      </c>
      <c r="E10" t="s">
        <v>85</v>
      </c>
      <c r="F10">
        <v>1976</v>
      </c>
      <c r="G10">
        <v>1942</v>
      </c>
      <c r="H10">
        <v>1942</v>
      </c>
      <c r="I10">
        <v>26</v>
      </c>
      <c r="J10">
        <v>8</v>
      </c>
    </row>
    <row r="11" spans="1:15" x14ac:dyDescent="0.3">
      <c r="A11" t="s">
        <v>14</v>
      </c>
      <c r="B11" t="s">
        <v>4</v>
      </c>
      <c r="C11">
        <v>1956</v>
      </c>
      <c r="D11">
        <v>1977</v>
      </c>
      <c r="E11" t="s">
        <v>86</v>
      </c>
      <c r="F11">
        <v>1976</v>
      </c>
      <c r="G11">
        <v>2016</v>
      </c>
      <c r="H11">
        <v>2016</v>
      </c>
      <c r="I11">
        <v>21</v>
      </c>
      <c r="J11">
        <v>39</v>
      </c>
    </row>
    <row r="12" spans="1:15" x14ac:dyDescent="0.3">
      <c r="A12" t="s">
        <v>15</v>
      </c>
      <c r="B12" t="s">
        <v>10</v>
      </c>
      <c r="C12">
        <v>1904</v>
      </c>
      <c r="D12">
        <v>1933</v>
      </c>
      <c r="E12" t="s">
        <v>87</v>
      </c>
      <c r="F12">
        <v>1970</v>
      </c>
      <c r="G12">
        <v>1966</v>
      </c>
      <c r="H12">
        <v>1986</v>
      </c>
      <c r="I12">
        <v>29</v>
      </c>
      <c r="J12">
        <v>33</v>
      </c>
    </row>
    <row r="13" spans="1:15" x14ac:dyDescent="0.3">
      <c r="A13" t="s">
        <v>16</v>
      </c>
      <c r="B13" t="s">
        <v>10</v>
      </c>
      <c r="C13">
        <v>1889</v>
      </c>
      <c r="D13">
        <v>1915</v>
      </c>
      <c r="E13" t="s">
        <v>88</v>
      </c>
      <c r="F13">
        <v>1929</v>
      </c>
      <c r="G13">
        <v>1967</v>
      </c>
      <c r="H13">
        <v>1977</v>
      </c>
      <c r="I13">
        <v>26</v>
      </c>
      <c r="J13">
        <v>52</v>
      </c>
    </row>
    <row r="14" spans="1:15" x14ac:dyDescent="0.3">
      <c r="A14" t="s">
        <v>17</v>
      </c>
      <c r="B14" t="s">
        <v>4</v>
      </c>
      <c r="C14">
        <v>1905</v>
      </c>
      <c r="D14">
        <v>1926</v>
      </c>
      <c r="E14" t="s">
        <v>89</v>
      </c>
      <c r="F14">
        <v>1976</v>
      </c>
      <c r="G14">
        <v>1933</v>
      </c>
      <c r="H14">
        <v>1965</v>
      </c>
      <c r="I14">
        <v>21</v>
      </c>
      <c r="J14">
        <v>7</v>
      </c>
    </row>
    <row r="15" spans="1:15" x14ac:dyDescent="0.3">
      <c r="A15" t="s">
        <v>18</v>
      </c>
      <c r="B15" t="s">
        <v>10</v>
      </c>
      <c r="C15">
        <v>1901</v>
      </c>
      <c r="D15">
        <v>1934</v>
      </c>
      <c r="E15" t="s">
        <v>90</v>
      </c>
      <c r="F15">
        <v>1934</v>
      </c>
      <c r="G15">
        <v>1960</v>
      </c>
      <c r="H15">
        <v>1960</v>
      </c>
      <c r="I15">
        <v>33</v>
      </c>
      <c r="J15">
        <v>26</v>
      </c>
    </row>
    <row r="16" spans="1:15" x14ac:dyDescent="0.3">
      <c r="A16" t="s">
        <v>19</v>
      </c>
      <c r="B16" t="s">
        <v>10</v>
      </c>
      <c r="C16">
        <v>1947</v>
      </c>
      <c r="D16">
        <v>1982</v>
      </c>
      <c r="E16" t="s">
        <v>91</v>
      </c>
      <c r="F16">
        <v>1981</v>
      </c>
      <c r="G16">
        <v>2015</v>
      </c>
      <c r="H16" t="s">
        <v>145</v>
      </c>
      <c r="I16">
        <v>35</v>
      </c>
      <c r="J16">
        <v>33</v>
      </c>
    </row>
    <row r="17" spans="1:10" x14ac:dyDescent="0.3">
      <c r="A17" t="s">
        <v>20</v>
      </c>
      <c r="B17" t="s">
        <v>4</v>
      </c>
      <c r="C17">
        <v>1932</v>
      </c>
      <c r="D17">
        <v>1952</v>
      </c>
      <c r="E17" t="s">
        <v>92</v>
      </c>
      <c r="F17">
        <v>1976</v>
      </c>
      <c r="G17">
        <v>2006</v>
      </c>
      <c r="H17">
        <v>2016</v>
      </c>
      <c r="I17">
        <v>20</v>
      </c>
      <c r="J17">
        <v>54</v>
      </c>
    </row>
    <row r="18" spans="1:10" x14ac:dyDescent="0.3">
      <c r="A18" t="s">
        <v>21</v>
      </c>
      <c r="B18" t="s">
        <v>10</v>
      </c>
      <c r="C18">
        <v>1954</v>
      </c>
      <c r="D18">
        <v>1989</v>
      </c>
      <c r="E18" t="s">
        <v>93</v>
      </c>
      <c r="F18">
        <v>1989</v>
      </c>
      <c r="G18">
        <v>2016</v>
      </c>
      <c r="H18" t="s">
        <v>145</v>
      </c>
      <c r="I18">
        <v>35</v>
      </c>
      <c r="J18">
        <v>27</v>
      </c>
    </row>
    <row r="19" spans="1:10" x14ac:dyDescent="0.3">
      <c r="A19" t="s">
        <v>22</v>
      </c>
      <c r="B19" t="s">
        <v>10</v>
      </c>
      <c r="C19">
        <v>1925</v>
      </c>
      <c r="D19">
        <v>1961</v>
      </c>
      <c r="E19" t="s">
        <v>94</v>
      </c>
      <c r="F19">
        <v>1964</v>
      </c>
      <c r="G19">
        <v>2015</v>
      </c>
      <c r="H19" t="s">
        <v>145</v>
      </c>
      <c r="I19">
        <v>36</v>
      </c>
      <c r="J19">
        <v>54</v>
      </c>
    </row>
    <row r="20" spans="1:10" x14ac:dyDescent="0.3">
      <c r="A20" t="s">
        <v>23</v>
      </c>
      <c r="B20" t="s">
        <v>10</v>
      </c>
      <c r="C20">
        <v>1935</v>
      </c>
      <c r="D20">
        <v>1967</v>
      </c>
      <c r="E20" t="s">
        <v>95</v>
      </c>
      <c r="F20">
        <v>1995</v>
      </c>
      <c r="G20">
        <v>2016</v>
      </c>
      <c r="H20" t="s">
        <v>145</v>
      </c>
      <c r="I20">
        <v>32</v>
      </c>
      <c r="J20">
        <v>49</v>
      </c>
    </row>
    <row r="21" spans="1:10" x14ac:dyDescent="0.3">
      <c r="A21" t="s">
        <v>24</v>
      </c>
      <c r="B21" t="s">
        <v>10</v>
      </c>
      <c r="C21">
        <v>1937</v>
      </c>
      <c r="D21">
        <v>1967</v>
      </c>
      <c r="E21" t="s">
        <v>96</v>
      </c>
      <c r="F21">
        <v>1980</v>
      </c>
      <c r="G21">
        <v>2016</v>
      </c>
      <c r="H21" t="s">
        <v>145</v>
      </c>
      <c r="I21">
        <v>30</v>
      </c>
      <c r="J21">
        <v>49</v>
      </c>
    </row>
    <row r="22" spans="1:10" x14ac:dyDescent="0.3">
      <c r="A22" t="s">
        <v>25</v>
      </c>
      <c r="B22" t="s">
        <v>10</v>
      </c>
      <c r="C22">
        <v>1901</v>
      </c>
      <c r="D22">
        <v>1948</v>
      </c>
      <c r="E22" t="s">
        <v>97</v>
      </c>
      <c r="F22">
        <v>1956</v>
      </c>
      <c r="G22">
        <v>1973</v>
      </c>
      <c r="H22">
        <v>1974</v>
      </c>
      <c r="I22">
        <v>47</v>
      </c>
      <c r="J22">
        <v>25</v>
      </c>
    </row>
    <row r="23" spans="1:10" x14ac:dyDescent="0.3">
      <c r="A23" t="s">
        <v>26</v>
      </c>
      <c r="B23" t="s">
        <v>10</v>
      </c>
      <c r="C23">
        <v>1961</v>
      </c>
      <c r="D23">
        <v>1980</v>
      </c>
      <c r="E23" t="s">
        <v>98</v>
      </c>
      <c r="F23">
        <v>2001</v>
      </c>
      <c r="G23">
        <v>2016</v>
      </c>
      <c r="H23" t="s">
        <v>145</v>
      </c>
      <c r="I23">
        <v>19</v>
      </c>
      <c r="J23">
        <v>36</v>
      </c>
    </row>
    <row r="24" spans="1:10" x14ac:dyDescent="0.3">
      <c r="A24" t="s">
        <v>27</v>
      </c>
      <c r="B24" t="s">
        <v>10</v>
      </c>
      <c r="C24">
        <v>1947</v>
      </c>
      <c r="D24">
        <v>1972</v>
      </c>
      <c r="E24" t="s">
        <v>99</v>
      </c>
      <c r="F24">
        <v>1987</v>
      </c>
      <c r="G24">
        <v>2016</v>
      </c>
      <c r="H24" t="s">
        <v>145</v>
      </c>
      <c r="I24">
        <v>25</v>
      </c>
      <c r="J24">
        <v>44</v>
      </c>
    </row>
    <row r="25" spans="1:10" x14ac:dyDescent="0.3">
      <c r="A25" t="s">
        <v>28</v>
      </c>
      <c r="B25" t="s">
        <v>10</v>
      </c>
      <c r="C25">
        <v>1935</v>
      </c>
      <c r="D25">
        <v>1956</v>
      </c>
      <c r="E25" t="s">
        <v>100</v>
      </c>
      <c r="F25">
        <v>1959</v>
      </c>
      <c r="G25">
        <v>1977</v>
      </c>
      <c r="H25">
        <v>1977</v>
      </c>
      <c r="I25">
        <v>21</v>
      </c>
      <c r="J25">
        <v>21</v>
      </c>
    </row>
    <row r="26" spans="1:10" x14ac:dyDescent="0.3">
      <c r="A26" t="s">
        <v>29</v>
      </c>
      <c r="B26" t="s">
        <v>10</v>
      </c>
      <c r="C26">
        <v>1915</v>
      </c>
      <c r="D26">
        <v>1940</v>
      </c>
      <c r="E26" t="s">
        <v>101</v>
      </c>
      <c r="F26">
        <v>1946</v>
      </c>
      <c r="G26">
        <v>1980</v>
      </c>
      <c r="H26">
        <v>1998</v>
      </c>
      <c r="I26">
        <v>25</v>
      </c>
      <c r="J26">
        <v>40</v>
      </c>
    </row>
    <row r="27" spans="1:10" x14ac:dyDescent="0.3">
      <c r="A27" t="s">
        <v>30</v>
      </c>
      <c r="B27" t="s">
        <v>10</v>
      </c>
      <c r="C27">
        <v>1930</v>
      </c>
      <c r="D27">
        <v>1967</v>
      </c>
      <c r="E27" t="s">
        <v>102</v>
      </c>
      <c r="F27">
        <v>1971</v>
      </c>
      <c r="G27">
        <v>2004</v>
      </c>
      <c r="H27" t="s">
        <v>145</v>
      </c>
      <c r="I27">
        <v>37</v>
      </c>
      <c r="J27">
        <v>37</v>
      </c>
    </row>
    <row r="28" spans="1:10" x14ac:dyDescent="0.3">
      <c r="A28" t="s">
        <v>31</v>
      </c>
      <c r="B28" t="s">
        <v>10</v>
      </c>
      <c r="C28">
        <v>1963</v>
      </c>
      <c r="D28">
        <v>1984</v>
      </c>
      <c r="E28" t="s">
        <v>103</v>
      </c>
      <c r="F28">
        <v>1988</v>
      </c>
      <c r="G28">
        <v>2004</v>
      </c>
      <c r="H28">
        <v>2016</v>
      </c>
      <c r="I28">
        <v>21</v>
      </c>
      <c r="J28">
        <v>20</v>
      </c>
    </row>
    <row r="29" spans="1:10" x14ac:dyDescent="0.3">
      <c r="A29" t="s">
        <v>32</v>
      </c>
      <c r="B29" t="s">
        <v>10</v>
      </c>
      <c r="C29">
        <v>1916</v>
      </c>
      <c r="D29">
        <v>1944</v>
      </c>
      <c r="E29" t="s">
        <v>104</v>
      </c>
      <c r="F29">
        <v>1962</v>
      </c>
      <c r="G29">
        <v>1991</v>
      </c>
      <c r="H29">
        <v>2003</v>
      </c>
      <c r="I29">
        <v>28</v>
      </c>
      <c r="J29">
        <v>47</v>
      </c>
    </row>
    <row r="30" spans="1:10" x14ac:dyDescent="0.3">
      <c r="A30" t="s">
        <v>33</v>
      </c>
      <c r="B30" t="s">
        <v>4</v>
      </c>
      <c r="C30">
        <v>1905</v>
      </c>
      <c r="D30">
        <v>1930</v>
      </c>
      <c r="E30" t="s">
        <v>105</v>
      </c>
      <c r="F30">
        <v>1954</v>
      </c>
      <c r="G30">
        <v>1941</v>
      </c>
      <c r="H30">
        <v>1990</v>
      </c>
      <c r="I30">
        <v>25</v>
      </c>
      <c r="J30">
        <v>11</v>
      </c>
    </row>
    <row r="31" spans="1:10" x14ac:dyDescent="0.3">
      <c r="A31" t="s">
        <v>34</v>
      </c>
      <c r="B31" t="s">
        <v>10</v>
      </c>
      <c r="C31">
        <v>1899</v>
      </c>
      <c r="D31">
        <v>1936</v>
      </c>
      <c r="E31" t="s">
        <v>106</v>
      </c>
      <c r="F31">
        <v>1951</v>
      </c>
      <c r="G31">
        <v>1956</v>
      </c>
      <c r="H31">
        <v>1957</v>
      </c>
      <c r="I31">
        <v>37</v>
      </c>
      <c r="J31">
        <v>20</v>
      </c>
    </row>
    <row r="32" spans="1:10" x14ac:dyDescent="0.3">
      <c r="A32" t="s">
        <v>35</v>
      </c>
      <c r="B32" t="s">
        <v>10</v>
      </c>
      <c r="C32">
        <v>1931</v>
      </c>
      <c r="D32">
        <v>1953</v>
      </c>
      <c r="E32" t="s">
        <v>107</v>
      </c>
      <c r="F32">
        <v>1955</v>
      </c>
      <c r="G32">
        <v>1955</v>
      </c>
      <c r="H32">
        <v>1955</v>
      </c>
      <c r="I32">
        <v>22</v>
      </c>
      <c r="J32">
        <v>2</v>
      </c>
    </row>
    <row r="33" spans="1:10" x14ac:dyDescent="0.3">
      <c r="A33" t="s">
        <v>36</v>
      </c>
      <c r="B33" t="s">
        <v>10</v>
      </c>
      <c r="C33">
        <v>1950</v>
      </c>
      <c r="D33">
        <v>1992</v>
      </c>
      <c r="E33" t="s">
        <v>108</v>
      </c>
      <c r="F33">
        <v>1995</v>
      </c>
      <c r="G33">
        <v>2014</v>
      </c>
      <c r="H33" t="s">
        <v>145</v>
      </c>
      <c r="I33">
        <v>42</v>
      </c>
      <c r="J33">
        <v>22</v>
      </c>
    </row>
    <row r="34" spans="1:10" x14ac:dyDescent="0.3">
      <c r="A34" t="s">
        <v>37</v>
      </c>
      <c r="B34" t="s">
        <v>4</v>
      </c>
      <c r="C34">
        <v>1969</v>
      </c>
      <c r="D34">
        <v>1994</v>
      </c>
      <c r="E34" t="s">
        <v>109</v>
      </c>
      <c r="F34">
        <v>2002</v>
      </c>
      <c r="G34">
        <v>2016</v>
      </c>
      <c r="H34" t="s">
        <v>145</v>
      </c>
      <c r="I34">
        <v>25</v>
      </c>
      <c r="J34">
        <v>22</v>
      </c>
    </row>
    <row r="35" spans="1:10" x14ac:dyDescent="0.3">
      <c r="A35" t="s">
        <v>38</v>
      </c>
      <c r="B35" t="s">
        <v>10</v>
      </c>
      <c r="C35">
        <v>1954</v>
      </c>
      <c r="D35">
        <v>1988</v>
      </c>
      <c r="E35" t="s">
        <v>110</v>
      </c>
      <c r="F35">
        <v>1992</v>
      </c>
      <c r="G35">
        <v>2016</v>
      </c>
      <c r="H35" t="s">
        <v>145</v>
      </c>
      <c r="I35">
        <v>34</v>
      </c>
      <c r="J35">
        <v>28</v>
      </c>
    </row>
    <row r="36" spans="1:10" x14ac:dyDescent="0.3">
      <c r="A36" t="s">
        <v>39</v>
      </c>
      <c r="B36" t="s">
        <v>10</v>
      </c>
      <c r="C36">
        <v>1944</v>
      </c>
      <c r="D36">
        <v>1969</v>
      </c>
      <c r="E36" t="s">
        <v>111</v>
      </c>
      <c r="F36">
        <v>1999</v>
      </c>
      <c r="G36">
        <v>2016</v>
      </c>
      <c r="H36" t="s">
        <v>145</v>
      </c>
      <c r="I36">
        <v>25</v>
      </c>
      <c r="J36">
        <v>47</v>
      </c>
    </row>
    <row r="37" spans="1:10" x14ac:dyDescent="0.3">
      <c r="A37" t="s">
        <v>40</v>
      </c>
      <c r="B37" t="s">
        <v>10</v>
      </c>
      <c r="C37">
        <v>1908</v>
      </c>
      <c r="D37">
        <v>1938</v>
      </c>
      <c r="E37" t="s">
        <v>112</v>
      </c>
      <c r="F37">
        <v>1941</v>
      </c>
      <c r="G37">
        <v>1980</v>
      </c>
      <c r="H37">
        <v>1997</v>
      </c>
      <c r="I37">
        <v>30</v>
      </c>
      <c r="J37">
        <v>42</v>
      </c>
    </row>
    <row r="38" spans="1:10" x14ac:dyDescent="0.3">
      <c r="A38" t="s">
        <v>41</v>
      </c>
      <c r="B38" t="s">
        <v>4</v>
      </c>
      <c r="C38">
        <v>1904</v>
      </c>
      <c r="D38">
        <v>1928</v>
      </c>
      <c r="E38" t="s">
        <v>113</v>
      </c>
      <c r="F38">
        <v>1946</v>
      </c>
      <c r="G38">
        <v>1970</v>
      </c>
      <c r="H38">
        <v>1977</v>
      </c>
      <c r="I38">
        <v>24</v>
      </c>
      <c r="J38">
        <v>42</v>
      </c>
    </row>
    <row r="39" spans="1:10" x14ac:dyDescent="0.3">
      <c r="A39" t="s">
        <v>42</v>
      </c>
      <c r="B39" t="s">
        <v>10</v>
      </c>
      <c r="C39">
        <v>1940</v>
      </c>
      <c r="D39">
        <v>1963</v>
      </c>
      <c r="E39" t="s">
        <v>114</v>
      </c>
      <c r="F39">
        <v>1965</v>
      </c>
      <c r="G39">
        <v>1980</v>
      </c>
      <c r="H39">
        <v>1980</v>
      </c>
      <c r="I39">
        <v>23</v>
      </c>
      <c r="J39">
        <v>17</v>
      </c>
    </row>
    <row r="40" spans="1:10" x14ac:dyDescent="0.3">
      <c r="A40" t="s">
        <v>43</v>
      </c>
      <c r="B40" t="s">
        <v>10</v>
      </c>
      <c r="C40">
        <v>1907</v>
      </c>
      <c r="D40">
        <v>1939</v>
      </c>
      <c r="E40" t="s">
        <v>115</v>
      </c>
      <c r="F40">
        <v>1970</v>
      </c>
      <c r="G40">
        <v>1976</v>
      </c>
      <c r="H40">
        <v>1979</v>
      </c>
      <c r="I40">
        <v>32</v>
      </c>
      <c r="J40">
        <v>37</v>
      </c>
    </row>
    <row r="41" spans="1:10" x14ac:dyDescent="0.3">
      <c r="A41" t="s">
        <v>44</v>
      </c>
      <c r="B41" t="s">
        <v>10</v>
      </c>
      <c r="C41">
        <v>1925</v>
      </c>
      <c r="D41">
        <v>1962</v>
      </c>
      <c r="E41" t="s">
        <v>116</v>
      </c>
      <c r="F41">
        <v>1976</v>
      </c>
      <c r="G41">
        <v>1992</v>
      </c>
      <c r="H41">
        <v>2005</v>
      </c>
      <c r="I41">
        <v>37</v>
      </c>
      <c r="J41">
        <v>30</v>
      </c>
    </row>
    <row r="42" spans="1:10" x14ac:dyDescent="0.3">
      <c r="A42" t="s">
        <v>45</v>
      </c>
      <c r="B42" t="s">
        <v>10</v>
      </c>
      <c r="C42">
        <v>1963</v>
      </c>
      <c r="D42">
        <v>1987</v>
      </c>
      <c r="E42" t="s">
        <v>117</v>
      </c>
      <c r="F42">
        <v>1976</v>
      </c>
      <c r="G42">
        <v>2016</v>
      </c>
      <c r="H42" t="s">
        <v>145</v>
      </c>
      <c r="I42">
        <v>24</v>
      </c>
      <c r="J42">
        <v>29</v>
      </c>
    </row>
    <row r="43" spans="1:10" x14ac:dyDescent="0.3">
      <c r="A43" t="s">
        <v>46</v>
      </c>
      <c r="B43" t="s">
        <v>10</v>
      </c>
      <c r="C43">
        <v>1981</v>
      </c>
      <c r="D43">
        <v>2000</v>
      </c>
      <c r="E43" t="s">
        <v>118</v>
      </c>
      <c r="F43">
        <v>2004</v>
      </c>
      <c r="G43">
        <v>2016</v>
      </c>
      <c r="H43" t="s">
        <v>145</v>
      </c>
      <c r="I43">
        <v>19</v>
      </c>
      <c r="J43">
        <v>16</v>
      </c>
    </row>
    <row r="44" spans="1:10" x14ac:dyDescent="0.3">
      <c r="A44" t="s">
        <v>47</v>
      </c>
      <c r="B44" t="s">
        <v>4</v>
      </c>
      <c r="C44">
        <v>1907</v>
      </c>
      <c r="D44">
        <v>1933</v>
      </c>
      <c r="E44" t="s">
        <v>119</v>
      </c>
      <c r="F44">
        <v>1933</v>
      </c>
      <c r="G44">
        <v>1994</v>
      </c>
      <c r="H44">
        <v>2003</v>
      </c>
      <c r="I44">
        <v>26</v>
      </c>
      <c r="J44">
        <v>61</v>
      </c>
    </row>
    <row r="45" spans="1:10" x14ac:dyDescent="0.3">
      <c r="A45" t="s">
        <v>48</v>
      </c>
      <c r="B45" t="s">
        <v>10</v>
      </c>
      <c r="C45">
        <v>1966</v>
      </c>
      <c r="D45">
        <v>2001</v>
      </c>
      <c r="E45">
        <v>24</v>
      </c>
      <c r="F45">
        <v>2006</v>
      </c>
      <c r="G45">
        <v>2016</v>
      </c>
      <c r="H45" t="s">
        <v>145</v>
      </c>
      <c r="I45">
        <v>35</v>
      </c>
      <c r="J45">
        <v>15</v>
      </c>
    </row>
    <row r="46" spans="1:10" x14ac:dyDescent="0.3">
      <c r="A46" t="s">
        <v>49</v>
      </c>
      <c r="B46" t="s">
        <v>10</v>
      </c>
      <c r="C46">
        <v>1916</v>
      </c>
      <c r="D46">
        <v>1949</v>
      </c>
      <c r="E46" t="s">
        <v>120</v>
      </c>
      <c r="F46">
        <v>1996</v>
      </c>
      <c r="G46">
        <v>2004</v>
      </c>
      <c r="H46" t="s">
        <v>145</v>
      </c>
      <c r="I46">
        <v>33</v>
      </c>
      <c r="J46">
        <v>55</v>
      </c>
    </row>
    <row r="47" spans="1:10" x14ac:dyDescent="0.3">
      <c r="A47" t="s">
        <v>50</v>
      </c>
      <c r="B47" t="s">
        <v>4</v>
      </c>
      <c r="C47">
        <v>1986</v>
      </c>
      <c r="D47">
        <v>2008</v>
      </c>
      <c r="E47" t="s">
        <v>121</v>
      </c>
      <c r="F47">
        <v>2010</v>
      </c>
      <c r="G47">
        <v>2016</v>
      </c>
      <c r="H47" t="s">
        <v>145</v>
      </c>
      <c r="I47">
        <v>22</v>
      </c>
      <c r="J47">
        <v>8</v>
      </c>
    </row>
    <row r="48" spans="1:10" x14ac:dyDescent="0.3">
      <c r="A48" t="s">
        <v>51</v>
      </c>
      <c r="B48" t="s">
        <v>10</v>
      </c>
      <c r="C48">
        <v>1918</v>
      </c>
      <c r="D48">
        <v>1957</v>
      </c>
      <c r="E48" t="s">
        <v>122</v>
      </c>
      <c r="F48">
        <v>1962</v>
      </c>
      <c r="G48">
        <v>1989</v>
      </c>
      <c r="H48">
        <v>1990</v>
      </c>
      <c r="I48">
        <v>39</v>
      </c>
      <c r="J48">
        <v>32</v>
      </c>
    </row>
    <row r="49" spans="1:10" x14ac:dyDescent="0.3">
      <c r="A49" t="s">
        <v>52</v>
      </c>
      <c r="B49" t="s">
        <v>10</v>
      </c>
      <c r="C49">
        <v>1974</v>
      </c>
      <c r="D49">
        <v>1997</v>
      </c>
      <c r="E49" t="s">
        <v>123</v>
      </c>
      <c r="F49">
        <v>2016</v>
      </c>
      <c r="G49">
        <v>2016</v>
      </c>
      <c r="H49" t="s">
        <v>145</v>
      </c>
      <c r="I49">
        <v>23</v>
      </c>
      <c r="J49">
        <v>19</v>
      </c>
    </row>
    <row r="50" spans="1:10" x14ac:dyDescent="0.3">
      <c r="A50" t="s">
        <v>53</v>
      </c>
      <c r="B50" t="s">
        <v>10</v>
      </c>
      <c r="C50">
        <v>1901</v>
      </c>
      <c r="D50">
        <v>1964</v>
      </c>
      <c r="E50" t="s">
        <v>124</v>
      </c>
      <c r="F50">
        <v>1993</v>
      </c>
      <c r="G50">
        <v>1970</v>
      </c>
      <c r="H50">
        <v>1971</v>
      </c>
      <c r="I50">
        <v>63</v>
      </c>
      <c r="J50">
        <v>6</v>
      </c>
    </row>
    <row r="51" spans="1:10" x14ac:dyDescent="0.3">
      <c r="A51" t="s">
        <v>54</v>
      </c>
      <c r="B51" t="s">
        <v>4</v>
      </c>
      <c r="C51">
        <v>1958</v>
      </c>
      <c r="D51">
        <v>1984</v>
      </c>
      <c r="E51" t="s">
        <v>125</v>
      </c>
      <c r="F51">
        <v>1992</v>
      </c>
      <c r="G51">
        <v>2015</v>
      </c>
      <c r="H51" t="s">
        <v>145</v>
      </c>
      <c r="I51">
        <v>26</v>
      </c>
      <c r="J51">
        <v>31</v>
      </c>
    </row>
    <row r="52" spans="1:10" x14ac:dyDescent="0.3">
      <c r="A52" t="s">
        <v>55</v>
      </c>
      <c r="B52" t="s">
        <v>4</v>
      </c>
      <c r="C52">
        <v>1969</v>
      </c>
      <c r="D52">
        <v>1990</v>
      </c>
      <c r="E52" t="s">
        <v>55</v>
      </c>
      <c r="F52">
        <v>1991</v>
      </c>
      <c r="G52">
        <v>2014</v>
      </c>
      <c r="H52" t="s">
        <v>145</v>
      </c>
      <c r="I52">
        <v>21</v>
      </c>
      <c r="J52">
        <v>24</v>
      </c>
    </row>
    <row r="53" spans="1:10" x14ac:dyDescent="0.3">
      <c r="A53" t="s">
        <v>56</v>
      </c>
      <c r="B53" t="s">
        <v>10</v>
      </c>
      <c r="C53">
        <v>1924</v>
      </c>
      <c r="D53">
        <v>1951</v>
      </c>
      <c r="E53" t="s">
        <v>126</v>
      </c>
      <c r="F53">
        <v>1953</v>
      </c>
      <c r="G53">
        <v>2001</v>
      </c>
      <c r="H53">
        <v>2004</v>
      </c>
      <c r="I53">
        <v>27</v>
      </c>
      <c r="J53">
        <v>50</v>
      </c>
    </row>
    <row r="54" spans="1:10" x14ac:dyDescent="0.3">
      <c r="A54" t="s">
        <v>57</v>
      </c>
      <c r="B54" t="s">
        <v>4</v>
      </c>
      <c r="C54">
        <v>1936</v>
      </c>
      <c r="D54">
        <v>1961</v>
      </c>
      <c r="E54" t="s">
        <v>127</v>
      </c>
      <c r="F54">
        <v>1964</v>
      </c>
      <c r="G54">
        <v>2013</v>
      </c>
      <c r="H54" t="s">
        <v>145</v>
      </c>
      <c r="I54">
        <v>25</v>
      </c>
      <c r="J54">
        <v>52</v>
      </c>
    </row>
    <row r="55" spans="1:10" x14ac:dyDescent="0.3">
      <c r="A55" t="s">
        <v>58</v>
      </c>
      <c r="B55" t="s">
        <v>4</v>
      </c>
      <c r="C55">
        <v>1949</v>
      </c>
      <c r="D55">
        <v>1978</v>
      </c>
      <c r="E55" t="s">
        <v>128</v>
      </c>
      <c r="F55">
        <v>1980</v>
      </c>
      <c r="G55">
        <v>2016</v>
      </c>
      <c r="H55" t="s">
        <v>145</v>
      </c>
      <c r="I55">
        <v>29</v>
      </c>
      <c r="J55">
        <v>38</v>
      </c>
    </row>
    <row r="56" spans="1:10" x14ac:dyDescent="0.3">
      <c r="A56" t="s">
        <v>59</v>
      </c>
      <c r="B56" t="s">
        <v>10</v>
      </c>
      <c r="C56">
        <v>1943</v>
      </c>
      <c r="D56">
        <v>1965</v>
      </c>
      <c r="E56" t="s">
        <v>129</v>
      </c>
      <c r="F56">
        <v>1987</v>
      </c>
      <c r="G56">
        <v>2016</v>
      </c>
      <c r="H56" t="s">
        <v>145</v>
      </c>
      <c r="I56">
        <v>22</v>
      </c>
      <c r="J56">
        <v>51</v>
      </c>
    </row>
    <row r="57" spans="1:10" x14ac:dyDescent="0.3">
      <c r="A57" t="s">
        <v>60</v>
      </c>
      <c r="B57" t="s">
        <v>10</v>
      </c>
      <c r="C57">
        <v>1937</v>
      </c>
      <c r="D57">
        <v>1989</v>
      </c>
      <c r="E57" t="s">
        <v>130</v>
      </c>
      <c r="F57">
        <v>2005</v>
      </c>
      <c r="G57">
        <v>2016</v>
      </c>
      <c r="H57" t="s">
        <v>145</v>
      </c>
      <c r="I57">
        <v>52</v>
      </c>
      <c r="J57">
        <v>27</v>
      </c>
    </row>
    <row r="58" spans="1:10" x14ac:dyDescent="0.3">
      <c r="A58" t="s">
        <v>61</v>
      </c>
      <c r="B58" t="s">
        <v>4</v>
      </c>
      <c r="C58">
        <v>1954</v>
      </c>
      <c r="D58">
        <v>1985</v>
      </c>
      <c r="E58" t="s">
        <v>131</v>
      </c>
      <c r="F58">
        <v>1987</v>
      </c>
      <c r="G58">
        <v>2016</v>
      </c>
      <c r="H58" t="s">
        <v>145</v>
      </c>
      <c r="I58">
        <v>31</v>
      </c>
      <c r="J58">
        <v>31</v>
      </c>
    </row>
    <row r="59" spans="1:10" x14ac:dyDescent="0.3">
      <c r="A59" t="s">
        <v>62</v>
      </c>
      <c r="B59" t="s">
        <v>10</v>
      </c>
      <c r="C59">
        <v>1942</v>
      </c>
      <c r="D59">
        <v>1963</v>
      </c>
      <c r="E59" t="s">
        <v>114</v>
      </c>
      <c r="F59">
        <v>1965</v>
      </c>
      <c r="G59">
        <v>2016</v>
      </c>
      <c r="H59" t="s">
        <v>145</v>
      </c>
      <c r="I59">
        <v>21</v>
      </c>
      <c r="J59">
        <v>53</v>
      </c>
    </row>
    <row r="60" spans="1:10" x14ac:dyDescent="0.3">
      <c r="A60" t="s">
        <v>63</v>
      </c>
      <c r="B60" t="s">
        <v>10</v>
      </c>
      <c r="C60">
        <v>1925</v>
      </c>
      <c r="D60">
        <v>1958</v>
      </c>
      <c r="E60" t="s">
        <v>132</v>
      </c>
      <c r="F60">
        <v>1986</v>
      </c>
      <c r="G60">
        <v>2005</v>
      </c>
      <c r="H60">
        <v>2008</v>
      </c>
      <c r="I60">
        <v>33</v>
      </c>
      <c r="J60">
        <v>47</v>
      </c>
    </row>
    <row r="61" spans="1:10" x14ac:dyDescent="0.3">
      <c r="A61" t="s">
        <v>64</v>
      </c>
      <c r="B61" t="s">
        <v>10</v>
      </c>
      <c r="C61">
        <v>1932</v>
      </c>
      <c r="D61">
        <v>1962</v>
      </c>
      <c r="E61" t="s">
        <v>133</v>
      </c>
      <c r="F61">
        <v>2002</v>
      </c>
      <c r="G61">
        <v>2013</v>
      </c>
      <c r="H61">
        <v>2013</v>
      </c>
      <c r="I61">
        <v>30</v>
      </c>
      <c r="J61">
        <v>51</v>
      </c>
    </row>
    <row r="62" spans="1:10" x14ac:dyDescent="0.3">
      <c r="A62" t="s">
        <v>65</v>
      </c>
      <c r="B62" t="s">
        <v>10</v>
      </c>
      <c r="C62">
        <v>1958</v>
      </c>
      <c r="D62">
        <v>1979</v>
      </c>
      <c r="E62" t="s">
        <v>65</v>
      </c>
      <c r="F62">
        <v>1984</v>
      </c>
      <c r="G62">
        <v>2016</v>
      </c>
      <c r="H62">
        <v>2016</v>
      </c>
      <c r="I62">
        <v>21</v>
      </c>
      <c r="J62">
        <v>37</v>
      </c>
    </row>
    <row r="63" spans="1:10" x14ac:dyDescent="0.3">
      <c r="A63" t="s">
        <v>66</v>
      </c>
      <c r="B63" t="s">
        <v>10</v>
      </c>
      <c r="C63">
        <v>1936</v>
      </c>
      <c r="D63">
        <v>1969</v>
      </c>
      <c r="E63" t="s">
        <v>134</v>
      </c>
      <c r="F63">
        <v>1980</v>
      </c>
      <c r="G63">
        <v>2016</v>
      </c>
      <c r="H63" t="s">
        <v>145</v>
      </c>
      <c r="I63">
        <v>33</v>
      </c>
      <c r="J63">
        <v>47</v>
      </c>
    </row>
    <row r="64" spans="1:10" x14ac:dyDescent="0.3">
      <c r="A64" t="s">
        <v>67</v>
      </c>
      <c r="B64" t="s">
        <v>10</v>
      </c>
      <c r="C64">
        <v>1927</v>
      </c>
      <c r="D64">
        <v>1955</v>
      </c>
      <c r="E64" t="s">
        <v>135</v>
      </c>
      <c r="F64">
        <v>1964</v>
      </c>
      <c r="G64">
        <v>2008</v>
      </c>
      <c r="H64" t="s">
        <v>145</v>
      </c>
      <c r="I64">
        <v>28</v>
      </c>
      <c r="J64">
        <v>53</v>
      </c>
    </row>
    <row r="65" spans="1:10" x14ac:dyDescent="0.3">
      <c r="A65" t="s">
        <v>68</v>
      </c>
      <c r="B65" t="s">
        <v>10</v>
      </c>
      <c r="C65">
        <v>1943</v>
      </c>
      <c r="D65">
        <v>1968</v>
      </c>
      <c r="E65" t="s">
        <v>136</v>
      </c>
      <c r="F65">
        <v>2017</v>
      </c>
      <c r="G65">
        <v>1971</v>
      </c>
      <c r="H65" t="s">
        <v>145</v>
      </c>
      <c r="I65">
        <v>25</v>
      </c>
      <c r="J65">
        <v>3</v>
      </c>
    </row>
    <row r="66" spans="1:10" x14ac:dyDescent="0.3">
      <c r="A66" t="s">
        <v>69</v>
      </c>
      <c r="B66" t="s">
        <v>10</v>
      </c>
      <c r="C66">
        <v>1950</v>
      </c>
      <c r="D66">
        <v>1963</v>
      </c>
      <c r="E66" t="s">
        <v>137</v>
      </c>
      <c r="F66">
        <v>1973</v>
      </c>
      <c r="G66">
        <v>2005</v>
      </c>
      <c r="H66" t="s">
        <v>145</v>
      </c>
      <c r="I66">
        <v>13</v>
      </c>
      <c r="J66">
        <v>42</v>
      </c>
    </row>
    <row r="67" spans="1:10" x14ac:dyDescent="0.3">
      <c r="A67" t="s">
        <v>70</v>
      </c>
      <c r="B67" t="s">
        <v>10</v>
      </c>
      <c r="C67">
        <v>1956</v>
      </c>
      <c r="D67">
        <v>1984</v>
      </c>
      <c r="E67" t="s">
        <v>138</v>
      </c>
      <c r="F67">
        <v>1993</v>
      </c>
      <c r="G67">
        <v>2016</v>
      </c>
      <c r="H67" t="s">
        <v>145</v>
      </c>
      <c r="I67">
        <v>28</v>
      </c>
      <c r="J67">
        <v>32</v>
      </c>
    </row>
    <row r="68" spans="1:10" x14ac:dyDescent="0.3">
      <c r="A68" t="s">
        <v>71</v>
      </c>
      <c r="B68" t="s">
        <v>10</v>
      </c>
      <c r="C68">
        <v>1926</v>
      </c>
      <c r="D68">
        <v>1951</v>
      </c>
      <c r="E68" t="s">
        <v>139</v>
      </c>
      <c r="F68">
        <v>1963</v>
      </c>
      <c r="G68">
        <v>2016</v>
      </c>
      <c r="H68" t="s">
        <v>145</v>
      </c>
      <c r="I68">
        <v>25</v>
      </c>
      <c r="J68">
        <v>65</v>
      </c>
    </row>
    <row r="69" spans="1:10" x14ac:dyDescent="0.3">
      <c r="A69" t="s">
        <v>72</v>
      </c>
      <c r="B69" t="s">
        <v>10</v>
      </c>
      <c r="C69">
        <v>1942</v>
      </c>
      <c r="D69">
        <v>1972</v>
      </c>
      <c r="E69" t="s">
        <v>140</v>
      </c>
      <c r="F69">
        <v>1976</v>
      </c>
      <c r="G69">
        <v>2016</v>
      </c>
      <c r="H69" t="s">
        <v>145</v>
      </c>
      <c r="I69">
        <v>30</v>
      </c>
      <c r="J69">
        <v>44</v>
      </c>
    </row>
    <row r="70" spans="1:10" x14ac:dyDescent="0.3">
      <c r="A70" t="s">
        <v>73</v>
      </c>
      <c r="B70" t="s">
        <v>10</v>
      </c>
      <c r="C70">
        <v>1968</v>
      </c>
      <c r="D70">
        <v>1990</v>
      </c>
      <c r="E70" t="s">
        <v>141</v>
      </c>
      <c r="F70">
        <v>1988</v>
      </c>
      <c r="G70">
        <v>2016</v>
      </c>
      <c r="H70" t="s">
        <v>145</v>
      </c>
      <c r="I70">
        <v>22</v>
      </c>
      <c r="J70">
        <v>26</v>
      </c>
    </row>
    <row r="71" spans="1:10" x14ac:dyDescent="0.3">
      <c r="A71" t="s">
        <v>74</v>
      </c>
      <c r="B71" t="s">
        <v>10</v>
      </c>
      <c r="C71">
        <v>1933</v>
      </c>
      <c r="D71">
        <v>1975</v>
      </c>
      <c r="E71" t="s">
        <v>142</v>
      </c>
      <c r="F71">
        <v>1976</v>
      </c>
      <c r="G71">
        <v>2016</v>
      </c>
      <c r="H71" t="s">
        <v>145</v>
      </c>
      <c r="I71">
        <v>42</v>
      </c>
      <c r="J71">
        <v>41</v>
      </c>
    </row>
  </sheetData>
  <sheetProtection formatCells="0" formatColumns="0" formatRows="0" sort="0" autoFilter="0" pivotTables="0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7096E-7ABE-4F45-A7A0-15B67F25287D}">
  <dimension ref="C1:R71"/>
  <sheetViews>
    <sheetView tabSelected="1" workbookViewId="0">
      <selection activeCell="C5" sqref="C5"/>
    </sheetView>
  </sheetViews>
  <sheetFormatPr defaultRowHeight="14.4" x14ac:dyDescent="0.3"/>
  <cols>
    <col min="3" max="3" width="42" customWidth="1"/>
    <col min="8" max="8" width="33.88671875" customWidth="1"/>
    <col min="10" max="10" width="10.5546875" bestFit="1" customWidth="1"/>
    <col min="13" max="13" width="12.5546875" bestFit="1" customWidth="1"/>
    <col min="14" max="14" width="38.77734375" bestFit="1" customWidth="1"/>
    <col min="15" max="57" width="15.5546875" bestFit="1" customWidth="1"/>
    <col min="58" max="59" width="10.77734375" bestFit="1" customWidth="1"/>
  </cols>
  <sheetData>
    <row r="1" spans="3:18" ht="15" thickBot="1" x14ac:dyDescent="0.35">
      <c r="H1" s="2" t="s">
        <v>77</v>
      </c>
    </row>
    <row r="2" spans="3:18" ht="15" thickTop="1" x14ac:dyDescent="0.3">
      <c r="H2" s="4">
        <v>1929</v>
      </c>
    </row>
    <row r="3" spans="3:18" x14ac:dyDescent="0.3">
      <c r="H3" s="3">
        <v>1933</v>
      </c>
    </row>
    <row r="4" spans="3:18" x14ac:dyDescent="0.3">
      <c r="C4" t="s">
        <v>149</v>
      </c>
      <c r="H4" s="4">
        <v>1934</v>
      </c>
    </row>
    <row r="5" spans="3:18" x14ac:dyDescent="0.3">
      <c r="C5" t="s">
        <v>150</v>
      </c>
      <c r="H5" s="4">
        <v>1935</v>
      </c>
    </row>
    <row r="6" spans="3:18" x14ac:dyDescent="0.3">
      <c r="C6" t="s">
        <v>151</v>
      </c>
      <c r="H6" s="3">
        <v>1940</v>
      </c>
      <c r="Q6" s="7"/>
      <c r="R6" s="7"/>
    </row>
    <row r="7" spans="3:18" x14ac:dyDescent="0.3">
      <c r="C7" t="s">
        <v>152</v>
      </c>
      <c r="H7" s="4">
        <v>1941</v>
      </c>
      <c r="Q7" s="6"/>
    </row>
    <row r="8" spans="3:18" x14ac:dyDescent="0.3">
      <c r="C8" t="s">
        <v>153</v>
      </c>
      <c r="H8" s="3">
        <v>1946</v>
      </c>
      <c r="Q8" s="6"/>
    </row>
    <row r="9" spans="3:18" x14ac:dyDescent="0.3">
      <c r="C9" t="s">
        <v>154</v>
      </c>
      <c r="H9" s="3">
        <v>1946</v>
      </c>
      <c r="Q9" s="6"/>
    </row>
    <row r="10" spans="3:18" x14ac:dyDescent="0.3">
      <c r="C10" t="s">
        <v>155</v>
      </c>
      <c r="H10" s="4">
        <v>1951</v>
      </c>
      <c r="J10" s="8">
        <f>AVERAGE(H2:H71)</f>
        <v>1976.234375</v>
      </c>
      <c r="K10" t="s">
        <v>162</v>
      </c>
      <c r="Q10" s="6"/>
    </row>
    <row r="11" spans="3:18" x14ac:dyDescent="0.3">
      <c r="C11" t="s">
        <v>156</v>
      </c>
      <c r="H11" s="4">
        <v>1953</v>
      </c>
      <c r="J11">
        <f>MEDIAN(H2:H71)</f>
        <v>1978</v>
      </c>
      <c r="K11" t="s">
        <v>163</v>
      </c>
      <c r="Q11" s="6"/>
    </row>
    <row r="12" spans="3:18" x14ac:dyDescent="0.3">
      <c r="C12" t="s">
        <v>157</v>
      </c>
      <c r="H12" s="3">
        <v>1954</v>
      </c>
      <c r="J12">
        <f>MODE(H2:H71)</f>
        <v>1962</v>
      </c>
      <c r="K12" t="s">
        <v>164</v>
      </c>
      <c r="Q12" s="6"/>
    </row>
    <row r="13" spans="3:18" x14ac:dyDescent="0.3">
      <c r="C13" t="s">
        <v>158</v>
      </c>
      <c r="H13" s="3">
        <v>1955</v>
      </c>
      <c r="Q13" s="6"/>
    </row>
    <row r="14" spans="3:18" x14ac:dyDescent="0.3">
      <c r="C14" t="s">
        <v>159</v>
      </c>
      <c r="H14" s="3">
        <v>1956</v>
      </c>
      <c r="Q14" s="6"/>
    </row>
    <row r="15" spans="3:18" x14ac:dyDescent="0.3">
      <c r="C15" t="s">
        <v>160</v>
      </c>
      <c r="H15" s="4">
        <v>1959</v>
      </c>
      <c r="Q15" s="6"/>
    </row>
    <row r="16" spans="3:18" x14ac:dyDescent="0.3">
      <c r="C16" t="s">
        <v>161</v>
      </c>
      <c r="H16" s="4">
        <v>1962</v>
      </c>
      <c r="Q16" s="6"/>
    </row>
    <row r="17" spans="8:17" x14ac:dyDescent="0.3">
      <c r="H17" s="4">
        <v>1962</v>
      </c>
      <c r="Q17" s="6"/>
    </row>
    <row r="18" spans="8:17" x14ac:dyDescent="0.3">
      <c r="H18" s="4">
        <v>1962</v>
      </c>
      <c r="Q18" s="6"/>
    </row>
    <row r="19" spans="8:17" x14ac:dyDescent="0.3">
      <c r="H19" s="3">
        <v>1962</v>
      </c>
      <c r="Q19" s="6"/>
    </row>
    <row r="20" spans="8:17" x14ac:dyDescent="0.3">
      <c r="H20" s="3">
        <v>1963</v>
      </c>
      <c r="Q20" s="6"/>
    </row>
    <row r="21" spans="8:17" x14ac:dyDescent="0.3">
      <c r="H21" s="4">
        <v>1964</v>
      </c>
      <c r="Q21" s="6"/>
    </row>
    <row r="22" spans="8:17" x14ac:dyDescent="0.3">
      <c r="H22" s="3">
        <v>1964</v>
      </c>
      <c r="Q22" s="6"/>
    </row>
    <row r="23" spans="8:17" x14ac:dyDescent="0.3">
      <c r="H23" s="3">
        <v>1964</v>
      </c>
      <c r="Q23" s="6"/>
    </row>
    <row r="24" spans="8:17" x14ac:dyDescent="0.3">
      <c r="H24" s="4">
        <v>1965</v>
      </c>
      <c r="Q24" s="6"/>
    </row>
    <row r="25" spans="8:17" x14ac:dyDescent="0.3">
      <c r="H25" s="4">
        <v>1965</v>
      </c>
      <c r="Q25" s="6"/>
    </row>
    <row r="26" spans="8:17" x14ac:dyDescent="0.3">
      <c r="H26" s="3">
        <v>1968</v>
      </c>
      <c r="Q26" s="6"/>
    </row>
    <row r="27" spans="8:17" x14ac:dyDescent="0.3">
      <c r="H27" s="3">
        <v>1970</v>
      </c>
      <c r="Q27" s="6"/>
    </row>
    <row r="28" spans="8:17" x14ac:dyDescent="0.3">
      <c r="H28" s="3">
        <v>1970</v>
      </c>
      <c r="Q28" s="6"/>
    </row>
    <row r="29" spans="8:17" x14ac:dyDescent="0.3">
      <c r="H29" s="4">
        <v>1971</v>
      </c>
      <c r="Q29" s="6"/>
    </row>
    <row r="30" spans="8:17" x14ac:dyDescent="0.3">
      <c r="H30" s="3">
        <v>1973</v>
      </c>
      <c r="Q30" s="6"/>
    </row>
    <row r="31" spans="8:17" x14ac:dyDescent="0.3">
      <c r="H31" s="3">
        <v>1976</v>
      </c>
      <c r="Q31" s="6"/>
    </row>
    <row r="32" spans="8:17" x14ac:dyDescent="0.3">
      <c r="H32" s="4">
        <v>1976</v>
      </c>
      <c r="Q32" s="6"/>
    </row>
    <row r="33" spans="8:17" x14ac:dyDescent="0.3">
      <c r="H33" s="4">
        <v>1976</v>
      </c>
      <c r="Q33" s="6"/>
    </row>
    <row r="34" spans="8:17" x14ac:dyDescent="0.3">
      <c r="H34" s="4">
        <v>1980</v>
      </c>
      <c r="Q34" s="6"/>
    </row>
    <row r="35" spans="8:17" x14ac:dyDescent="0.3">
      <c r="H35" s="4">
        <v>1980</v>
      </c>
      <c r="Q35" s="6"/>
    </row>
    <row r="36" spans="8:17" x14ac:dyDescent="0.3">
      <c r="H36" s="4">
        <v>1980</v>
      </c>
      <c r="Q36" s="6"/>
    </row>
    <row r="37" spans="8:17" x14ac:dyDescent="0.3">
      <c r="H37" s="3">
        <v>1981</v>
      </c>
      <c r="Q37" s="6"/>
    </row>
    <row r="38" spans="8:17" x14ac:dyDescent="0.3">
      <c r="H38" s="3">
        <v>1984</v>
      </c>
      <c r="Q38" s="6"/>
    </row>
    <row r="39" spans="8:17" x14ac:dyDescent="0.3">
      <c r="H39" s="3">
        <v>1986</v>
      </c>
      <c r="Q39" s="6"/>
    </row>
    <row r="40" spans="8:17" x14ac:dyDescent="0.3">
      <c r="H40" s="3">
        <v>1987</v>
      </c>
      <c r="Q40" s="6"/>
    </row>
    <row r="41" spans="8:17" x14ac:dyDescent="0.3">
      <c r="H41" s="3">
        <v>1987</v>
      </c>
      <c r="Q41" s="6"/>
    </row>
    <row r="42" spans="8:17" x14ac:dyDescent="0.3">
      <c r="H42" s="3">
        <v>1987</v>
      </c>
      <c r="Q42" s="6"/>
    </row>
    <row r="43" spans="8:17" x14ac:dyDescent="0.3">
      <c r="H43" s="3">
        <v>1988</v>
      </c>
      <c r="Q43" s="6"/>
    </row>
    <row r="44" spans="8:17" x14ac:dyDescent="0.3">
      <c r="H44" s="3">
        <v>1988</v>
      </c>
      <c r="Q44" s="6"/>
    </row>
    <row r="45" spans="8:17" x14ac:dyDescent="0.3">
      <c r="H45" s="3">
        <v>1989</v>
      </c>
      <c r="Q45" s="6"/>
    </row>
    <row r="46" spans="8:17" x14ac:dyDescent="0.3">
      <c r="H46" s="3">
        <v>1991</v>
      </c>
      <c r="Q46" s="6"/>
    </row>
    <row r="47" spans="8:17" x14ac:dyDescent="0.3">
      <c r="H47" s="4">
        <v>1992</v>
      </c>
      <c r="Q47" s="6"/>
    </row>
    <row r="48" spans="8:17" x14ac:dyDescent="0.3">
      <c r="H48" s="4">
        <v>1992</v>
      </c>
      <c r="Q48" s="6"/>
    </row>
    <row r="49" spans="8:17" x14ac:dyDescent="0.3">
      <c r="H49" s="3">
        <v>1993</v>
      </c>
      <c r="Q49" s="6"/>
    </row>
    <row r="50" spans="8:17" x14ac:dyDescent="0.3">
      <c r="H50" s="4">
        <v>1993</v>
      </c>
      <c r="Q50" s="6"/>
    </row>
    <row r="51" spans="8:17" x14ac:dyDescent="0.3">
      <c r="H51" s="3">
        <v>1995</v>
      </c>
      <c r="Q51" s="6"/>
    </row>
    <row r="52" spans="8:17" x14ac:dyDescent="0.3">
      <c r="H52" s="4">
        <v>1995</v>
      </c>
    </row>
    <row r="53" spans="8:17" x14ac:dyDescent="0.3">
      <c r="H53" s="3">
        <v>1996</v>
      </c>
    </row>
    <row r="54" spans="8:17" x14ac:dyDescent="0.3">
      <c r="H54" s="4">
        <v>1999</v>
      </c>
    </row>
    <row r="55" spans="8:17" x14ac:dyDescent="0.3">
      <c r="H55" s="3">
        <v>1999</v>
      </c>
    </row>
    <row r="56" spans="8:17" x14ac:dyDescent="0.3">
      <c r="H56" s="4">
        <v>2001</v>
      </c>
    </row>
    <row r="57" spans="8:17" x14ac:dyDescent="0.3">
      <c r="H57" s="3">
        <v>2002</v>
      </c>
    </row>
    <row r="58" spans="8:17" x14ac:dyDescent="0.3">
      <c r="H58" s="4">
        <v>2002</v>
      </c>
    </row>
    <row r="59" spans="8:17" x14ac:dyDescent="0.3">
      <c r="H59" s="4">
        <v>2004</v>
      </c>
    </row>
    <row r="60" spans="8:17" x14ac:dyDescent="0.3">
      <c r="H60" s="4">
        <v>2005</v>
      </c>
    </row>
    <row r="61" spans="8:17" x14ac:dyDescent="0.3">
      <c r="H61" s="4">
        <v>2006</v>
      </c>
    </row>
    <row r="62" spans="8:17" x14ac:dyDescent="0.3">
      <c r="H62" s="3">
        <v>2009</v>
      </c>
    </row>
    <row r="63" spans="8:17" x14ac:dyDescent="0.3">
      <c r="H63" s="4">
        <v>2010</v>
      </c>
    </row>
    <row r="64" spans="8:17" x14ac:dyDescent="0.3">
      <c r="H64" s="4">
        <v>2016</v>
      </c>
    </row>
    <row r="65" spans="8:8" x14ac:dyDescent="0.3">
      <c r="H65" s="4">
        <v>2017</v>
      </c>
    </row>
    <row r="66" spans="8:8" x14ac:dyDescent="0.3">
      <c r="H66" s="3" t="s">
        <v>146</v>
      </c>
    </row>
    <row r="67" spans="8:8" x14ac:dyDescent="0.3">
      <c r="H67" s="4" t="s">
        <v>146</v>
      </c>
    </row>
    <row r="68" spans="8:8" x14ac:dyDescent="0.3">
      <c r="H68" s="3" t="s">
        <v>146</v>
      </c>
    </row>
    <row r="69" spans="8:8" x14ac:dyDescent="0.3">
      <c r="H69" s="4" t="s">
        <v>146</v>
      </c>
    </row>
    <row r="70" spans="8:8" x14ac:dyDescent="0.3">
      <c r="H70" s="3" t="s">
        <v>146</v>
      </c>
    </row>
    <row r="71" spans="8:8" x14ac:dyDescent="0.3">
      <c r="H71" s="5" t="s">
        <v>146</v>
      </c>
    </row>
  </sheetData>
  <sortState xmlns:xlrd2="http://schemas.microsoft.com/office/spreadsheetml/2017/richdata2" ref="H2:H71">
    <sortCondition ref="H1:H7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M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1 2 U b x 6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y 1 D M y N d I z s N G H C d r 4 Z u Y h F B g B H Q y S R R K 0 c S 7 N K S k t S r V L z d P 1 9 L P R h 3 F t 9 K F + s A M A A A D / / w M A U E s D B B Q A A g A I A A A A I Q D 2 L 3 c 7 4 g E A A M 4 I A A A T A A A A R m 9 y b X V s Y X M v U 2 V j d G l v b j E u b e y U 3 2 / a M B D H 3 5 H 6 P 5 z M S y J l I L Z q D 5 v 6 Q I E W t K 2 t B N M 0 E T R d k 4 N 4 O H Z 1 d g Y I 8 b / P g X Q F t d M e e K g 0 k Y d Y 9 v 3 6 3 v k j W 0 q c N B q G u 7 X 1 s V a z G T K l M M y I X A s u Q J E 7 q 4 H / h q b g h P x J b 5 m Q a n w z P L 8 3 Z h 5 c S U W N j t G O t L O B 6 H y I v 1 p i G / f v 4 l t N X Z a / K O 6 S n T v z E P e 8 F z u U m h h S d A h t j W p l p Y 2 7 f n d g f g O X a G U C A z 0 1 j a W y S x F G o A u l I n B c U B h V q r Y 6 f 2 w X r 2 0 n c j 0 e O M o v x M 4 o o k 9 S p 9 V O T D b j s t a k i q + L O z a 5 c b 7 l P m H q h Q u f Z o T 3 v q n K U p 0 H + 6 U i G F f W t l L D B B W y v S h 1 T c I / i T s Z 6 p n P O 1 o 9 0 F P S E a O 2 U 8 N 5 x 6 g i 1 6 X R B i + o i N Z r s T c P 4 d v 2 r u B o 6 T Y R r M U 1 a e 8 H g W N M Z X l 5 q M J n T p e S X Q b f C c v 4 g X b v z x t l w c 0 m P K t J / a L Q J w T q 1 f w g e B u K 1 y W B C e c u Y 1 P M s h M Q f w G i v G U w 0 4 N h N e s t 6 E v X b C + Q U 7 g x u d R Y s n J I w 5 a U / R H f Y E 6 P + V G v D t J f S b Y O b m 2 C 3 L x m z P N V s + d / R / H 1 7 p X 5 + o y + p Y U v c 4 L r H 3 B t J / U F f x q G 8 l o g Q J 4 V Z a X w O V K P M V 1 C l x 3 F x / n R f H T N Q i u D q T 2 9 L P / v y / I b A A D / / w M A U E s B A i 0 A F A A G A A g A A A A h A C r d q k D S A A A A N w E A A B M A A A A A A A A A A A A A A A A A A A A A A F t D b 2 5 0 Z W 5 0 X 1 R 5 c G V z X S 5 4 b W x Q S w E C L Q A U A A I A C A A A A C E A 1 2 U b x 6 0 A A A D 3 A A A A E g A A A A A A A A A A A A A A A A A L A w A A Q 2 9 u Z m l n L 1 B h Y 2 t h Z 2 U u e G 1 s U E s B A i 0 A F A A C A A g A A A A h A P Y v d z v i A Q A A z g g A A B M A A A A A A A A A A A A A A A A A 6 A M A A E Z v c m 1 1 b G F z L 1 N l Y 3 R p b 2 4 x L m 1 Q S w U G A A A A A A M A A w D C A A A A + w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Y o A A A A A A A A 5 C c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z A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w M l Q x N z o z N T o 1 N C 4 w M z M x N z g 1 W i I v P j x F b n R y e S B U e X B l P S J G a W x s Q 2 9 s d W 1 u V H l w Z X M i I F Z h b H V l P S J z Q m d Z R C I v P j x F b n R y e S B U e X B l P S J G a W x s Q 2 9 s d W 1 u T m F t Z X M i I F Z h b H V l P S J z W y Z x d W 9 0 O 0 V u d G V y d G F p b m V y J n F 1 b 3 Q 7 L C Z x d W 9 0 O 0 d l b m R l c i A o d H J h Z G l 0 a W 9 u Y W w p J n F 1 b 3 Q 7 L C Z x d W 9 0 O 0 J p c n R o I F l l Y X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Q y N j g 2 M z Z k L T F j M j M t N G Q 5 N S 1 i Y z E w L W U 2 N G Q z Y j Y 2 Z T N i M C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Q X V 0 b 1 J l b W 9 2 Z W R D b 2 x 1 b W 5 z M S 5 7 R W 5 0 Z X J 0 Y W l u Z X I s M H 0 m c X V v d D s s J n F 1 b 3 Q 7 U 2 V j d G l v b j E v U 2 h l Z X Q x L 0 F 1 d G 9 S Z W 1 v d m V k Q 2 9 s d W 1 u c z E u e 0 d l b m R l c i A o d H J h Z G l 0 a W 9 u Y W w p L D F 9 J n F 1 b 3 Q 7 L C Z x d W 9 0 O 1 N l Y 3 R p b 2 4 x L 1 N o Z W V 0 M S 9 B d X R v U m V t b 3 Z l Z E N v b H V t b n M x L n t C a X J 0 a C B Z Z W F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o Z W V 0 M S 9 B d X R v U m V t b 3 Z l Z E N v b H V t b n M x L n t F b n R l c n R h a W 5 l c i w w f S Z x d W 9 0 O y w m c X V v d D t T Z W N 0 a W 9 u M S 9 T a G V l d D E v Q X V 0 b 1 J l b W 9 2 Z W R D b 2 x 1 b W 5 z M S 5 7 R 2 V u Z G V y I C h 0 c m F k a X R p b 2 5 h b C k s M X 0 m c X V v d D s s J n F 1 b 3 Q 7 U 2 V j d G l v b j E v U 2 h l Z X Q x L 0 F 1 d G 9 S Z W 1 v d m V k Q 2 9 s d W 1 u c z E u e 0 J p c n R o I F l l Y X I s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N o Z W V 0 M S I v P j w v U 3 R h Y m x l R W 5 0 c m l l c z 4 8 L 0 l 0 Z W 0 + P E l 0 Z W 0 + P E l 0 Z W 1 M b 2 N h d G l v b j 4 8 S X R l b V R 5 c G U + R m 9 y b X V s Y T w v S X R l b V R 5 c G U + P E l 0 Z W 1 Q Y X R o P l N l Y 3 R p b 2 4 x L 1 N o Z W V 0 M S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Y t M D J U M T c 6 N T Y 6 N D c u O T M 0 N z Y y N l o i L z 4 8 R W 5 0 c n k g V H l w Z T 0 i R m l s b E N v b H V t b l R 5 c G V z I i B W Y W x 1 Z T 0 i c 0 J n T U F B d z 0 9 I i 8 + P E V u d H J 5 I F R 5 c G U 9 I k Z p b G x D b 2 x 1 b W 5 O Y W 1 l c y I g V m F s d W U 9 I n N b J n F 1 b 3 Q 7 R W 5 0 Z X J 0 Y W l u Z X I m c X V v d D s s J n F 1 b 3 Q 7 W W V h c i B v Z i B C c m V h a 3 R o c m 9 1 Z 2 g v I z E g S G l 0 L 0 F 3 Y X J k I E 5 v b W l u Y X R p b 2 4 m c X V v d D s s J n F 1 b 3 Q 7 Q n J l Y W t 0 a H J v d W d o I E 5 h b W U m c X V v d D s s J n F 1 b 3 Q 7 W W V h c i B v Z i B G a X J z d C B P c 2 N h c i 9 H c m F t b X k v R W 1 t e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T E 1 M D c 3 O D k t Y z A 2 Y i 0 0 M T Z i L W E y Z W I t M G N h Z T Y 5 M T F l N D d k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M i k v Q X V 0 b 1 J l b W 9 2 Z W R D b 2 x 1 b W 5 z M S 5 7 R W 5 0 Z X J 0 Y W l u Z X I s M H 0 m c X V v d D s s J n F 1 b 3 Q 7 U 2 V j d G l v b j E v U 2 h l Z X Q x I C g y K S 9 B d X R v U m V t b 3 Z l Z E N v b H V t b n M x L n t Z Z W F y I G 9 m I E J y Z W F r d G h y b 3 V n a C 8 j M S B I a X Q v Q X d h c m Q g T m 9 t a W 5 h d G l v b i w x f S Z x d W 9 0 O y w m c X V v d D t T Z W N 0 a W 9 u M S 9 T a G V l d D E g K D I p L 0 F 1 d G 9 S Z W 1 v d m V k Q 2 9 s d W 1 u c z E u e 0 J y Z W F r d G h y b 3 V n a C B O Y W 1 l L D J 9 J n F 1 b 3 Q 7 L C Z x d W 9 0 O 1 N l Y 3 R p b 2 4 x L 1 N o Z W V 0 M S A o M i k v Q X V 0 b 1 J l b W 9 2 Z W R D b 2 x 1 b W 5 z M S 5 7 W W V h c i B v Z i B G a X J z d C B P c 2 N h c i 9 H c m F t b X k v R W 1 t e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a G V l d D E g K D I p L 0 F 1 d G 9 S Z W 1 v d m V k Q 2 9 s d W 1 u c z E u e 0 V u d G V y d G F p b m V y L D B 9 J n F 1 b 3 Q 7 L C Z x d W 9 0 O 1 N l Y 3 R p b 2 4 x L 1 N o Z W V 0 M S A o M i k v Q X V 0 b 1 J l b W 9 2 Z W R D b 2 x 1 b W 5 z M S 5 7 W W V h c i B v Z i B C c m V h a 3 R o c m 9 1 Z 2 g v I z E g S G l 0 L 0 F 3 Y X J k I E 5 v b W l u Y X R p b 2 4 s M X 0 m c X V v d D s s J n F 1 b 3 Q 7 U 2 V j d G l v b j E v U 2 h l Z X Q x I C g y K S 9 B d X R v U m V t b 3 Z l Z E N v b H V t b n M x L n t C c m V h a 3 R o c m 9 1 Z 2 g g T m F t Z S w y f S Z x d W 9 0 O y w m c X V v d D t T Z W N 0 a W 9 u M S 9 T a G V l d D E g K D I p L 0 F 1 d G 9 S Z W 1 v d m V k Q 2 9 s d W 1 u c z E u e 1 l l Y X I g b 2 Y g R m l y c 3 Q g T 3 N j Y X I v R 3 J h b W 1 5 L 0 V t b X k s M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N o Z W V 0 M S U y M C g z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Y t M D J U M T c 6 N T c 6 M j Q u O D I 1 N z g 3 M F o i L z 4 8 R W 5 0 c n k g V H l w Z T 0 i R m l s b E N v b H V t b l R 5 c G V z I i B W Y W x 1 Z T 0 i c 0 J n T U Q i L z 4 8 R W 5 0 c n k g V H l w Z T 0 i R m l s b E N v b H V t b k 5 h b W V z I i B W Y W x 1 Z T 0 i c 1 s m c X V v d D t F b n R l c n R h a W 5 l c i Z x d W 9 0 O y w m c X V v d D t Z Z W F y I G 9 m I E x h c 3 Q g T W F q b 3 I g V 2 9 y a y A o Y X J n d W F i b G U p J n F 1 b 3 Q 7 L C Z x d W 9 0 O 1 l l Y X I g b 2 Y g R G V h d G g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M y Y z h i N W E 2 L T U x O G M t N D l i M C 1 h N z A 3 L T I 2 Z D Z h Y z U z M W Q 1 O S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M p L 0 F 1 d G 9 S Z W 1 v d m V k Q 2 9 s d W 1 u c z E u e 0 V u d G V y d G F p b m V y L D B 9 J n F 1 b 3 Q 7 L C Z x d W 9 0 O 1 N l Y 3 R p b 2 4 x L 1 N o Z W V 0 M S A o M y k v Q X V 0 b 1 J l b W 9 2 Z W R D b 2 x 1 b W 5 z M S 5 7 W W V h c i B v Z i B M Y X N 0 I E 1 h a m 9 y I F d v c m s g K G F y Z 3 V h Y m x l K S w x f S Z x d W 9 0 O y w m c X V v d D t T Z W N 0 a W 9 u M S 9 T a G V l d D E g K D M p L 0 F 1 d G 9 S Z W 1 v d m V k Q 2 9 s d W 1 u c z E u e 1 l l Y X I g b 2 Y g R G V h d G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2 h l Z X Q x I C g z K S 9 B d X R v U m V t b 3 Z l Z E N v b H V t b n M x L n t F b n R l c n R h a W 5 l c i w w f S Z x d W 9 0 O y w m c X V v d D t T Z W N 0 a W 9 u M S 9 T a G V l d D E g K D M p L 0 F 1 d G 9 S Z W 1 v d m V k Q 2 9 s d W 1 u c z E u e 1 l l Y X I g b 2 Y g T G F z d C B N Y W p v c i B X b 3 J r I C h h c m d 1 Y W J s Z S k s M X 0 m c X V v d D s s J n F 1 b 3 Q 7 U 2 V j d G l v b j E v U 2 h l Z X Q x I C g z K S 9 B d X R v U m V t b 3 Z l Z E N v b H V t b n M x L n t Z Z W F y I G 9 m I E R l Y X R o L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T a G V l d D E l M j A o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2 L T A 0 V D E 1 O j M y O j E 1 L j M x M z g 4 N z F a I i 8 + P E V u d H J 5 I F R 5 c G U 9 I k Z p b G x D b 2 x 1 b W 5 U e X B l c y I g V m F s d W U 9 I n N C Z 0 1 B Q X c 9 P S I v P j x F b n R y e S B U e X B l P S J G a W x s Q 2 9 s d W 1 u T m F t Z X M i I F Z h b H V l P S J z W y Z x d W 9 0 O 0 V u d G V y d G F p b m V y J n F 1 b 3 Q 7 L C Z x d W 9 0 O 1 l l Y X I g b 2 Y g Q n J l Y W t 0 a H J v d W d o L y M x I E h p d C 9 B d 2 F y Z C B O b 2 1 p b m F 0 a W 9 u J n F 1 b 3 Q 7 L C Z x d W 9 0 O 0 J y Z W F r d G h y b 3 V n a C B O Y W 1 l J n F 1 b 3 Q 7 L C Z x d W 9 0 O 1 l l Y X I g b 2 Y g R m l y c 3 Q g T 3 N j Y X I v R 3 J h b W 1 5 L 0 V t b X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Z l Y m U 1 Y j Z i L T Y 4 N z A t N D B k Z C 0 4 Z D Q w L T Y z Z T k 0 Z T d l M D E w O C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Q p L 0 F 1 d G 9 S Z W 1 v d m V k Q 2 9 s d W 1 u c z E u e 0 V u d G V y d G F p b m V y L D B 9 J n F 1 b 3 Q 7 L C Z x d W 9 0 O 1 N l Y 3 R p b 2 4 x L 1 N o Z W V 0 M S A o N C k v Q X V 0 b 1 J l b W 9 2 Z W R D b 2 x 1 b W 5 z M S 5 7 W W V h c i B v Z i B C c m V h a 3 R o c m 9 1 Z 2 g v I z E g S G l 0 L 0 F 3 Y X J k I E 5 v b W l u Y X R p b 2 4 s M X 0 m c X V v d D s s J n F 1 b 3 Q 7 U 2 V j d G l v b j E v U 2 h l Z X Q x I C g 0 K S 9 B d X R v U m V t b 3 Z l Z E N v b H V t b n M x L n t C c m V h a 3 R o c m 9 1 Z 2 g g T m F t Z S w y f S Z x d W 9 0 O y w m c X V v d D t T Z W N 0 a W 9 u M S 9 T a G V l d D E g K D Q p L 0 F 1 d G 9 S Z W 1 v d m V k Q 2 9 s d W 1 u c z E u e 1 l l Y X I g b 2 Y g R m l y c 3 Q g T 3 N j Y X I v R 3 J h b W 1 5 L 0 V t b X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2 h l Z X Q x I C g 0 K S 9 B d X R v U m V t b 3 Z l Z E N v b H V t b n M x L n t F b n R l c n R h a W 5 l c i w w f S Z x d W 9 0 O y w m c X V v d D t T Z W N 0 a W 9 u M S 9 T a G V l d D E g K D Q p L 0 F 1 d G 9 S Z W 1 v d m V k Q 2 9 s d W 1 u c z E u e 1 l l Y X I g b 2 Y g Q n J l Y W t 0 a H J v d W d o L y M x I E h p d C 9 B d 2 F y Z C B O b 2 1 p b m F 0 a W 9 u L D F 9 J n F 1 b 3 Q 7 L C Z x d W 9 0 O 1 N l Y 3 R p b 2 4 x L 1 N o Z W V 0 M S A o N C k v Q X V 0 b 1 J l b W 9 2 Z W R D b 2 x 1 b W 5 z M S 5 7 Q n J l Y W t 0 a H J v d W d o I E 5 h b W U s M n 0 m c X V v d D s s J n F 1 b 3 Q 7 U 2 V j d G l v b j E v U 2 h l Z X Q x I C g 0 K S 9 B d X R v U m V t b 3 Z l Z E N v b H V t b n M x L n t Z Z W F y I G 9 m I E Z p c n N 0 I E 9 z Y 2 F y L 0 d y Y W 1 t e S 9 F b W 1 5 L D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T a G V l d D E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G V l d D E v U 2 h l Z X Q x X 1 N o Z W V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G V l d D E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G V l d D E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o Z W V 0 M S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o Z W V 0 M S U y M C g y K S 9 T a G V l d D F f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o Z W V 0 M S U y M C g y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o Z W V 0 M S U y M C g y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h l Z X Q x J T I w K D M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h l Z X Q x J T I w K D M p L 1 N o Z W V 0 M V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h l Z X Q x J T I w K D M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h l Z X Q x J T I w K D M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G V l d D E l M j A o N C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G V l d D E l M j A o N C k v U 2 h l Z X Q x X 1 N o Z W V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G V l d D E l M j A o N C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G V l d D E l M j A o N C k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X f 9 o T w I P l H n B x F P B A 9 w v g A A A A A A g A A A A A A E G Y A A A A B A A A g A A A A s j Z I / L e + q 5 o E E 5 o 2 1 I C t G T x v M a T Y A 2 t e v a N E x e J / C Q 4 A A A A A D o A A A A A C A A A g A A A A r 6 R B e w R 8 B I / n P H z v Q 0 3 M 6 n P a W I f h 5 4 n A h Q y R H o o l 8 O N Q A A A A P U G p b N H L 6 r u E Z S 8 w n y Q C 1 g o P v O K J u z 3 I b + B R T E 3 g 9 b s 7 / 5 m r L l / A T 0 N 3 A 4 / C o V O p R 3 1 C + t H F 7 0 B V S x g D L K p j 9 3 M 5 Y w 6 o r 4 G T u Y b K r H q M s P R A A A A A z g N R r I x w z d c p 6 L k v M 6 V / q G I u S x 5 3 t L X f y v I x a p / J j / C F z B X Y Q y Y T I U E J d H z Z X 2 o L t w Z X 2 N V X / x m o V h k Z y 9 9 6 l g = = < / D a t a M a s h u p > 
</file>

<file path=customXml/itemProps1.xml><?xml version="1.0" encoding="utf-8"?>
<ds:datastoreItem xmlns:ds="http://schemas.openxmlformats.org/officeDocument/2006/customXml" ds:itemID="{5853A899-EF35-4393-9A21-9A10F812B50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Basic.info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 Modi</dc:creator>
  <cp:lastModifiedBy>Deepa Modi</cp:lastModifiedBy>
  <dcterms:created xsi:type="dcterms:W3CDTF">2024-06-02T17:34:30Z</dcterms:created>
  <dcterms:modified xsi:type="dcterms:W3CDTF">2024-06-24T20:08:25Z</dcterms:modified>
</cp:coreProperties>
</file>