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00-1809-Reg-Dummy" sheetId="3" r:id="rId3"/>
    <sheet name="1800-1809-Reg-Dummy_T" sheetId="4" r:id="rId4"/>
    <sheet name="Dummy_Dummy+T-Plot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 l="1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<sst xmlns="http://schemas.openxmlformats.org/spreadsheetml/2006/main" count="607" uniqueCount="51">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</sst>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8376"/>
        <c:axId val="407171120"/>
      </c:scatterChart>
      <c:valAx>
        <c:axId val="4071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1120"/>
        <c:crosses val="autoZero"/>
        <c:crossBetween val="midCat"/>
      </c:valAx>
      <c:valAx>
        <c:axId val="40717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71904"/>
        <c:axId val="407174256"/>
      </c:scatterChart>
      <c:valAx>
        <c:axId val="4071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4256"/>
        <c:crosses val="autoZero"/>
        <c:crossBetween val="midCat"/>
      </c:valAx>
      <c:valAx>
        <c:axId val="40717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5432"/>
        <c:axId val="410847000"/>
      </c:scatterChart>
      <c:valAx>
        <c:axId val="41084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7000"/>
        <c:crosses val="autoZero"/>
        <c:crossBetween val="midCat"/>
      </c:valAx>
      <c:valAx>
        <c:axId val="41084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7392"/>
        <c:axId val="410845824"/>
      </c:scatterChart>
      <c:valAx>
        <c:axId val="4108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5824"/>
        <c:crosses val="autoZero"/>
        <c:crossBetween val="midCat"/>
      </c:valAx>
      <c:valAx>
        <c:axId val="41084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5040"/>
        <c:axId val="410837984"/>
      </c:scatterChart>
      <c:valAx>
        <c:axId val="41084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7984"/>
        <c:crosses val="autoZero"/>
        <c:crossBetween val="midCat"/>
      </c:valAx>
      <c:valAx>
        <c:axId val="41083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3280"/>
        <c:axId val="410834848"/>
      </c:scatterChart>
      <c:valAx>
        <c:axId val="4108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4848"/>
        <c:crosses val="autoZero"/>
        <c:crossBetween val="midCat"/>
      </c:valAx>
      <c:valAx>
        <c:axId val="41083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2496"/>
        <c:axId val="410836024"/>
      </c:scatterChart>
      <c:valAx>
        <c:axId val="41083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6024"/>
        <c:crosses val="autoZero"/>
        <c:crossBetween val="midCat"/>
      </c:valAx>
      <c:valAx>
        <c:axId val="41083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1512"/>
        <c:axId val="410837200"/>
      </c:scatterChart>
      <c:valAx>
        <c:axId val="41084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7200"/>
        <c:crosses val="autoZero"/>
        <c:crossBetween val="midCat"/>
      </c:valAx>
      <c:valAx>
        <c:axId val="41083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1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160"/>
        <c:axId val="410841904"/>
      </c:scatterChart>
      <c:valAx>
        <c:axId val="4108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1904"/>
        <c:crosses val="autoZero"/>
        <c:crossBetween val="midCat"/>
      </c:valAx>
      <c:valAx>
        <c:axId val="41084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9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944"/>
        <c:axId val="326481736"/>
      </c:scatterChart>
      <c:valAx>
        <c:axId val="4108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81736"/>
        <c:crosses val="autoZero"/>
        <c:crossBetween val="midCat"/>
      </c:valAx>
      <c:valAx>
        <c:axId val="326481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3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9656"/>
        <c:axId val="417461616"/>
      </c:scatterChart>
      <c:valAx>
        <c:axId val="4174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1616"/>
        <c:crosses val="autoZero"/>
        <c:crossBetween val="midCat"/>
      </c:valAx>
      <c:valAx>
        <c:axId val="41746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9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59360"/>
        <c:axId val="407161712"/>
      </c:scatterChart>
      <c:valAx>
        <c:axId val="4071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1712"/>
        <c:crosses val="autoZero"/>
        <c:crossBetween val="midCat"/>
      </c:valAx>
      <c:valAx>
        <c:axId val="40716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5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1224"/>
        <c:axId val="417452208"/>
      </c:scatterChart>
      <c:valAx>
        <c:axId val="41746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2208"/>
        <c:crosses val="autoZero"/>
        <c:crossBetween val="midCat"/>
      </c:valAx>
      <c:valAx>
        <c:axId val="4174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1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3576"/>
        <c:axId val="417454168"/>
      </c:scatterChart>
      <c:valAx>
        <c:axId val="41746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4168"/>
        <c:crosses val="autoZero"/>
        <c:crossBetween val="midCat"/>
      </c:valAx>
      <c:valAx>
        <c:axId val="41745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'1800-1809-Reg-Dummy'!$B$35:$B$154</c:f>
              <c:numCache>
                <c:formatCode>General</c:formatCode>
                <c:ptCount val="120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  <c:pt idx="12">
                  <c:v>0.55951968053828405</c:v>
                </c:pt>
                <c:pt idx="13">
                  <c:v>0.28940780322755216</c:v>
                </c:pt>
                <c:pt idx="14">
                  <c:v>0.55361138662734422</c:v>
                </c:pt>
                <c:pt idx="15">
                  <c:v>0.70095443830115067</c:v>
                </c:pt>
                <c:pt idx="16">
                  <c:v>0.71461850255371606</c:v>
                </c:pt>
                <c:pt idx="17">
                  <c:v>0.21211012955785438</c:v>
                </c:pt>
                <c:pt idx="18">
                  <c:v>-0.12851651665163513</c:v>
                </c:pt>
                <c:pt idx="19">
                  <c:v>-0.95774370280495125</c:v>
                </c:pt>
                <c:pt idx="20">
                  <c:v>-0.65583739288058784</c:v>
                </c:pt>
                <c:pt idx="21">
                  <c:v>-1.1631427969816857</c:v>
                </c:pt>
                <c:pt idx="22">
                  <c:v>-0.28005870776346975</c:v>
                </c:pt>
                <c:pt idx="23">
                  <c:v>0.15507717627642861</c:v>
                </c:pt>
                <c:pt idx="24">
                  <c:v>0.55951968053828405</c:v>
                </c:pt>
                <c:pt idx="25">
                  <c:v>0.28940780322755216</c:v>
                </c:pt>
                <c:pt idx="26">
                  <c:v>0.55361138662734422</c:v>
                </c:pt>
                <c:pt idx="27">
                  <c:v>0.70095443830115067</c:v>
                </c:pt>
                <c:pt idx="28">
                  <c:v>0.71461850255371606</c:v>
                </c:pt>
                <c:pt idx="29">
                  <c:v>0.21211012955785438</c:v>
                </c:pt>
                <c:pt idx="30">
                  <c:v>-0.12851651665163513</c:v>
                </c:pt>
                <c:pt idx="31">
                  <c:v>-0.95774370280495125</c:v>
                </c:pt>
                <c:pt idx="32">
                  <c:v>-0.65583739288058784</c:v>
                </c:pt>
                <c:pt idx="33">
                  <c:v>-1.1631427969816857</c:v>
                </c:pt>
                <c:pt idx="34">
                  <c:v>-0.28005870776346975</c:v>
                </c:pt>
                <c:pt idx="35">
                  <c:v>0.15507717627642861</c:v>
                </c:pt>
                <c:pt idx="36">
                  <c:v>0.55951968053828405</c:v>
                </c:pt>
                <c:pt idx="37">
                  <c:v>0.28940780322755216</c:v>
                </c:pt>
                <c:pt idx="38">
                  <c:v>0.55361138662734422</c:v>
                </c:pt>
                <c:pt idx="39">
                  <c:v>0.70095443830115067</c:v>
                </c:pt>
                <c:pt idx="40">
                  <c:v>0.71461850255371606</c:v>
                </c:pt>
                <c:pt idx="41">
                  <c:v>0.21211012955785438</c:v>
                </c:pt>
                <c:pt idx="42">
                  <c:v>-0.12851651665163513</c:v>
                </c:pt>
                <c:pt idx="43">
                  <c:v>-0.95774370280495125</c:v>
                </c:pt>
                <c:pt idx="44">
                  <c:v>-0.65583739288058784</c:v>
                </c:pt>
                <c:pt idx="45">
                  <c:v>-1.1631427969816857</c:v>
                </c:pt>
                <c:pt idx="46">
                  <c:v>-0.28005870776346975</c:v>
                </c:pt>
                <c:pt idx="47">
                  <c:v>0.15507717627642861</c:v>
                </c:pt>
                <c:pt idx="48">
                  <c:v>0.55951968053828405</c:v>
                </c:pt>
                <c:pt idx="49">
                  <c:v>0.28940780322755216</c:v>
                </c:pt>
                <c:pt idx="50">
                  <c:v>0.55361138662734422</c:v>
                </c:pt>
                <c:pt idx="51">
                  <c:v>0.70095443830115067</c:v>
                </c:pt>
                <c:pt idx="52">
                  <c:v>0.71461850255371606</c:v>
                </c:pt>
                <c:pt idx="53">
                  <c:v>0.21211012955785438</c:v>
                </c:pt>
                <c:pt idx="54">
                  <c:v>-0.12851651665163513</c:v>
                </c:pt>
                <c:pt idx="55">
                  <c:v>-0.95774370280495125</c:v>
                </c:pt>
                <c:pt idx="56">
                  <c:v>-0.65583739288058784</c:v>
                </c:pt>
                <c:pt idx="57">
                  <c:v>-1.1631427969816857</c:v>
                </c:pt>
                <c:pt idx="58">
                  <c:v>-0.28005870776346975</c:v>
                </c:pt>
                <c:pt idx="59">
                  <c:v>0.15507717627642861</c:v>
                </c:pt>
                <c:pt idx="60">
                  <c:v>0.55951968053828405</c:v>
                </c:pt>
                <c:pt idx="61">
                  <c:v>0.28940780322755216</c:v>
                </c:pt>
                <c:pt idx="62">
                  <c:v>0.55361138662734422</c:v>
                </c:pt>
                <c:pt idx="63">
                  <c:v>0.70095443830115067</c:v>
                </c:pt>
                <c:pt idx="64">
                  <c:v>0.71461850255371606</c:v>
                </c:pt>
                <c:pt idx="65">
                  <c:v>0.21211012955785438</c:v>
                </c:pt>
                <c:pt idx="66">
                  <c:v>-0.12851651665163513</c:v>
                </c:pt>
                <c:pt idx="67">
                  <c:v>-0.95774370280495125</c:v>
                </c:pt>
                <c:pt idx="68">
                  <c:v>-0.65583739288058784</c:v>
                </c:pt>
                <c:pt idx="69">
                  <c:v>-1.1631427969816857</c:v>
                </c:pt>
                <c:pt idx="70">
                  <c:v>-0.28005870776346975</c:v>
                </c:pt>
                <c:pt idx="71">
                  <c:v>0.15507717627642861</c:v>
                </c:pt>
                <c:pt idx="72">
                  <c:v>0.55951968053828405</c:v>
                </c:pt>
                <c:pt idx="73">
                  <c:v>0.28940780322755216</c:v>
                </c:pt>
                <c:pt idx="74">
                  <c:v>0.55361138662734422</c:v>
                </c:pt>
                <c:pt idx="75">
                  <c:v>0.70095443830115067</c:v>
                </c:pt>
                <c:pt idx="76">
                  <c:v>0.71461850255371606</c:v>
                </c:pt>
                <c:pt idx="77">
                  <c:v>0.21211012955785438</c:v>
                </c:pt>
                <c:pt idx="78">
                  <c:v>-0.12851651665163513</c:v>
                </c:pt>
                <c:pt idx="79">
                  <c:v>-0.95774370280495125</c:v>
                </c:pt>
                <c:pt idx="80">
                  <c:v>-0.65583739288058784</c:v>
                </c:pt>
                <c:pt idx="81">
                  <c:v>-1.1631427969816857</c:v>
                </c:pt>
                <c:pt idx="82">
                  <c:v>-0.28005870776346975</c:v>
                </c:pt>
                <c:pt idx="83">
                  <c:v>0.15507717627642861</c:v>
                </c:pt>
                <c:pt idx="84">
                  <c:v>0.55951968053828405</c:v>
                </c:pt>
                <c:pt idx="85">
                  <c:v>0.28940780322755216</c:v>
                </c:pt>
                <c:pt idx="86">
                  <c:v>0.55361138662734422</c:v>
                </c:pt>
                <c:pt idx="87">
                  <c:v>0.70095443830115067</c:v>
                </c:pt>
                <c:pt idx="88">
                  <c:v>0.71461850255371606</c:v>
                </c:pt>
                <c:pt idx="89">
                  <c:v>0.21211012955785438</c:v>
                </c:pt>
                <c:pt idx="90">
                  <c:v>-0.12851651665163513</c:v>
                </c:pt>
                <c:pt idx="91">
                  <c:v>-0.95774370280495125</c:v>
                </c:pt>
                <c:pt idx="92">
                  <c:v>-0.65583739288058784</c:v>
                </c:pt>
                <c:pt idx="93">
                  <c:v>-1.1631427969816857</c:v>
                </c:pt>
                <c:pt idx="94">
                  <c:v>-0.28005870776346975</c:v>
                </c:pt>
                <c:pt idx="95">
                  <c:v>0.15507717627642861</c:v>
                </c:pt>
                <c:pt idx="96">
                  <c:v>0.55951968053828405</c:v>
                </c:pt>
                <c:pt idx="97">
                  <c:v>0.28940780322755216</c:v>
                </c:pt>
                <c:pt idx="98">
                  <c:v>0.55361138662734422</c:v>
                </c:pt>
                <c:pt idx="99">
                  <c:v>0.70095443830115067</c:v>
                </c:pt>
                <c:pt idx="100">
                  <c:v>0.71461850255371606</c:v>
                </c:pt>
                <c:pt idx="101">
                  <c:v>0.21211012955785438</c:v>
                </c:pt>
                <c:pt idx="102">
                  <c:v>-0.12851651665163513</c:v>
                </c:pt>
                <c:pt idx="103">
                  <c:v>-0.95774370280495125</c:v>
                </c:pt>
                <c:pt idx="104">
                  <c:v>-0.65583739288058784</c:v>
                </c:pt>
                <c:pt idx="105">
                  <c:v>-1.1631427969816857</c:v>
                </c:pt>
                <c:pt idx="106">
                  <c:v>-0.28005870776346975</c:v>
                </c:pt>
                <c:pt idx="107">
                  <c:v>0.15507717627642861</c:v>
                </c:pt>
                <c:pt idx="108">
                  <c:v>0.55951968053828405</c:v>
                </c:pt>
                <c:pt idx="109">
                  <c:v>0.28940780322755216</c:v>
                </c:pt>
                <c:pt idx="110">
                  <c:v>0.55361138662734422</c:v>
                </c:pt>
                <c:pt idx="111">
                  <c:v>0.70095443830115067</c:v>
                </c:pt>
                <c:pt idx="112">
                  <c:v>0.71461850255371606</c:v>
                </c:pt>
                <c:pt idx="113">
                  <c:v>0.21211012955785438</c:v>
                </c:pt>
                <c:pt idx="114">
                  <c:v>-0.12851651665163513</c:v>
                </c:pt>
                <c:pt idx="115">
                  <c:v>-0.95774370280495125</c:v>
                </c:pt>
                <c:pt idx="116">
                  <c:v>-0.65583739288058784</c:v>
                </c:pt>
                <c:pt idx="117">
                  <c:v>-1.1631427969816857</c:v>
                </c:pt>
                <c:pt idx="118">
                  <c:v>-0.28005870776346975</c:v>
                </c:pt>
                <c:pt idx="119">
                  <c:v>0.15507717627642861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7696"/>
        <c:axId val="417455736"/>
      </c:scatterChart>
      <c:valAx>
        <c:axId val="4174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5736"/>
        <c:crosses val="autoZero"/>
        <c:crossBetween val="midCat"/>
      </c:valAx>
      <c:valAx>
        <c:axId val="41745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-1.37188721078939</c:v>
                </c:pt>
                <c:pt idx="1">
                  <c:v>-1.3167842218378134</c:v>
                </c:pt>
                <c:pt idx="2">
                  <c:v>-1.2874000001307724</c:v>
                </c:pt>
                <c:pt idx="3">
                  <c:v>0.86997744034003388</c:v>
                </c:pt>
                <c:pt idx="4">
                  <c:v>1.0260470385092655</c:v>
                </c:pt>
                <c:pt idx="5">
                  <c:v>0.77773521858326666</c:v>
                </c:pt>
                <c:pt idx="6">
                  <c:v>1.144613887751873</c:v>
                </c:pt>
                <c:pt idx="7">
                  <c:v>1.3886240999569024</c:v>
                </c:pt>
                <c:pt idx="8">
                  <c:v>0.8150259164469208</c:v>
                </c:pt>
                <c:pt idx="9">
                  <c:v>5.2853732806392217E-2</c:v>
                </c:pt>
                <c:pt idx="10">
                  <c:v>-0.40563100484685605</c:v>
                </c:pt>
                <c:pt idx="11">
                  <c:v>-1.1976115123613527</c:v>
                </c:pt>
                <c:pt idx="12">
                  <c:v>-1.1607449166736918</c:v>
                </c:pt>
                <c:pt idx="13">
                  <c:v>-1.2484734796237906</c:v>
                </c:pt>
                <c:pt idx="14">
                  <c:v>-0.27515900186843339</c:v>
                </c:pt>
                <c:pt idx="15">
                  <c:v>8.1298871139285925E-2</c:v>
                </c:pt>
                <c:pt idx="16">
                  <c:v>1.0012067686132573</c:v>
                </c:pt>
                <c:pt idx="17">
                  <c:v>0.88951643311530415</c:v>
                </c:pt>
                <c:pt idx="18">
                  <c:v>1.1570340226998774</c:v>
                </c:pt>
                <c:pt idx="19">
                  <c:v>1.0657005913087947</c:v>
                </c:pt>
                <c:pt idx="20">
                  <c:v>0.92059706350495607</c:v>
                </c:pt>
                <c:pt idx="21">
                  <c:v>0.31367656671075356</c:v>
                </c:pt>
                <c:pt idx="22">
                  <c:v>-0.41184107232085809</c:v>
                </c:pt>
                <c:pt idx="23">
                  <c:v>-1.0485698929848184</c:v>
                </c:pt>
                <c:pt idx="24">
                  <c:v>-1.4836684253214274</c:v>
                </c:pt>
                <c:pt idx="25">
                  <c:v>-1.2112130747797782</c:v>
                </c:pt>
                <c:pt idx="26">
                  <c:v>-0.61050264546454569</c:v>
                </c:pt>
                <c:pt idx="27">
                  <c:v>8.7508938613287859E-2</c:v>
                </c:pt>
                <c:pt idx="28">
                  <c:v>0.59134231532911996</c:v>
                </c:pt>
                <c:pt idx="29">
                  <c:v>1.2372802116594206</c:v>
                </c:pt>
                <c:pt idx="30">
                  <c:v>1.3060756420759272</c:v>
                </c:pt>
                <c:pt idx="31">
                  <c:v>1.4755650445929314</c:v>
                </c:pt>
                <c:pt idx="32">
                  <c:v>0.83365611886892699</c:v>
                </c:pt>
                <c:pt idx="33">
                  <c:v>0.47513832103480741</c:v>
                </c:pt>
                <c:pt idx="34">
                  <c:v>-0.37458066747684565</c:v>
                </c:pt>
                <c:pt idx="35">
                  <c:v>-1.0050994206667914</c:v>
                </c:pt>
                <c:pt idx="36">
                  <c:v>-1.8376422713395457</c:v>
                </c:pt>
                <c:pt idx="37">
                  <c:v>-1.590027190693905</c:v>
                </c:pt>
                <c:pt idx="38">
                  <c:v>-0.73470399494458716</c:v>
                </c:pt>
                <c:pt idx="39">
                  <c:v>0.37317204241986757</c:v>
                </c:pt>
                <c:pt idx="40">
                  <c:v>0.4236704935310639</c:v>
                </c:pt>
                <c:pt idx="41">
                  <c:v>0.92677683795931676</c:v>
                </c:pt>
                <c:pt idx="42">
                  <c:v>1.3184957770239309</c:v>
                </c:pt>
                <c:pt idx="43">
                  <c:v>1.2644227504768608</c:v>
                </c:pt>
                <c:pt idx="44">
                  <c:v>0.50452254274681685</c:v>
                </c:pt>
                <c:pt idx="45">
                  <c:v>-9.2469419336285632E-3</c:v>
                </c:pt>
                <c:pt idx="46">
                  <c:v>-0.49878201695688718</c:v>
                </c:pt>
                <c:pt idx="47">
                  <c:v>-1.1914014448873504</c:v>
                </c:pt>
                <c:pt idx="48">
                  <c:v>-0.8875019478172278</c:v>
                </c:pt>
                <c:pt idx="49">
                  <c:v>-1.2919439519418052</c:v>
                </c:pt>
                <c:pt idx="50">
                  <c:v>-1.0203670987491797</c:v>
                </c:pt>
                <c:pt idx="51">
                  <c:v>8.7508938613287859E-2</c:v>
                </c:pt>
                <c:pt idx="52">
                  <c:v>0.80248460944519073</c:v>
                </c:pt>
                <c:pt idx="53">
                  <c:v>1.0199278500693478</c:v>
                </c:pt>
                <c:pt idx="54">
                  <c:v>1.299865574601925</c:v>
                </c:pt>
                <c:pt idx="55">
                  <c:v>1.1588516034188259</c:v>
                </c:pt>
                <c:pt idx="56">
                  <c:v>0.92059706350495607</c:v>
                </c:pt>
                <c:pt idx="57">
                  <c:v>0.1770550822864338</c:v>
                </c:pt>
                <c:pt idx="58">
                  <c:v>-1.026637752247362</c:v>
                </c:pt>
                <c:pt idx="59">
                  <c:v>-1.60747596564549</c:v>
                </c:pt>
                <c:pt idx="60">
                  <c:v>-1.5022986277434334</c:v>
                </c:pt>
                <c:pt idx="61">
                  <c:v>-1.2608936145717948</c:v>
                </c:pt>
                <c:pt idx="62">
                  <c:v>-0.84648520947662464</c:v>
                </c:pt>
                <c:pt idx="63">
                  <c:v>-0.26646490740483053</c:v>
                </c:pt>
                <c:pt idx="64">
                  <c:v>0.47335103332308059</c:v>
                </c:pt>
                <c:pt idx="65">
                  <c:v>0.83983589332328745</c:v>
                </c:pt>
                <c:pt idx="66">
                  <c:v>1.0949333479598566</c:v>
                </c:pt>
                <c:pt idx="67">
                  <c:v>0.97254957919876339</c:v>
                </c:pt>
                <c:pt idx="68">
                  <c:v>0.7839755790769104</c:v>
                </c:pt>
                <c:pt idx="69">
                  <c:v>-0.34459058552974081</c:v>
                </c:pt>
                <c:pt idx="70">
                  <c:v>-1.0452679546693682</c:v>
                </c:pt>
                <c:pt idx="71">
                  <c:v>-1.1914014448873504</c:v>
                </c:pt>
                <c:pt idx="72">
                  <c:v>-0.79435093570719661</c:v>
                </c:pt>
                <c:pt idx="73">
                  <c:v>-0.9069197685536764</c:v>
                </c:pt>
                <c:pt idx="74">
                  <c:v>-0.5359818357765207</c:v>
                </c:pt>
                <c:pt idx="75">
                  <c:v>-0.27888504235283468</c:v>
                </c:pt>
                <c:pt idx="76">
                  <c:v>0.92047589145123021</c:v>
                </c:pt>
                <c:pt idx="77">
                  <c:v>0.97024731027733102</c:v>
                </c:pt>
                <c:pt idx="78">
                  <c:v>1.2191346974398982</c:v>
                </c:pt>
                <c:pt idx="79">
                  <c:v>1.0843307937308007</c:v>
                </c:pt>
                <c:pt idx="80">
                  <c:v>0.79639571402491449</c:v>
                </c:pt>
                <c:pt idx="81">
                  <c:v>-8.9977819095655623E-2</c:v>
                </c:pt>
                <c:pt idx="82">
                  <c:v>-0.44289140969086849</c:v>
                </c:pt>
                <c:pt idx="83">
                  <c:v>-0.69459604696718424</c:v>
                </c:pt>
                <c:pt idx="84">
                  <c:v>-1.2476858613093484</c:v>
                </c:pt>
                <c:pt idx="85">
                  <c:v>-1.0062808481374612</c:v>
                </c:pt>
                <c:pt idx="86">
                  <c:v>-0.94584628906115475</c:v>
                </c:pt>
                <c:pt idx="87">
                  <c:v>-0.19815416519080772</c:v>
                </c:pt>
                <c:pt idx="88">
                  <c:v>0.914265823977228</c:v>
                </c:pt>
                <c:pt idx="89">
                  <c:v>0.92056677048531454</c:v>
                </c:pt>
                <c:pt idx="90">
                  <c:v>1.3992266541859584</c:v>
                </c:pt>
                <c:pt idx="91">
                  <c:v>1.8357489580850523</c:v>
                </c:pt>
                <c:pt idx="92">
                  <c:v>0.7653453766549041</c:v>
                </c:pt>
                <c:pt idx="93">
                  <c:v>0.26399602691873686</c:v>
                </c:pt>
                <c:pt idx="94">
                  <c:v>-0.37458066747684565</c:v>
                </c:pt>
                <c:pt idx="95">
                  <c:v>-1.1727712424653443</c:v>
                </c:pt>
                <c:pt idx="96">
                  <c:v>-1.452618087951417</c:v>
                </c:pt>
                <c:pt idx="97">
                  <c:v>-1.3354144242598196</c:v>
                </c:pt>
                <c:pt idx="98">
                  <c:v>-1.4861221592988387</c:v>
                </c:pt>
                <c:pt idx="99">
                  <c:v>-0.26025483993082849</c:v>
                </c:pt>
                <c:pt idx="100">
                  <c:v>0.914265823977228</c:v>
                </c:pt>
                <c:pt idx="101">
                  <c:v>1.044768119965356</c:v>
                </c:pt>
                <c:pt idx="102">
                  <c:v>1.3868065192379539</c:v>
                </c:pt>
                <c:pt idx="103">
                  <c:v>1.4631449096449276</c:v>
                </c:pt>
                <c:pt idx="104">
                  <c:v>0.85228632129093329</c:v>
                </c:pt>
                <c:pt idx="105">
                  <c:v>-7.1347616673649347E-2</c:v>
                </c:pt>
                <c:pt idx="106">
                  <c:v>-0.72234444602096204</c:v>
                </c:pt>
                <c:pt idx="107">
                  <c:v>-1.8061981248135561</c:v>
                </c:pt>
                <c:pt idx="108">
                  <c:v>-1.5147187626914378</c:v>
                </c:pt>
                <c:pt idx="109">
                  <c:v>-0.95660030834544463</c:v>
                </c:pt>
                <c:pt idx="110">
                  <c:v>-0.77817446726260175</c:v>
                </c:pt>
                <c:pt idx="111">
                  <c:v>-0.37824612193686791</c:v>
                </c:pt>
                <c:pt idx="112">
                  <c:v>0.83353494681520113</c:v>
                </c:pt>
                <c:pt idx="113">
                  <c:v>1.0696083898613644</c:v>
                </c:pt>
                <c:pt idx="114">
                  <c:v>1.2191346974398982</c:v>
                </c:pt>
                <c:pt idx="115">
                  <c:v>1.2582126830028586</c:v>
                </c:pt>
                <c:pt idx="116">
                  <c:v>0.75292524170690001</c:v>
                </c:pt>
                <c:pt idx="117">
                  <c:v>-0.1086080215176619</c:v>
                </c:pt>
                <c:pt idx="118">
                  <c:v>-0.79065518823498482</c:v>
                </c:pt>
                <c:pt idx="119">
                  <c:v>-0.92436854350476438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0048"/>
        <c:axId val="417463968"/>
      </c:scatterChart>
      <c:valAx>
        <c:axId val="41746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3968"/>
        <c:crosses val="autoZero"/>
        <c:crossBetween val="midCat"/>
      </c:valAx>
      <c:valAx>
        <c:axId val="41746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-0.9285491321222501</c:v>
                </c:pt>
                <c:pt idx="1">
                  <c:v>-0.94452401954120113</c:v>
                </c:pt>
                <c:pt idx="2">
                  <c:v>-0.95186608372840731</c:v>
                </c:pt>
                <c:pt idx="3">
                  <c:v>0.74517602854425002</c:v>
                </c:pt>
                <c:pt idx="4">
                  <c:v>1.0390794711415381</c:v>
                </c:pt>
                <c:pt idx="5">
                  <c:v>0.58232600198203277</c:v>
                </c:pt>
                <c:pt idx="6">
                  <c:v>1.277793565906878</c:v>
                </c:pt>
                <c:pt idx="7">
                  <c:v>1.8110008657926742</c:v>
                </c:pt>
                <c:pt idx="8">
                  <c:v>0.64718999134017585</c:v>
                </c:pt>
                <c:pt idx="9">
                  <c:v>-0.41667551561225008</c:v>
                </c:pt>
                <c:pt idx="10">
                  <c:v>-0.79137833862879481</c:v>
                </c:pt>
                <c:pt idx="11">
                  <c:v>-0.96922923645713444</c:v>
                </c:pt>
                <c:pt idx="12">
                  <c:v>-0.97414525262063212</c:v>
                </c:pt>
                <c:pt idx="13">
                  <c:v>-0.96033205969848234</c:v>
                </c:pt>
                <c:pt idx="14">
                  <c:v>-0.70503312250395178</c:v>
                </c:pt>
                <c:pt idx="15">
                  <c:v>-0.38686331163209375</c:v>
                </c:pt>
                <c:pt idx="16">
                  <c:v>0.99075628605197141</c:v>
                </c:pt>
                <c:pt idx="17">
                  <c:v>0.78070657602988813</c:v>
                </c:pt>
                <c:pt idx="18">
                  <c:v>1.3035704966067674</c:v>
                </c:pt>
                <c:pt idx="19">
                  <c:v>1.1174319425106081</c:v>
                </c:pt>
                <c:pt idx="20">
                  <c:v>0.83797064725199266</c:v>
                </c:pt>
                <c:pt idx="21">
                  <c:v>-0.1145898040177038</c:v>
                </c:pt>
                <c:pt idx="22">
                  <c:v>-0.79508578757710602</c:v>
                </c:pt>
                <c:pt idx="23">
                  <c:v>-0.98117895814980827</c:v>
                </c:pt>
                <c:pt idx="24">
                  <c:v>-0.88730076435279648</c:v>
                </c:pt>
                <c:pt idx="25">
                  <c:v>-0.96709015803395537</c:v>
                </c:pt>
                <c:pt idx="26">
                  <c:v>-0.89439683545807491</c:v>
                </c:pt>
                <c:pt idx="27">
                  <c:v>-0.38025278365689114</c:v>
                </c:pt>
                <c:pt idx="28">
                  <c:v>0.27787321135318027</c:v>
                </c:pt>
                <c:pt idx="29">
                  <c:v>1.4736392080169567</c:v>
                </c:pt>
                <c:pt idx="30">
                  <c:v>1.6242998284405268</c:v>
                </c:pt>
                <c:pt idx="31">
                  <c:v>2.0146208563782726</c:v>
                </c:pt>
                <c:pt idx="32">
                  <c:v>0.68008944337394905</c:v>
                </c:pt>
                <c:pt idx="33">
                  <c:v>0.10473309956169016</c:v>
                </c:pt>
                <c:pt idx="34">
                  <c:v>-0.77229272064516652</c:v>
                </c:pt>
                <c:pt idx="35">
                  <c:v>-0.98069772719249704</c:v>
                </c:pt>
                <c:pt idx="36">
                  <c:v>-0.67853774608762829</c:v>
                </c:pt>
                <c:pt idx="37">
                  <c:v>-0.83705641738495029</c:v>
                </c:pt>
                <c:pt idx="38">
                  <c:v>-0.9374784640173931</c:v>
                </c:pt>
                <c:pt idx="39">
                  <c:v>-3.6649065148932132E-2</c:v>
                </c:pt>
                <c:pt idx="40">
                  <c:v>3.2138066610539411E-2</c:v>
                </c:pt>
                <c:pt idx="41">
                  <c:v>0.84946562560778482</c:v>
                </c:pt>
                <c:pt idx="42">
                  <c:v>1.6519777863795975</c:v>
                </c:pt>
                <c:pt idx="43">
                  <c:v>1.5325449584430655</c:v>
                </c:pt>
                <c:pt idx="44">
                  <c:v>0.14730542716030121</c:v>
                </c:pt>
                <c:pt idx="45">
                  <c:v>-0.47909554884474886</c:v>
                </c:pt>
                <c:pt idx="46">
                  <c:v>-0.84315146015896147</c:v>
                </c:pt>
                <c:pt idx="47">
                  <c:v>-0.97014756101325073</c:v>
                </c:pt>
                <c:pt idx="48">
                  <c:v>-0.97041809790209377</c:v>
                </c:pt>
                <c:pt idx="49">
                  <c:v>-0.95078421280614611</c:v>
                </c:pt>
                <c:pt idx="50">
                  <c:v>-0.9810708376061672</c:v>
                </c:pt>
                <c:pt idx="51">
                  <c:v>-0.38025278365689114</c:v>
                </c:pt>
                <c:pt idx="52">
                  <c:v>0.62522833783099618</c:v>
                </c:pt>
                <c:pt idx="53">
                  <c:v>1.0271211685942798</c:v>
                </c:pt>
                <c:pt idx="54">
                  <c:v>1.6105156867951982</c:v>
                </c:pt>
                <c:pt idx="55">
                  <c:v>1.3073549961713375</c:v>
                </c:pt>
                <c:pt idx="56">
                  <c:v>0.83797064725199266</c:v>
                </c:pt>
                <c:pt idx="57">
                  <c:v>-0.28086798430581639</c:v>
                </c:pt>
                <c:pt idx="58">
                  <c:v>-0.98116006357623253</c:v>
                </c:pt>
                <c:pt idx="59">
                  <c:v>-0.82778959987207701</c:v>
                </c:pt>
                <c:pt idx="60">
                  <c:v>-0.87927445258287018</c:v>
                </c:pt>
                <c:pt idx="61">
                  <c:v>-0.95778689452421983</c:v>
                </c:pt>
                <c:pt idx="62">
                  <c:v>-0.96374901980154248</c:v>
                </c:pt>
                <c:pt idx="63">
                  <c:v>-0.69870596528700857</c:v>
                </c:pt>
                <c:pt idx="64">
                  <c:v>0.10217005544112114</c:v>
                </c:pt>
                <c:pt idx="65">
                  <c:v>0.6910751033630943</c:v>
                </c:pt>
                <c:pt idx="66">
                  <c:v>1.1761481717528477</c:v>
                </c:pt>
                <c:pt idx="67">
                  <c:v>0.93573448748095556</c:v>
                </c:pt>
                <c:pt idx="68">
                  <c:v>0.59308873560664999</c:v>
                </c:pt>
                <c:pt idx="69">
                  <c:v>-0.75299113081357105</c:v>
                </c:pt>
                <c:pt idx="70">
                  <c:v>-0.9812052709313106</c:v>
                </c:pt>
                <c:pt idx="71">
                  <c:v>-0.97014756101325073</c:v>
                </c:pt>
                <c:pt idx="72">
                  <c:v>-0.95297046633418636</c:v>
                </c:pt>
                <c:pt idx="73">
                  <c:v>-0.97301909819420085</c:v>
                </c:pt>
                <c:pt idx="74">
                  <c:v>-0.86152868082396494</c:v>
                </c:pt>
                <c:pt idx="75">
                  <c:v>-0.70772282638153028</c:v>
                </c:pt>
                <c:pt idx="76">
                  <c:v>0.83774561739414233</c:v>
                </c:pt>
                <c:pt idx="77">
                  <c:v>0.93134791561628127</c:v>
                </c:pt>
                <c:pt idx="78">
                  <c:v>1.4346486430744989</c:v>
                </c:pt>
                <c:pt idx="79">
                  <c:v>1.1547585053522673</c:v>
                </c:pt>
                <c:pt idx="80">
                  <c:v>0.61461956325164591</c:v>
                </c:pt>
                <c:pt idx="81">
                  <c:v>-0.55477613873434839</c:v>
                </c:pt>
                <c:pt idx="82">
                  <c:v>-0.81307465907659071</c:v>
                </c:pt>
                <c:pt idx="83">
                  <c:v>-0.92516490521504269</c:v>
                </c:pt>
                <c:pt idx="84">
                  <c:v>-0.96048852973360177</c:v>
                </c:pt>
                <c:pt idx="85">
                  <c:v>-0.98073448679416875</c:v>
                </c:pt>
                <c:pt idx="86">
                  <c:v>-0.97715679015348345</c:v>
                </c:pt>
                <c:pt idx="87">
                  <c:v>-0.64649931681326367</c:v>
                </c:pt>
                <c:pt idx="88">
                  <c:v>0.82623147347189152</c:v>
                </c:pt>
                <c:pt idx="89">
                  <c:v>0.83791438847112332</c:v>
                </c:pt>
                <c:pt idx="90">
                  <c:v>1.835448939057027</c:v>
                </c:pt>
                <c:pt idx="91">
                  <c:v>2.9345229441007206</c:v>
                </c:pt>
                <c:pt idx="92">
                  <c:v>0.56106668076019162</c:v>
                </c:pt>
                <c:pt idx="93">
                  <c:v>-0.17710185695504074</c:v>
                </c:pt>
                <c:pt idx="94">
                  <c:v>-0.77229272064516652</c:v>
                </c:pt>
                <c:pt idx="95">
                  <c:v>-0.97268318538477072</c:v>
                </c:pt>
                <c:pt idx="96">
                  <c:v>-0.89994678631324476</c:v>
                </c:pt>
                <c:pt idx="97">
                  <c:v>-0.93944501332304187</c:v>
                </c:pt>
                <c:pt idx="98">
                  <c:v>-0.88626245403503412</c:v>
                </c:pt>
                <c:pt idx="99">
                  <c:v>-0.69414269741554058</c:v>
                </c:pt>
                <c:pt idx="100">
                  <c:v>0.82623147347189152</c:v>
                </c:pt>
                <c:pt idx="101">
                  <c:v>1.0758851922705936</c:v>
                </c:pt>
                <c:pt idx="102">
                  <c:v>1.8068204674983641</c:v>
                </c:pt>
                <c:pt idx="103">
                  <c:v>1.9850935877009594</c:v>
                </c:pt>
                <c:pt idx="104">
                  <c:v>0.71331791935296529</c:v>
                </c:pt>
                <c:pt idx="105">
                  <c:v>-0.53785976046343564</c:v>
                </c:pt>
                <c:pt idx="106">
                  <c:v>-0.93384650941656744</c:v>
                </c:pt>
                <c:pt idx="107">
                  <c:v>-0.70188952347171929</c:v>
                </c:pt>
                <c:pt idx="108">
                  <c:v>-0.87374078698889535</c:v>
                </c:pt>
                <c:pt idx="109">
                  <c:v>-0.97804665541058911</c:v>
                </c:pt>
                <c:pt idx="110">
                  <c:v>-0.94910228258810203</c:v>
                </c:pt>
                <c:pt idx="111">
                  <c:v>-0.77459333201381453</c:v>
                </c:pt>
                <c:pt idx="112">
                  <c:v>0.67987440015120049</c:v>
                </c:pt>
                <c:pt idx="113">
                  <c:v>1.1252341474051173</c:v>
                </c:pt>
                <c:pt idx="114">
                  <c:v>1.4346486430744989</c:v>
                </c:pt>
                <c:pt idx="115">
                  <c:v>1.5190060243450352</c:v>
                </c:pt>
                <c:pt idx="116">
                  <c:v>0.53990143527657697</c:v>
                </c:pt>
                <c:pt idx="117">
                  <c:v>-0.57136349306001821</c:v>
                </c:pt>
                <c:pt idx="118">
                  <c:v>-0.95210858670690968</c:v>
                </c:pt>
                <c:pt idx="119">
                  <c:v>-0.97505144445953473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3384"/>
        <c:axId val="417453776"/>
      </c:scatterChart>
      <c:valAx>
        <c:axId val="41745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3776"/>
        <c:crosses val="autoZero"/>
        <c:crossBetween val="midCat"/>
      </c:valAx>
      <c:valAx>
        <c:axId val="41745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3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3184"/>
        <c:axId val="417462008"/>
      </c:scatterChart>
      <c:valAx>
        <c:axId val="41746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2008"/>
        <c:crosses val="autoZero"/>
        <c:crossBetween val="midCat"/>
      </c:valAx>
      <c:valAx>
        <c:axId val="41746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6128"/>
        <c:axId val="417454560"/>
      </c:scatterChart>
      <c:valAx>
        <c:axId val="417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4560"/>
        <c:crosses val="autoZero"/>
        <c:crossBetween val="midCat"/>
      </c:valAx>
      <c:valAx>
        <c:axId val="41745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6912"/>
        <c:axId val="417455344"/>
      </c:scatterChart>
      <c:valAx>
        <c:axId val="4174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5344"/>
        <c:crosses val="autoZero"/>
        <c:crossBetween val="midCat"/>
      </c:valAx>
      <c:valAx>
        <c:axId val="41745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4952"/>
        <c:axId val="417456520"/>
      </c:scatterChart>
      <c:valAx>
        <c:axId val="4174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6520"/>
        <c:crosses val="autoZero"/>
        <c:crossBetween val="midCat"/>
      </c:valAx>
      <c:valAx>
        <c:axId val="417456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4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59264"/>
        <c:axId val="417458480"/>
      </c:scatterChart>
      <c:valAx>
        <c:axId val="4174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8480"/>
        <c:crosses val="autoZero"/>
        <c:crossBetween val="midCat"/>
      </c:valAx>
      <c:valAx>
        <c:axId val="41745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6024"/>
        <c:axId val="407165240"/>
      </c:scatterChart>
      <c:valAx>
        <c:axId val="40716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5240"/>
        <c:crosses val="autoZero"/>
        <c:crossBetween val="midCat"/>
      </c:valAx>
      <c:valAx>
        <c:axId val="407165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6712"/>
        <c:axId val="417467888"/>
      </c:scatterChart>
      <c:valAx>
        <c:axId val="4174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7888"/>
        <c:crosses val="autoZero"/>
        <c:crossBetween val="midCat"/>
      </c:valAx>
      <c:valAx>
        <c:axId val="41746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7104"/>
        <c:axId val="417465928"/>
      </c:scatterChart>
      <c:valAx>
        <c:axId val="4174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5928"/>
        <c:crosses val="autoZero"/>
        <c:crossBetween val="midCat"/>
      </c:valAx>
      <c:valAx>
        <c:axId val="417465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7496"/>
        <c:axId val="417465536"/>
      </c:scatterChart>
      <c:valAx>
        <c:axId val="4174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5536"/>
        <c:crosses val="autoZero"/>
        <c:crossBetween val="midCat"/>
      </c:valAx>
      <c:valAx>
        <c:axId val="4174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6880"/>
        <c:axId val="417837272"/>
      </c:scatterChart>
      <c:valAx>
        <c:axId val="41783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7272"/>
        <c:crosses val="autoZero"/>
        <c:crossBetween val="midCat"/>
      </c:valAx>
      <c:valAx>
        <c:axId val="41783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9232"/>
        <c:axId val="417838056"/>
      </c:scatterChart>
      <c:valAx>
        <c:axId val="4178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8056"/>
        <c:crosses val="autoZero"/>
        <c:crossBetween val="midCat"/>
      </c:valAx>
      <c:valAx>
        <c:axId val="41783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'1800-1809-Reg-Dummy_T'!$C$37:$C$156</c:f>
              <c:numCache>
                <c:formatCode>General</c:formatCode>
                <c:ptCount val="120"/>
                <c:pt idx="0">
                  <c:v>0.6493796964434142</c:v>
                </c:pt>
                <c:pt idx="1">
                  <c:v>0.81487489989262873</c:v>
                </c:pt>
                <c:pt idx="2">
                  <c:v>0.8919775535953709</c:v>
                </c:pt>
                <c:pt idx="3">
                  <c:v>-0.5320342937886996</c:v>
                </c:pt>
                <c:pt idx="4">
                  <c:v>-1.052197412381511</c:v>
                </c:pt>
                <c:pt idx="5">
                  <c:v>-0.46850725080205724</c:v>
                </c:pt>
                <c:pt idx="6">
                  <c:v>-0.1059174093357238</c:v>
                </c:pt>
                <c:pt idx="7">
                  <c:v>0.98041072383146366</c:v>
                </c:pt>
                <c:pt idx="8">
                  <c:v>-0.63867921154446017</c:v>
                </c:pt>
                <c:pt idx="9">
                  <c:v>0.94190242449851658</c:v>
                </c:pt>
                <c:pt idx="10">
                  <c:v>-9.3389743399397984E-2</c:v>
                </c:pt>
                <c:pt idx="11">
                  <c:v>-0.80042491102401114</c:v>
                </c:pt>
                <c:pt idx="12">
                  <c:v>-0.90912423246455831</c:v>
                </c:pt>
                <c:pt idx="13">
                  <c:v>-0.28829085528979292</c:v>
                </c:pt>
                <c:pt idx="14">
                  <c:v>0.87389499219176026</c:v>
                </c:pt>
                <c:pt idx="15">
                  <c:v>1.2299709244523505E-2</c:v>
                </c:pt>
                <c:pt idx="16">
                  <c:v>-0.15098820602330776</c:v>
                </c:pt>
                <c:pt idx="17">
                  <c:v>0.95332871532167263</c:v>
                </c:pt>
                <c:pt idx="18">
                  <c:v>-4.4011194859151948E-2</c:v>
                </c:pt>
                <c:pt idx="19">
                  <c:v>-0.17402596225553446</c:v>
                </c:pt>
                <c:pt idx="20">
                  <c:v>0.19355947881901409</c:v>
                </c:pt>
                <c:pt idx="21">
                  <c:v>-0.60898412674628766</c:v>
                </c:pt>
                <c:pt idx="22">
                  <c:v>-0.40452923466082819</c:v>
                </c:pt>
                <c:pt idx="23">
                  <c:v>0.63426745593032119</c:v>
                </c:pt>
                <c:pt idx="24">
                  <c:v>0.39080113675452888</c:v>
                </c:pt>
                <c:pt idx="25">
                  <c:v>0.29367375437283583</c:v>
                </c:pt>
                <c:pt idx="26">
                  <c:v>0.5017340675593136</c:v>
                </c:pt>
                <c:pt idx="27">
                  <c:v>-0.99075467905059</c:v>
                </c:pt>
                <c:pt idx="28">
                  <c:v>0.65817979941830029</c:v>
                </c:pt>
                <c:pt idx="29">
                  <c:v>-0.35029819444097021</c:v>
                </c:pt>
                <c:pt idx="30">
                  <c:v>-0.14612357628533135</c:v>
                </c:pt>
                <c:pt idx="31">
                  <c:v>-2.7728861681011834</c:v>
                </c:pt>
                <c:pt idx="32">
                  <c:v>0.42807596172175566</c:v>
                </c:pt>
                <c:pt idx="33">
                  <c:v>-0.32436560769958001</c:v>
                </c:pt>
                <c:pt idx="34">
                  <c:v>4.5585171495850813E-2</c:v>
                </c:pt>
                <c:pt idx="35">
                  <c:v>-3.3098953269861203E-2</c:v>
                </c:pt>
                <c:pt idx="36">
                  <c:v>0.36449727120025133</c:v>
                </c:pt>
                <c:pt idx="37">
                  <c:v>-1.2125694400849332</c:v>
                </c:pt>
                <c:pt idx="38">
                  <c:v>-0.11210964977435678</c:v>
                </c:pt>
                <c:pt idx="39">
                  <c:v>0.26812065155767739</c:v>
                </c:pt>
                <c:pt idx="40">
                  <c:v>-0.42863298359833218</c:v>
                </c:pt>
                <c:pt idx="41">
                  <c:v>6.3589944378855123E-2</c:v>
                </c:pt>
                <c:pt idx="42">
                  <c:v>1.1986043100863752</c:v>
                </c:pt>
                <c:pt idx="43">
                  <c:v>0.82755465193004685</c:v>
                </c:pt>
                <c:pt idx="44">
                  <c:v>-0.79033033300481048</c:v>
                </c:pt>
                <c:pt idx="45">
                  <c:v>0.37124271303608647</c:v>
                </c:pt>
                <c:pt idx="46">
                  <c:v>2.3286907425693226E-2</c:v>
                </c:pt>
                <c:pt idx="47">
                  <c:v>-0.41290435037088613</c:v>
                </c:pt>
                <c:pt idx="48">
                  <c:v>-5.7240339683551689E-2</c:v>
                </c:pt>
                <c:pt idx="49">
                  <c:v>0.94550321785563618</c:v>
                </c:pt>
                <c:pt idx="50">
                  <c:v>0.4394388868968897</c:v>
                </c:pt>
                <c:pt idx="51">
                  <c:v>-0.46318571765901539</c:v>
                </c:pt>
                <c:pt idx="52">
                  <c:v>0.120001730307845</c:v>
                </c:pt>
                <c:pt idx="53">
                  <c:v>0.58254648431117839</c:v>
                </c:pt>
                <c:pt idx="54">
                  <c:v>-0.37885730387300254</c:v>
                </c:pt>
                <c:pt idx="55">
                  <c:v>0.16559388498154015</c:v>
                </c:pt>
                <c:pt idx="56">
                  <c:v>0.28709761537899003</c:v>
                </c:pt>
                <c:pt idx="57">
                  <c:v>-2.2453785631356338</c:v>
                </c:pt>
                <c:pt idx="58">
                  <c:v>0.40253833936940131</c:v>
                </c:pt>
                <c:pt idx="59">
                  <c:v>0.12356886861841147</c:v>
                </c:pt>
                <c:pt idx="60">
                  <c:v>1.0552204829784138</c:v>
                </c:pt>
                <c:pt idx="61">
                  <c:v>0.44890931767404285</c:v>
                </c:pt>
                <c:pt idx="62">
                  <c:v>-1.2962390797002901</c:v>
                </c:pt>
                <c:pt idx="63">
                  <c:v>-0.21768851596568928</c:v>
                </c:pt>
                <c:pt idx="64">
                  <c:v>0.74365803720104506</c:v>
                </c:pt>
                <c:pt idx="65">
                  <c:v>-1.3959400946020364</c:v>
                </c:pt>
                <c:pt idx="66">
                  <c:v>-0.25989205378273944</c:v>
                </c:pt>
                <c:pt idx="67">
                  <c:v>-1.407262126501448</c:v>
                </c:pt>
                <c:pt idx="68">
                  <c:v>0.87795943018926803</c:v>
                </c:pt>
                <c:pt idx="69">
                  <c:v>0.63912785858057863</c:v>
                </c:pt>
                <c:pt idx="70">
                  <c:v>-0.60657995346843663</c:v>
                </c:pt>
                <c:pt idx="71">
                  <c:v>9.2798067091341863E-2</c:v>
                </c:pt>
                <c:pt idx="72">
                  <c:v>0.65688087746905799</c:v>
                </c:pt>
                <c:pt idx="73">
                  <c:v>2.9240795144693243E-3</c:v>
                </c:pt>
                <c:pt idx="74">
                  <c:v>-0.154644245429292</c:v>
                </c:pt>
                <c:pt idx="75">
                  <c:v>1.4625415668955875</c:v>
                </c:pt>
                <c:pt idx="76">
                  <c:v>-0.42253363875404976</c:v>
                </c:pt>
                <c:pt idx="77">
                  <c:v>-0.22044259196756594</c:v>
                </c:pt>
                <c:pt idx="78">
                  <c:v>-2.1155980758409854</c:v>
                </c:pt>
                <c:pt idx="79">
                  <c:v>6.3495526540130687E-2</c:v>
                </c:pt>
                <c:pt idx="80">
                  <c:v>-1.5516471840845472</c:v>
                </c:pt>
                <c:pt idx="81">
                  <c:v>1.1294202642562874</c:v>
                </c:pt>
                <c:pt idx="82">
                  <c:v>1.119884812127182</c:v>
                </c:pt>
                <c:pt idx="83">
                  <c:v>0.1321933666924906</c:v>
                </c:pt>
                <c:pt idx="84">
                  <c:v>-0.54898443227788407</c:v>
                </c:pt>
                <c:pt idx="85">
                  <c:v>-0.11798919148276871</c:v>
                </c:pt>
                <c:pt idx="86">
                  <c:v>0.15494589187353203</c:v>
                </c:pt>
                <c:pt idx="87">
                  <c:v>0.54001777142485607</c:v>
                </c:pt>
                <c:pt idx="88">
                  <c:v>0.41306763382899547</c:v>
                </c:pt>
                <c:pt idx="89">
                  <c:v>-0.37020086044984057</c:v>
                </c:pt>
                <c:pt idx="90">
                  <c:v>-0.62315974309824473</c:v>
                </c:pt>
                <c:pt idx="91">
                  <c:v>0.55190575298741973</c:v>
                </c:pt>
                <c:pt idx="92">
                  <c:v>-0.41494950778588935</c:v>
                </c:pt>
                <c:pt idx="93">
                  <c:v>0.43831509717680217</c:v>
                </c:pt>
                <c:pt idx="94">
                  <c:v>-0.3062060015990512</c:v>
                </c:pt>
                <c:pt idx="95">
                  <c:v>0.3564402862300618</c:v>
                </c:pt>
                <c:pt idx="96">
                  <c:v>0.18501967140253583</c:v>
                </c:pt>
                <c:pt idx="97">
                  <c:v>9.2019808195516195E-2</c:v>
                </c:pt>
                <c:pt idx="98">
                  <c:v>-0.5212935034393511</c:v>
                </c:pt>
                <c:pt idx="99">
                  <c:v>-0.35005668235143644</c:v>
                </c:pt>
                <c:pt idx="100">
                  <c:v>5.8624140335779895E-2</c:v>
                </c:pt>
                <c:pt idx="101">
                  <c:v>-0.50985907941574105</c:v>
                </c:pt>
                <c:pt idx="102">
                  <c:v>1.5777981627979181</c:v>
                </c:pt>
                <c:pt idx="103">
                  <c:v>1.0964925509607184</c:v>
                </c:pt>
                <c:pt idx="104">
                  <c:v>0.7170567298282563</c:v>
                </c:pt>
                <c:pt idx="105">
                  <c:v>0.55173621567403042</c:v>
                </c:pt>
                <c:pt idx="106">
                  <c:v>5.5536649438408803E-2</c:v>
                </c:pt>
                <c:pt idx="107">
                  <c:v>-0.42277274422285133</c:v>
                </c:pt>
                <c:pt idx="108">
                  <c:v>-1.7864501318222059</c:v>
                </c:pt>
                <c:pt idx="109">
                  <c:v>-0.97905559064763814</c:v>
                </c:pt>
                <c:pt idx="110">
                  <c:v>-0.7777049137735772</c:v>
                </c:pt>
                <c:pt idx="111">
                  <c:v>0.27074018969278024</c:v>
                </c:pt>
                <c:pt idx="112">
                  <c:v>6.0820899665233408E-2</c:v>
                </c:pt>
                <c:pt idx="113">
                  <c:v>1.7157829276665058</c:v>
                </c:pt>
                <c:pt idx="114">
                  <c:v>0.89715688419088835</c:v>
                </c:pt>
                <c:pt idx="115">
                  <c:v>0.66872116562685346</c:v>
                </c:pt>
                <c:pt idx="116">
                  <c:v>0.89185702048242288</c:v>
                </c:pt>
                <c:pt idx="117">
                  <c:v>-0.89301627564078601</c:v>
                </c:pt>
                <c:pt idx="118">
                  <c:v>-0.23612694672882462</c:v>
                </c:pt>
                <c:pt idx="119">
                  <c:v>0.32993291432496885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8840"/>
        <c:axId val="417839624"/>
      </c:scatterChart>
      <c:valAx>
        <c:axId val="41783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9624"/>
        <c:crosses val="autoZero"/>
        <c:crossBetween val="midCat"/>
      </c:valAx>
      <c:valAx>
        <c:axId val="41783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8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-1.37188721078939</c:v>
                </c:pt>
                <c:pt idx="1">
                  <c:v>-1.3167842218378134</c:v>
                </c:pt>
                <c:pt idx="2">
                  <c:v>-1.2874000001307724</c:v>
                </c:pt>
                <c:pt idx="3">
                  <c:v>0.86997744034003388</c:v>
                </c:pt>
                <c:pt idx="4">
                  <c:v>1.0260470385092655</c:v>
                </c:pt>
                <c:pt idx="5">
                  <c:v>0.77773521858326666</c:v>
                </c:pt>
                <c:pt idx="6">
                  <c:v>1.144613887751873</c:v>
                </c:pt>
                <c:pt idx="7">
                  <c:v>1.3886240999569024</c:v>
                </c:pt>
                <c:pt idx="8">
                  <c:v>0.8150259164469208</c:v>
                </c:pt>
                <c:pt idx="9">
                  <c:v>5.2853732806392217E-2</c:v>
                </c:pt>
                <c:pt idx="10">
                  <c:v>-0.40563100484685605</c:v>
                </c:pt>
                <c:pt idx="11">
                  <c:v>-1.1976115123613527</c:v>
                </c:pt>
                <c:pt idx="12">
                  <c:v>-1.1607449166736918</c:v>
                </c:pt>
                <c:pt idx="13">
                  <c:v>-1.2484734796237906</c:v>
                </c:pt>
                <c:pt idx="14">
                  <c:v>-0.27515900186843339</c:v>
                </c:pt>
                <c:pt idx="15">
                  <c:v>8.1298871139285925E-2</c:v>
                </c:pt>
                <c:pt idx="16">
                  <c:v>1.0012067686132573</c:v>
                </c:pt>
                <c:pt idx="17">
                  <c:v>0.88951643311530415</c:v>
                </c:pt>
                <c:pt idx="18">
                  <c:v>1.1570340226998774</c:v>
                </c:pt>
                <c:pt idx="19">
                  <c:v>1.0657005913087947</c:v>
                </c:pt>
                <c:pt idx="20">
                  <c:v>0.92059706350495607</c:v>
                </c:pt>
                <c:pt idx="21">
                  <c:v>0.31367656671075356</c:v>
                </c:pt>
                <c:pt idx="22">
                  <c:v>-0.41184107232085809</c:v>
                </c:pt>
                <c:pt idx="23">
                  <c:v>-1.0485698929848184</c:v>
                </c:pt>
                <c:pt idx="24">
                  <c:v>-1.4836684253214274</c:v>
                </c:pt>
                <c:pt idx="25">
                  <c:v>-1.2112130747797782</c:v>
                </c:pt>
                <c:pt idx="26">
                  <c:v>-0.61050264546454569</c:v>
                </c:pt>
                <c:pt idx="27">
                  <c:v>8.7508938613287859E-2</c:v>
                </c:pt>
                <c:pt idx="28">
                  <c:v>0.59134231532911996</c:v>
                </c:pt>
                <c:pt idx="29">
                  <c:v>1.2372802116594206</c:v>
                </c:pt>
                <c:pt idx="30">
                  <c:v>1.3060756420759272</c:v>
                </c:pt>
                <c:pt idx="31">
                  <c:v>1.4755650445929314</c:v>
                </c:pt>
                <c:pt idx="32">
                  <c:v>0.83365611886892699</c:v>
                </c:pt>
                <c:pt idx="33">
                  <c:v>0.47513832103480741</c:v>
                </c:pt>
                <c:pt idx="34">
                  <c:v>-0.37458066747684565</c:v>
                </c:pt>
                <c:pt idx="35">
                  <c:v>-1.0050994206667914</c:v>
                </c:pt>
                <c:pt idx="36">
                  <c:v>-1.8376422713395457</c:v>
                </c:pt>
                <c:pt idx="37">
                  <c:v>-1.590027190693905</c:v>
                </c:pt>
                <c:pt idx="38">
                  <c:v>-0.73470399494458716</c:v>
                </c:pt>
                <c:pt idx="39">
                  <c:v>0.37317204241986757</c:v>
                </c:pt>
                <c:pt idx="40">
                  <c:v>0.4236704935310639</c:v>
                </c:pt>
                <c:pt idx="41">
                  <c:v>0.92677683795931676</c:v>
                </c:pt>
                <c:pt idx="42">
                  <c:v>1.3184957770239309</c:v>
                </c:pt>
                <c:pt idx="43">
                  <c:v>1.2644227504768608</c:v>
                </c:pt>
                <c:pt idx="44">
                  <c:v>0.50452254274681685</c:v>
                </c:pt>
                <c:pt idx="45">
                  <c:v>-9.2469419336285632E-3</c:v>
                </c:pt>
                <c:pt idx="46">
                  <c:v>-0.49878201695688718</c:v>
                </c:pt>
                <c:pt idx="47">
                  <c:v>-1.1914014448873504</c:v>
                </c:pt>
                <c:pt idx="48">
                  <c:v>-0.8875019478172278</c:v>
                </c:pt>
                <c:pt idx="49">
                  <c:v>-1.2919439519418052</c:v>
                </c:pt>
                <c:pt idx="50">
                  <c:v>-1.0203670987491797</c:v>
                </c:pt>
                <c:pt idx="51">
                  <c:v>8.7508938613287859E-2</c:v>
                </c:pt>
                <c:pt idx="52">
                  <c:v>0.80248460944519073</c:v>
                </c:pt>
                <c:pt idx="53">
                  <c:v>1.0199278500693478</c:v>
                </c:pt>
                <c:pt idx="54">
                  <c:v>1.299865574601925</c:v>
                </c:pt>
                <c:pt idx="55">
                  <c:v>1.1588516034188259</c:v>
                </c:pt>
                <c:pt idx="56">
                  <c:v>0.92059706350495607</c:v>
                </c:pt>
                <c:pt idx="57">
                  <c:v>0.1770550822864338</c:v>
                </c:pt>
                <c:pt idx="58">
                  <c:v>-1.026637752247362</c:v>
                </c:pt>
                <c:pt idx="59">
                  <c:v>-1.60747596564549</c:v>
                </c:pt>
                <c:pt idx="60">
                  <c:v>-1.5022986277434334</c:v>
                </c:pt>
                <c:pt idx="61">
                  <c:v>-1.2608936145717948</c:v>
                </c:pt>
                <c:pt idx="62">
                  <c:v>-0.84648520947662464</c:v>
                </c:pt>
                <c:pt idx="63">
                  <c:v>-0.26646490740483053</c:v>
                </c:pt>
                <c:pt idx="64">
                  <c:v>0.47335103332308059</c:v>
                </c:pt>
                <c:pt idx="65">
                  <c:v>0.83983589332328745</c:v>
                </c:pt>
                <c:pt idx="66">
                  <c:v>1.0949333479598566</c:v>
                </c:pt>
                <c:pt idx="67">
                  <c:v>0.97254957919876339</c:v>
                </c:pt>
                <c:pt idx="68">
                  <c:v>0.7839755790769104</c:v>
                </c:pt>
                <c:pt idx="69">
                  <c:v>-0.34459058552974081</c:v>
                </c:pt>
                <c:pt idx="70">
                  <c:v>-1.0452679546693682</c:v>
                </c:pt>
                <c:pt idx="71">
                  <c:v>-1.1914014448873504</c:v>
                </c:pt>
                <c:pt idx="72">
                  <c:v>-0.79435093570719661</c:v>
                </c:pt>
                <c:pt idx="73">
                  <c:v>-0.9069197685536764</c:v>
                </c:pt>
                <c:pt idx="74">
                  <c:v>-0.5359818357765207</c:v>
                </c:pt>
                <c:pt idx="75">
                  <c:v>-0.27888504235283468</c:v>
                </c:pt>
                <c:pt idx="76">
                  <c:v>0.92047589145123021</c:v>
                </c:pt>
                <c:pt idx="77">
                  <c:v>0.97024731027733102</c:v>
                </c:pt>
                <c:pt idx="78">
                  <c:v>1.2191346974398982</c:v>
                </c:pt>
                <c:pt idx="79">
                  <c:v>1.0843307937308007</c:v>
                </c:pt>
                <c:pt idx="80">
                  <c:v>0.79639571402491449</c:v>
                </c:pt>
                <c:pt idx="81">
                  <c:v>-8.9977819095655623E-2</c:v>
                </c:pt>
                <c:pt idx="82">
                  <c:v>-0.44289140969086849</c:v>
                </c:pt>
                <c:pt idx="83">
                  <c:v>-0.69459604696718424</c:v>
                </c:pt>
                <c:pt idx="84">
                  <c:v>-1.2476858613093484</c:v>
                </c:pt>
                <c:pt idx="85">
                  <c:v>-1.0062808481374612</c:v>
                </c:pt>
                <c:pt idx="86">
                  <c:v>-0.94584628906115475</c:v>
                </c:pt>
                <c:pt idx="87">
                  <c:v>-0.19815416519080772</c:v>
                </c:pt>
                <c:pt idx="88">
                  <c:v>0.914265823977228</c:v>
                </c:pt>
                <c:pt idx="89">
                  <c:v>0.92056677048531454</c:v>
                </c:pt>
                <c:pt idx="90">
                  <c:v>1.3992266541859584</c:v>
                </c:pt>
                <c:pt idx="91">
                  <c:v>1.8357489580850523</c:v>
                </c:pt>
                <c:pt idx="92">
                  <c:v>0.7653453766549041</c:v>
                </c:pt>
                <c:pt idx="93">
                  <c:v>0.26399602691873686</c:v>
                </c:pt>
                <c:pt idx="94">
                  <c:v>-0.37458066747684565</c:v>
                </c:pt>
                <c:pt idx="95">
                  <c:v>-1.1727712424653443</c:v>
                </c:pt>
                <c:pt idx="96">
                  <c:v>-1.452618087951417</c:v>
                </c:pt>
                <c:pt idx="97">
                  <c:v>-1.3354144242598196</c:v>
                </c:pt>
                <c:pt idx="98">
                  <c:v>-1.4861221592988387</c:v>
                </c:pt>
                <c:pt idx="99">
                  <c:v>-0.26025483993082849</c:v>
                </c:pt>
                <c:pt idx="100">
                  <c:v>0.914265823977228</c:v>
                </c:pt>
                <c:pt idx="101">
                  <c:v>1.044768119965356</c:v>
                </c:pt>
                <c:pt idx="102">
                  <c:v>1.3868065192379539</c:v>
                </c:pt>
                <c:pt idx="103">
                  <c:v>1.4631449096449276</c:v>
                </c:pt>
                <c:pt idx="104">
                  <c:v>0.85228632129093329</c:v>
                </c:pt>
                <c:pt idx="105">
                  <c:v>-7.1347616673649347E-2</c:v>
                </c:pt>
                <c:pt idx="106">
                  <c:v>-0.72234444602096204</c:v>
                </c:pt>
                <c:pt idx="107">
                  <c:v>-1.8061981248135561</c:v>
                </c:pt>
                <c:pt idx="108">
                  <c:v>-1.5147187626914378</c:v>
                </c:pt>
                <c:pt idx="109">
                  <c:v>-0.95660030834544463</c:v>
                </c:pt>
                <c:pt idx="110">
                  <c:v>-0.77817446726260175</c:v>
                </c:pt>
                <c:pt idx="111">
                  <c:v>-0.37824612193686791</c:v>
                </c:pt>
                <c:pt idx="112">
                  <c:v>0.83353494681520113</c:v>
                </c:pt>
                <c:pt idx="113">
                  <c:v>1.0696083898613644</c:v>
                </c:pt>
                <c:pt idx="114">
                  <c:v>1.2191346974398982</c:v>
                </c:pt>
                <c:pt idx="115">
                  <c:v>1.2582126830028586</c:v>
                </c:pt>
                <c:pt idx="116">
                  <c:v>0.75292524170690001</c:v>
                </c:pt>
                <c:pt idx="117">
                  <c:v>-0.1086080215176619</c:v>
                </c:pt>
                <c:pt idx="118">
                  <c:v>-0.79065518823498482</c:v>
                </c:pt>
                <c:pt idx="119">
                  <c:v>-0.92436854350476438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-1.37188721078939</c:v>
                </c:pt>
                <c:pt idx="1">
                  <c:v>-1.3167842218378134</c:v>
                </c:pt>
                <c:pt idx="2">
                  <c:v>-1.2874000001307724</c:v>
                </c:pt>
                <c:pt idx="3">
                  <c:v>0.86997744034003388</c:v>
                </c:pt>
                <c:pt idx="4">
                  <c:v>1.0260470385092655</c:v>
                </c:pt>
                <c:pt idx="5">
                  <c:v>0.77773521858326666</c:v>
                </c:pt>
                <c:pt idx="6">
                  <c:v>1.144613887751873</c:v>
                </c:pt>
                <c:pt idx="7">
                  <c:v>1.3886240999569024</c:v>
                </c:pt>
                <c:pt idx="8">
                  <c:v>0.8150259164469208</c:v>
                </c:pt>
                <c:pt idx="9">
                  <c:v>5.2853732806392217E-2</c:v>
                </c:pt>
                <c:pt idx="10">
                  <c:v>-0.40563100484685605</c:v>
                </c:pt>
                <c:pt idx="11">
                  <c:v>-1.1976115123613527</c:v>
                </c:pt>
                <c:pt idx="12">
                  <c:v>-1.1607449166736918</c:v>
                </c:pt>
                <c:pt idx="13">
                  <c:v>-1.2484734796237906</c:v>
                </c:pt>
                <c:pt idx="14">
                  <c:v>-0.27515900186843339</c:v>
                </c:pt>
                <c:pt idx="15">
                  <c:v>8.1298871139285925E-2</c:v>
                </c:pt>
                <c:pt idx="16">
                  <c:v>1.0012067686132573</c:v>
                </c:pt>
                <c:pt idx="17">
                  <c:v>0.88951643311530415</c:v>
                </c:pt>
                <c:pt idx="18">
                  <c:v>1.1570340226998774</c:v>
                </c:pt>
                <c:pt idx="19">
                  <c:v>1.0657005913087947</c:v>
                </c:pt>
                <c:pt idx="20">
                  <c:v>0.92059706350495607</c:v>
                </c:pt>
                <c:pt idx="21">
                  <c:v>0.31367656671075356</c:v>
                </c:pt>
                <c:pt idx="22">
                  <c:v>-0.41184107232085809</c:v>
                </c:pt>
                <c:pt idx="23">
                  <c:v>-1.0485698929848184</c:v>
                </c:pt>
                <c:pt idx="24">
                  <c:v>-1.4836684253214274</c:v>
                </c:pt>
                <c:pt idx="25">
                  <c:v>-1.2112130747797782</c:v>
                </c:pt>
                <c:pt idx="26">
                  <c:v>-0.61050264546454569</c:v>
                </c:pt>
                <c:pt idx="27">
                  <c:v>8.7508938613287859E-2</c:v>
                </c:pt>
                <c:pt idx="28">
                  <c:v>0.59134231532911996</c:v>
                </c:pt>
                <c:pt idx="29">
                  <c:v>1.2372802116594206</c:v>
                </c:pt>
                <c:pt idx="30">
                  <c:v>1.3060756420759272</c:v>
                </c:pt>
                <c:pt idx="31">
                  <c:v>1.4755650445929314</c:v>
                </c:pt>
                <c:pt idx="32">
                  <c:v>0.83365611886892699</c:v>
                </c:pt>
                <c:pt idx="33">
                  <c:v>0.47513832103480741</c:v>
                </c:pt>
                <c:pt idx="34">
                  <c:v>-0.37458066747684565</c:v>
                </c:pt>
                <c:pt idx="35">
                  <c:v>-1.0050994206667914</c:v>
                </c:pt>
                <c:pt idx="36">
                  <c:v>-1.8376422713395457</c:v>
                </c:pt>
                <c:pt idx="37">
                  <c:v>-1.590027190693905</c:v>
                </c:pt>
                <c:pt idx="38">
                  <c:v>-0.73470399494458716</c:v>
                </c:pt>
                <c:pt idx="39">
                  <c:v>0.37317204241986757</c:v>
                </c:pt>
                <c:pt idx="40">
                  <c:v>0.4236704935310639</c:v>
                </c:pt>
                <c:pt idx="41">
                  <c:v>0.92677683795931676</c:v>
                </c:pt>
                <c:pt idx="42">
                  <c:v>1.3184957770239309</c:v>
                </c:pt>
                <c:pt idx="43">
                  <c:v>1.2644227504768608</c:v>
                </c:pt>
                <c:pt idx="44">
                  <c:v>0.50452254274681685</c:v>
                </c:pt>
                <c:pt idx="45">
                  <c:v>-9.2469419336285632E-3</c:v>
                </c:pt>
                <c:pt idx="46">
                  <c:v>-0.49878201695688718</c:v>
                </c:pt>
                <c:pt idx="47">
                  <c:v>-1.1914014448873504</c:v>
                </c:pt>
                <c:pt idx="48">
                  <c:v>-0.8875019478172278</c:v>
                </c:pt>
                <c:pt idx="49">
                  <c:v>-1.2919439519418052</c:v>
                </c:pt>
                <c:pt idx="50">
                  <c:v>-1.0203670987491797</c:v>
                </c:pt>
                <c:pt idx="51">
                  <c:v>8.7508938613287859E-2</c:v>
                </c:pt>
                <c:pt idx="52">
                  <c:v>0.80248460944519073</c:v>
                </c:pt>
                <c:pt idx="53">
                  <c:v>1.0199278500693478</c:v>
                </c:pt>
                <c:pt idx="54">
                  <c:v>1.299865574601925</c:v>
                </c:pt>
                <c:pt idx="55">
                  <c:v>1.1588516034188259</c:v>
                </c:pt>
                <c:pt idx="56">
                  <c:v>0.92059706350495607</c:v>
                </c:pt>
                <c:pt idx="57">
                  <c:v>0.1770550822864338</c:v>
                </c:pt>
                <c:pt idx="58">
                  <c:v>-1.026637752247362</c:v>
                </c:pt>
                <c:pt idx="59">
                  <c:v>-1.60747596564549</c:v>
                </c:pt>
                <c:pt idx="60">
                  <c:v>-1.5022986277434334</c:v>
                </c:pt>
                <c:pt idx="61">
                  <c:v>-1.2608936145717948</c:v>
                </c:pt>
                <c:pt idx="62">
                  <c:v>-0.84648520947662464</c:v>
                </c:pt>
                <c:pt idx="63">
                  <c:v>-0.26646490740483053</c:v>
                </c:pt>
                <c:pt idx="64">
                  <c:v>0.47335103332308059</c:v>
                </c:pt>
                <c:pt idx="65">
                  <c:v>0.83983589332328745</c:v>
                </c:pt>
                <c:pt idx="66">
                  <c:v>1.0949333479598566</c:v>
                </c:pt>
                <c:pt idx="67">
                  <c:v>0.97254957919876339</c:v>
                </c:pt>
                <c:pt idx="68">
                  <c:v>0.7839755790769104</c:v>
                </c:pt>
                <c:pt idx="69">
                  <c:v>-0.34459058552974081</c:v>
                </c:pt>
                <c:pt idx="70">
                  <c:v>-1.0452679546693682</c:v>
                </c:pt>
                <c:pt idx="71">
                  <c:v>-1.1914014448873504</c:v>
                </c:pt>
                <c:pt idx="72">
                  <c:v>-0.79435093570719661</c:v>
                </c:pt>
                <c:pt idx="73">
                  <c:v>-0.9069197685536764</c:v>
                </c:pt>
                <c:pt idx="74">
                  <c:v>-0.5359818357765207</c:v>
                </c:pt>
                <c:pt idx="75">
                  <c:v>-0.27888504235283468</c:v>
                </c:pt>
                <c:pt idx="76">
                  <c:v>0.92047589145123021</c:v>
                </c:pt>
                <c:pt idx="77">
                  <c:v>0.97024731027733102</c:v>
                </c:pt>
                <c:pt idx="78">
                  <c:v>1.2191346974398982</c:v>
                </c:pt>
                <c:pt idx="79">
                  <c:v>1.0843307937308007</c:v>
                </c:pt>
                <c:pt idx="80">
                  <c:v>0.79639571402491449</c:v>
                </c:pt>
                <c:pt idx="81">
                  <c:v>-8.9977819095655623E-2</c:v>
                </c:pt>
                <c:pt idx="82">
                  <c:v>-0.44289140969086849</c:v>
                </c:pt>
                <c:pt idx="83">
                  <c:v>-0.69459604696718424</c:v>
                </c:pt>
                <c:pt idx="84">
                  <c:v>-1.2476858613093484</c:v>
                </c:pt>
                <c:pt idx="85">
                  <c:v>-1.0062808481374612</c:v>
                </c:pt>
                <c:pt idx="86">
                  <c:v>-0.94584628906115475</c:v>
                </c:pt>
                <c:pt idx="87">
                  <c:v>-0.19815416519080772</c:v>
                </c:pt>
                <c:pt idx="88">
                  <c:v>0.914265823977228</c:v>
                </c:pt>
                <c:pt idx="89">
                  <c:v>0.92056677048531454</c:v>
                </c:pt>
                <c:pt idx="90">
                  <c:v>1.3992266541859584</c:v>
                </c:pt>
                <c:pt idx="91">
                  <c:v>1.8357489580850523</c:v>
                </c:pt>
                <c:pt idx="92">
                  <c:v>0.7653453766549041</c:v>
                </c:pt>
                <c:pt idx="93">
                  <c:v>0.26399602691873686</c:v>
                </c:pt>
                <c:pt idx="94">
                  <c:v>-0.37458066747684565</c:v>
                </c:pt>
                <c:pt idx="95">
                  <c:v>-1.1727712424653443</c:v>
                </c:pt>
                <c:pt idx="96">
                  <c:v>-1.452618087951417</c:v>
                </c:pt>
                <c:pt idx="97">
                  <c:v>-1.3354144242598196</c:v>
                </c:pt>
                <c:pt idx="98">
                  <c:v>-1.4861221592988387</c:v>
                </c:pt>
                <c:pt idx="99">
                  <c:v>-0.26025483993082849</c:v>
                </c:pt>
                <c:pt idx="100">
                  <c:v>0.914265823977228</c:v>
                </c:pt>
                <c:pt idx="101">
                  <c:v>1.044768119965356</c:v>
                </c:pt>
                <c:pt idx="102">
                  <c:v>1.3868065192379539</c:v>
                </c:pt>
                <c:pt idx="103">
                  <c:v>1.4631449096449276</c:v>
                </c:pt>
                <c:pt idx="104">
                  <c:v>0.85228632129093329</c:v>
                </c:pt>
                <c:pt idx="105">
                  <c:v>-7.1347616673649347E-2</c:v>
                </c:pt>
                <c:pt idx="106">
                  <c:v>-0.72234444602096204</c:v>
                </c:pt>
                <c:pt idx="107">
                  <c:v>-1.8061981248135561</c:v>
                </c:pt>
                <c:pt idx="108">
                  <c:v>-1.5147187626914378</c:v>
                </c:pt>
                <c:pt idx="109">
                  <c:v>-0.95660030834544463</c:v>
                </c:pt>
                <c:pt idx="110">
                  <c:v>-0.77817446726260175</c:v>
                </c:pt>
                <c:pt idx="111">
                  <c:v>-0.37824612193686791</c:v>
                </c:pt>
                <c:pt idx="112">
                  <c:v>0.83353494681520113</c:v>
                </c:pt>
                <c:pt idx="113">
                  <c:v>1.0696083898613644</c:v>
                </c:pt>
                <c:pt idx="114">
                  <c:v>1.2191346974398982</c:v>
                </c:pt>
                <c:pt idx="115">
                  <c:v>1.2582126830028586</c:v>
                </c:pt>
                <c:pt idx="116">
                  <c:v>0.75292524170690001</c:v>
                </c:pt>
                <c:pt idx="117">
                  <c:v>-0.1086080215176619</c:v>
                </c:pt>
                <c:pt idx="118">
                  <c:v>-0.79065518823498482</c:v>
                </c:pt>
                <c:pt idx="119">
                  <c:v>-0.92436854350476438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8648"/>
        <c:axId val="417832176"/>
      </c:scatterChart>
      <c:valAx>
        <c:axId val="41782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2176"/>
        <c:crosses val="autoZero"/>
        <c:crossBetween val="midCat"/>
      </c:valAx>
      <c:valAx>
        <c:axId val="41783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8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-0.9285491321222501</c:v>
                </c:pt>
                <c:pt idx="1">
                  <c:v>-0.94452401954120113</c:v>
                </c:pt>
                <c:pt idx="2">
                  <c:v>-0.95186608372840731</c:v>
                </c:pt>
                <c:pt idx="3">
                  <c:v>0.74517602854425002</c:v>
                </c:pt>
                <c:pt idx="4">
                  <c:v>1.0390794711415381</c:v>
                </c:pt>
                <c:pt idx="5">
                  <c:v>0.58232600198203277</c:v>
                </c:pt>
                <c:pt idx="6">
                  <c:v>1.277793565906878</c:v>
                </c:pt>
                <c:pt idx="7">
                  <c:v>1.8110008657926742</c:v>
                </c:pt>
                <c:pt idx="8">
                  <c:v>0.64718999134017585</c:v>
                </c:pt>
                <c:pt idx="9">
                  <c:v>-0.41667551561225008</c:v>
                </c:pt>
                <c:pt idx="10">
                  <c:v>-0.79137833862879481</c:v>
                </c:pt>
                <c:pt idx="11">
                  <c:v>-0.96922923645713444</c:v>
                </c:pt>
                <c:pt idx="12">
                  <c:v>-0.97414525262063212</c:v>
                </c:pt>
                <c:pt idx="13">
                  <c:v>-0.96033205969848234</c:v>
                </c:pt>
                <c:pt idx="14">
                  <c:v>-0.70503312250395178</c:v>
                </c:pt>
                <c:pt idx="15">
                  <c:v>-0.38686331163209375</c:v>
                </c:pt>
                <c:pt idx="16">
                  <c:v>0.99075628605197141</c:v>
                </c:pt>
                <c:pt idx="17">
                  <c:v>0.78070657602988813</c:v>
                </c:pt>
                <c:pt idx="18">
                  <c:v>1.3035704966067674</c:v>
                </c:pt>
                <c:pt idx="19">
                  <c:v>1.1174319425106081</c:v>
                </c:pt>
                <c:pt idx="20">
                  <c:v>0.83797064725199266</c:v>
                </c:pt>
                <c:pt idx="21">
                  <c:v>-0.1145898040177038</c:v>
                </c:pt>
                <c:pt idx="22">
                  <c:v>-0.79508578757710602</c:v>
                </c:pt>
                <c:pt idx="23">
                  <c:v>-0.98117895814980827</c:v>
                </c:pt>
                <c:pt idx="24">
                  <c:v>-0.88730076435279648</c:v>
                </c:pt>
                <c:pt idx="25">
                  <c:v>-0.96709015803395537</c:v>
                </c:pt>
                <c:pt idx="26">
                  <c:v>-0.89439683545807491</c:v>
                </c:pt>
                <c:pt idx="27">
                  <c:v>-0.38025278365689114</c:v>
                </c:pt>
                <c:pt idx="28">
                  <c:v>0.27787321135318027</c:v>
                </c:pt>
                <c:pt idx="29">
                  <c:v>1.4736392080169567</c:v>
                </c:pt>
                <c:pt idx="30">
                  <c:v>1.6242998284405268</c:v>
                </c:pt>
                <c:pt idx="31">
                  <c:v>2.0146208563782726</c:v>
                </c:pt>
                <c:pt idx="32">
                  <c:v>0.68008944337394905</c:v>
                </c:pt>
                <c:pt idx="33">
                  <c:v>0.10473309956169016</c:v>
                </c:pt>
                <c:pt idx="34">
                  <c:v>-0.77229272064516652</c:v>
                </c:pt>
                <c:pt idx="35">
                  <c:v>-0.98069772719249704</c:v>
                </c:pt>
                <c:pt idx="36">
                  <c:v>-0.67853774608762829</c:v>
                </c:pt>
                <c:pt idx="37">
                  <c:v>-0.83705641738495029</c:v>
                </c:pt>
                <c:pt idx="38">
                  <c:v>-0.9374784640173931</c:v>
                </c:pt>
                <c:pt idx="39">
                  <c:v>-3.6649065148932132E-2</c:v>
                </c:pt>
                <c:pt idx="40">
                  <c:v>3.2138066610539411E-2</c:v>
                </c:pt>
                <c:pt idx="41">
                  <c:v>0.84946562560778482</c:v>
                </c:pt>
                <c:pt idx="42">
                  <c:v>1.6519777863795975</c:v>
                </c:pt>
                <c:pt idx="43">
                  <c:v>1.5325449584430655</c:v>
                </c:pt>
                <c:pt idx="44">
                  <c:v>0.14730542716030121</c:v>
                </c:pt>
                <c:pt idx="45">
                  <c:v>-0.47909554884474886</c:v>
                </c:pt>
                <c:pt idx="46">
                  <c:v>-0.84315146015896147</c:v>
                </c:pt>
                <c:pt idx="47">
                  <c:v>-0.97014756101325073</c:v>
                </c:pt>
                <c:pt idx="48">
                  <c:v>-0.97041809790209377</c:v>
                </c:pt>
                <c:pt idx="49">
                  <c:v>-0.95078421280614611</c:v>
                </c:pt>
                <c:pt idx="50">
                  <c:v>-0.9810708376061672</c:v>
                </c:pt>
                <c:pt idx="51">
                  <c:v>-0.38025278365689114</c:v>
                </c:pt>
                <c:pt idx="52">
                  <c:v>0.62522833783099618</c:v>
                </c:pt>
                <c:pt idx="53">
                  <c:v>1.0271211685942798</c:v>
                </c:pt>
                <c:pt idx="54">
                  <c:v>1.6105156867951982</c:v>
                </c:pt>
                <c:pt idx="55">
                  <c:v>1.3073549961713375</c:v>
                </c:pt>
                <c:pt idx="56">
                  <c:v>0.83797064725199266</c:v>
                </c:pt>
                <c:pt idx="57">
                  <c:v>-0.28086798430581639</c:v>
                </c:pt>
                <c:pt idx="58">
                  <c:v>-0.98116006357623253</c:v>
                </c:pt>
                <c:pt idx="59">
                  <c:v>-0.82778959987207701</c:v>
                </c:pt>
                <c:pt idx="60">
                  <c:v>-0.87927445258287018</c:v>
                </c:pt>
                <c:pt idx="61">
                  <c:v>-0.95778689452421983</c:v>
                </c:pt>
                <c:pt idx="62">
                  <c:v>-0.96374901980154248</c:v>
                </c:pt>
                <c:pt idx="63">
                  <c:v>-0.69870596528700857</c:v>
                </c:pt>
                <c:pt idx="64">
                  <c:v>0.10217005544112114</c:v>
                </c:pt>
                <c:pt idx="65">
                  <c:v>0.6910751033630943</c:v>
                </c:pt>
                <c:pt idx="66">
                  <c:v>1.1761481717528477</c:v>
                </c:pt>
                <c:pt idx="67">
                  <c:v>0.93573448748095556</c:v>
                </c:pt>
                <c:pt idx="68">
                  <c:v>0.59308873560664999</c:v>
                </c:pt>
                <c:pt idx="69">
                  <c:v>-0.75299113081357105</c:v>
                </c:pt>
                <c:pt idx="70">
                  <c:v>-0.9812052709313106</c:v>
                </c:pt>
                <c:pt idx="71">
                  <c:v>-0.97014756101325073</c:v>
                </c:pt>
                <c:pt idx="72">
                  <c:v>-0.95297046633418636</c:v>
                </c:pt>
                <c:pt idx="73">
                  <c:v>-0.97301909819420085</c:v>
                </c:pt>
                <c:pt idx="74">
                  <c:v>-0.86152868082396494</c:v>
                </c:pt>
                <c:pt idx="75">
                  <c:v>-0.70772282638153028</c:v>
                </c:pt>
                <c:pt idx="76">
                  <c:v>0.83774561739414233</c:v>
                </c:pt>
                <c:pt idx="77">
                  <c:v>0.93134791561628127</c:v>
                </c:pt>
                <c:pt idx="78">
                  <c:v>1.4346486430744989</c:v>
                </c:pt>
                <c:pt idx="79">
                  <c:v>1.1547585053522673</c:v>
                </c:pt>
                <c:pt idx="80">
                  <c:v>0.61461956325164591</c:v>
                </c:pt>
                <c:pt idx="81">
                  <c:v>-0.55477613873434839</c:v>
                </c:pt>
                <c:pt idx="82">
                  <c:v>-0.81307465907659071</c:v>
                </c:pt>
                <c:pt idx="83">
                  <c:v>-0.92516490521504269</c:v>
                </c:pt>
                <c:pt idx="84">
                  <c:v>-0.96048852973360177</c:v>
                </c:pt>
                <c:pt idx="85">
                  <c:v>-0.98073448679416875</c:v>
                </c:pt>
                <c:pt idx="86">
                  <c:v>-0.97715679015348345</c:v>
                </c:pt>
                <c:pt idx="87">
                  <c:v>-0.64649931681326367</c:v>
                </c:pt>
                <c:pt idx="88">
                  <c:v>0.82623147347189152</c:v>
                </c:pt>
                <c:pt idx="89">
                  <c:v>0.83791438847112332</c:v>
                </c:pt>
                <c:pt idx="90">
                  <c:v>1.835448939057027</c:v>
                </c:pt>
                <c:pt idx="91">
                  <c:v>2.9345229441007206</c:v>
                </c:pt>
                <c:pt idx="92">
                  <c:v>0.56106668076019162</c:v>
                </c:pt>
                <c:pt idx="93">
                  <c:v>-0.17710185695504074</c:v>
                </c:pt>
                <c:pt idx="94">
                  <c:v>-0.77229272064516652</c:v>
                </c:pt>
                <c:pt idx="95">
                  <c:v>-0.97268318538477072</c:v>
                </c:pt>
                <c:pt idx="96">
                  <c:v>-0.89994678631324476</c:v>
                </c:pt>
                <c:pt idx="97">
                  <c:v>-0.93944501332304187</c:v>
                </c:pt>
                <c:pt idx="98">
                  <c:v>-0.88626245403503412</c:v>
                </c:pt>
                <c:pt idx="99">
                  <c:v>-0.69414269741554058</c:v>
                </c:pt>
                <c:pt idx="100">
                  <c:v>0.82623147347189152</c:v>
                </c:pt>
                <c:pt idx="101">
                  <c:v>1.0758851922705936</c:v>
                </c:pt>
                <c:pt idx="102">
                  <c:v>1.8068204674983641</c:v>
                </c:pt>
                <c:pt idx="103">
                  <c:v>1.9850935877009594</c:v>
                </c:pt>
                <c:pt idx="104">
                  <c:v>0.71331791935296529</c:v>
                </c:pt>
                <c:pt idx="105">
                  <c:v>-0.53785976046343564</c:v>
                </c:pt>
                <c:pt idx="106">
                  <c:v>-0.93384650941656744</c:v>
                </c:pt>
                <c:pt idx="107">
                  <c:v>-0.70188952347171929</c:v>
                </c:pt>
                <c:pt idx="108">
                  <c:v>-0.87374078698889535</c:v>
                </c:pt>
                <c:pt idx="109">
                  <c:v>-0.97804665541058911</c:v>
                </c:pt>
                <c:pt idx="110">
                  <c:v>-0.94910228258810203</c:v>
                </c:pt>
                <c:pt idx="111">
                  <c:v>-0.77459333201381453</c:v>
                </c:pt>
                <c:pt idx="112">
                  <c:v>0.67987440015120049</c:v>
                </c:pt>
                <c:pt idx="113">
                  <c:v>1.1252341474051173</c:v>
                </c:pt>
                <c:pt idx="114">
                  <c:v>1.4346486430744989</c:v>
                </c:pt>
                <c:pt idx="115">
                  <c:v>1.5190060243450352</c:v>
                </c:pt>
                <c:pt idx="116">
                  <c:v>0.53990143527657697</c:v>
                </c:pt>
                <c:pt idx="117">
                  <c:v>-0.57136349306001821</c:v>
                </c:pt>
                <c:pt idx="118">
                  <c:v>-0.95210858670690968</c:v>
                </c:pt>
                <c:pt idx="119">
                  <c:v>-0.97505144445953473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-0.9285491321222501</c:v>
                </c:pt>
                <c:pt idx="1">
                  <c:v>-0.94452401954120113</c:v>
                </c:pt>
                <c:pt idx="2">
                  <c:v>-0.95186608372840731</c:v>
                </c:pt>
                <c:pt idx="3">
                  <c:v>0.74517602854425002</c:v>
                </c:pt>
                <c:pt idx="4">
                  <c:v>1.0390794711415381</c:v>
                </c:pt>
                <c:pt idx="5">
                  <c:v>0.58232600198203277</c:v>
                </c:pt>
                <c:pt idx="6">
                  <c:v>1.277793565906878</c:v>
                </c:pt>
                <c:pt idx="7">
                  <c:v>1.8110008657926742</c:v>
                </c:pt>
                <c:pt idx="8">
                  <c:v>0.64718999134017585</c:v>
                </c:pt>
                <c:pt idx="9">
                  <c:v>-0.41667551561225008</c:v>
                </c:pt>
                <c:pt idx="10">
                  <c:v>-0.79137833862879481</c:v>
                </c:pt>
                <c:pt idx="11">
                  <c:v>-0.96922923645713444</c:v>
                </c:pt>
                <c:pt idx="12">
                  <c:v>-0.97414525262063212</c:v>
                </c:pt>
                <c:pt idx="13">
                  <c:v>-0.96033205969848234</c:v>
                </c:pt>
                <c:pt idx="14">
                  <c:v>-0.70503312250395178</c:v>
                </c:pt>
                <c:pt idx="15">
                  <c:v>-0.38686331163209375</c:v>
                </c:pt>
                <c:pt idx="16">
                  <c:v>0.99075628605197141</c:v>
                </c:pt>
                <c:pt idx="17">
                  <c:v>0.78070657602988813</c:v>
                </c:pt>
                <c:pt idx="18">
                  <c:v>1.3035704966067674</c:v>
                </c:pt>
                <c:pt idx="19">
                  <c:v>1.1174319425106081</c:v>
                </c:pt>
                <c:pt idx="20">
                  <c:v>0.83797064725199266</c:v>
                </c:pt>
                <c:pt idx="21">
                  <c:v>-0.1145898040177038</c:v>
                </c:pt>
                <c:pt idx="22">
                  <c:v>-0.79508578757710602</c:v>
                </c:pt>
                <c:pt idx="23">
                  <c:v>-0.98117895814980827</c:v>
                </c:pt>
                <c:pt idx="24">
                  <c:v>-0.88730076435279648</c:v>
                </c:pt>
                <c:pt idx="25">
                  <c:v>-0.96709015803395537</c:v>
                </c:pt>
                <c:pt idx="26">
                  <c:v>-0.89439683545807491</c:v>
                </c:pt>
                <c:pt idx="27">
                  <c:v>-0.38025278365689114</c:v>
                </c:pt>
                <c:pt idx="28">
                  <c:v>0.27787321135318027</c:v>
                </c:pt>
                <c:pt idx="29">
                  <c:v>1.4736392080169567</c:v>
                </c:pt>
                <c:pt idx="30">
                  <c:v>1.6242998284405268</c:v>
                </c:pt>
                <c:pt idx="31">
                  <c:v>2.0146208563782726</c:v>
                </c:pt>
                <c:pt idx="32">
                  <c:v>0.68008944337394905</c:v>
                </c:pt>
                <c:pt idx="33">
                  <c:v>0.10473309956169016</c:v>
                </c:pt>
                <c:pt idx="34">
                  <c:v>-0.77229272064516652</c:v>
                </c:pt>
                <c:pt idx="35">
                  <c:v>-0.98069772719249704</c:v>
                </c:pt>
                <c:pt idx="36">
                  <c:v>-0.67853774608762829</c:v>
                </c:pt>
                <c:pt idx="37">
                  <c:v>-0.83705641738495029</c:v>
                </c:pt>
                <c:pt idx="38">
                  <c:v>-0.9374784640173931</c:v>
                </c:pt>
                <c:pt idx="39">
                  <c:v>-3.6649065148932132E-2</c:v>
                </c:pt>
                <c:pt idx="40">
                  <c:v>3.2138066610539411E-2</c:v>
                </c:pt>
                <c:pt idx="41">
                  <c:v>0.84946562560778482</c:v>
                </c:pt>
                <c:pt idx="42">
                  <c:v>1.6519777863795975</c:v>
                </c:pt>
                <c:pt idx="43">
                  <c:v>1.5325449584430655</c:v>
                </c:pt>
                <c:pt idx="44">
                  <c:v>0.14730542716030121</c:v>
                </c:pt>
                <c:pt idx="45">
                  <c:v>-0.47909554884474886</c:v>
                </c:pt>
                <c:pt idx="46">
                  <c:v>-0.84315146015896147</c:v>
                </c:pt>
                <c:pt idx="47">
                  <c:v>-0.97014756101325073</c:v>
                </c:pt>
                <c:pt idx="48">
                  <c:v>-0.97041809790209377</c:v>
                </c:pt>
                <c:pt idx="49">
                  <c:v>-0.95078421280614611</c:v>
                </c:pt>
                <c:pt idx="50">
                  <c:v>-0.9810708376061672</c:v>
                </c:pt>
                <c:pt idx="51">
                  <c:v>-0.38025278365689114</c:v>
                </c:pt>
                <c:pt idx="52">
                  <c:v>0.62522833783099618</c:v>
                </c:pt>
                <c:pt idx="53">
                  <c:v>1.0271211685942798</c:v>
                </c:pt>
                <c:pt idx="54">
                  <c:v>1.6105156867951982</c:v>
                </c:pt>
                <c:pt idx="55">
                  <c:v>1.3073549961713375</c:v>
                </c:pt>
                <c:pt idx="56">
                  <c:v>0.83797064725199266</c:v>
                </c:pt>
                <c:pt idx="57">
                  <c:v>-0.28086798430581639</c:v>
                </c:pt>
                <c:pt idx="58">
                  <c:v>-0.98116006357623253</c:v>
                </c:pt>
                <c:pt idx="59">
                  <c:v>-0.82778959987207701</c:v>
                </c:pt>
                <c:pt idx="60">
                  <c:v>-0.87927445258287018</c:v>
                </c:pt>
                <c:pt idx="61">
                  <c:v>-0.95778689452421983</c:v>
                </c:pt>
                <c:pt idx="62">
                  <c:v>-0.96374901980154248</c:v>
                </c:pt>
                <c:pt idx="63">
                  <c:v>-0.69870596528700857</c:v>
                </c:pt>
                <c:pt idx="64">
                  <c:v>0.10217005544112114</c:v>
                </c:pt>
                <c:pt idx="65">
                  <c:v>0.6910751033630943</c:v>
                </c:pt>
                <c:pt idx="66">
                  <c:v>1.1761481717528477</c:v>
                </c:pt>
                <c:pt idx="67">
                  <c:v>0.93573448748095556</c:v>
                </c:pt>
                <c:pt idx="68">
                  <c:v>0.59308873560664999</c:v>
                </c:pt>
                <c:pt idx="69">
                  <c:v>-0.75299113081357105</c:v>
                </c:pt>
                <c:pt idx="70">
                  <c:v>-0.9812052709313106</c:v>
                </c:pt>
                <c:pt idx="71">
                  <c:v>-0.97014756101325073</c:v>
                </c:pt>
                <c:pt idx="72">
                  <c:v>-0.95297046633418636</c:v>
                </c:pt>
                <c:pt idx="73">
                  <c:v>-0.97301909819420085</c:v>
                </c:pt>
                <c:pt idx="74">
                  <c:v>-0.86152868082396494</c:v>
                </c:pt>
                <c:pt idx="75">
                  <c:v>-0.70772282638153028</c:v>
                </c:pt>
                <c:pt idx="76">
                  <c:v>0.83774561739414233</c:v>
                </c:pt>
                <c:pt idx="77">
                  <c:v>0.93134791561628127</c:v>
                </c:pt>
                <c:pt idx="78">
                  <c:v>1.4346486430744989</c:v>
                </c:pt>
                <c:pt idx="79">
                  <c:v>1.1547585053522673</c:v>
                </c:pt>
                <c:pt idx="80">
                  <c:v>0.61461956325164591</c:v>
                </c:pt>
                <c:pt idx="81">
                  <c:v>-0.55477613873434839</c:v>
                </c:pt>
                <c:pt idx="82">
                  <c:v>-0.81307465907659071</c:v>
                </c:pt>
                <c:pt idx="83">
                  <c:v>-0.92516490521504269</c:v>
                </c:pt>
                <c:pt idx="84">
                  <c:v>-0.96048852973360177</c:v>
                </c:pt>
                <c:pt idx="85">
                  <c:v>-0.98073448679416875</c:v>
                </c:pt>
                <c:pt idx="86">
                  <c:v>-0.97715679015348345</c:v>
                </c:pt>
                <c:pt idx="87">
                  <c:v>-0.64649931681326367</c:v>
                </c:pt>
                <c:pt idx="88">
                  <c:v>0.82623147347189152</c:v>
                </c:pt>
                <c:pt idx="89">
                  <c:v>0.83791438847112332</c:v>
                </c:pt>
                <c:pt idx="90">
                  <c:v>1.835448939057027</c:v>
                </c:pt>
                <c:pt idx="91">
                  <c:v>2.9345229441007206</c:v>
                </c:pt>
                <c:pt idx="92">
                  <c:v>0.56106668076019162</c:v>
                </c:pt>
                <c:pt idx="93">
                  <c:v>-0.17710185695504074</c:v>
                </c:pt>
                <c:pt idx="94">
                  <c:v>-0.77229272064516652</c:v>
                </c:pt>
                <c:pt idx="95">
                  <c:v>-0.97268318538477072</c:v>
                </c:pt>
                <c:pt idx="96">
                  <c:v>-0.89994678631324476</c:v>
                </c:pt>
                <c:pt idx="97">
                  <c:v>-0.93944501332304187</c:v>
                </c:pt>
                <c:pt idx="98">
                  <c:v>-0.88626245403503412</c:v>
                </c:pt>
                <c:pt idx="99">
                  <c:v>-0.69414269741554058</c:v>
                </c:pt>
                <c:pt idx="100">
                  <c:v>0.82623147347189152</c:v>
                </c:pt>
                <c:pt idx="101">
                  <c:v>1.0758851922705936</c:v>
                </c:pt>
                <c:pt idx="102">
                  <c:v>1.8068204674983641</c:v>
                </c:pt>
                <c:pt idx="103">
                  <c:v>1.9850935877009594</c:v>
                </c:pt>
                <c:pt idx="104">
                  <c:v>0.71331791935296529</c:v>
                </c:pt>
                <c:pt idx="105">
                  <c:v>-0.53785976046343564</c:v>
                </c:pt>
                <c:pt idx="106">
                  <c:v>-0.93384650941656744</c:v>
                </c:pt>
                <c:pt idx="107">
                  <c:v>-0.70188952347171929</c:v>
                </c:pt>
                <c:pt idx="108">
                  <c:v>-0.87374078698889535</c:v>
                </c:pt>
                <c:pt idx="109">
                  <c:v>-0.97804665541058911</c:v>
                </c:pt>
                <c:pt idx="110">
                  <c:v>-0.94910228258810203</c:v>
                </c:pt>
                <c:pt idx="111">
                  <c:v>-0.77459333201381453</c:v>
                </c:pt>
                <c:pt idx="112">
                  <c:v>0.67987440015120049</c:v>
                </c:pt>
                <c:pt idx="113">
                  <c:v>1.1252341474051173</c:v>
                </c:pt>
                <c:pt idx="114">
                  <c:v>1.4346486430744989</c:v>
                </c:pt>
                <c:pt idx="115">
                  <c:v>1.5190060243450352</c:v>
                </c:pt>
                <c:pt idx="116">
                  <c:v>0.53990143527657697</c:v>
                </c:pt>
                <c:pt idx="117">
                  <c:v>-0.57136349306001821</c:v>
                </c:pt>
                <c:pt idx="118">
                  <c:v>-0.95210858670690968</c:v>
                </c:pt>
                <c:pt idx="119">
                  <c:v>-0.97505144445953473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6296"/>
        <c:axId val="417827864"/>
      </c:scatterChart>
      <c:valAx>
        <c:axId val="41782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7864"/>
        <c:crosses val="autoZero"/>
        <c:crossBetween val="midCat"/>
      </c:valAx>
      <c:valAx>
        <c:axId val="41782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9040"/>
        <c:axId val="417830608"/>
      </c:scatterChart>
      <c:valAx>
        <c:axId val="4178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0608"/>
        <c:crosses val="autoZero"/>
        <c:crossBetween val="midCat"/>
      </c:valAx>
      <c:valAx>
        <c:axId val="41783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6688"/>
        <c:axId val="417825904"/>
      </c:scatterChart>
      <c:valAx>
        <c:axId val="4178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5904"/>
        <c:crosses val="autoZero"/>
        <c:crossBetween val="midCat"/>
      </c:valAx>
      <c:valAx>
        <c:axId val="41782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3672"/>
        <c:axId val="407159752"/>
      </c:scatterChart>
      <c:valAx>
        <c:axId val="40716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59752"/>
        <c:crosses val="autoZero"/>
        <c:crossBetween val="midCat"/>
      </c:valAx>
      <c:valAx>
        <c:axId val="40715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8256"/>
        <c:axId val="417827080"/>
      </c:scatterChart>
      <c:valAx>
        <c:axId val="4178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7080"/>
        <c:crosses val="autoZero"/>
        <c:crossBetween val="midCat"/>
      </c:valAx>
      <c:valAx>
        <c:axId val="41782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8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1000"/>
        <c:axId val="417832960"/>
      </c:scatterChart>
      <c:valAx>
        <c:axId val="41783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2960"/>
        <c:crosses val="autoZero"/>
        <c:crossBetween val="midCat"/>
      </c:valAx>
      <c:valAx>
        <c:axId val="41783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1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3352"/>
        <c:axId val="417834136"/>
      </c:scatterChart>
      <c:valAx>
        <c:axId val="4178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4136"/>
        <c:crosses val="autoZero"/>
        <c:crossBetween val="midCat"/>
      </c:valAx>
      <c:valAx>
        <c:axId val="41783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6096"/>
        <c:axId val="417836488"/>
      </c:scatterChart>
      <c:valAx>
        <c:axId val="4178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6488"/>
        <c:crosses val="autoZero"/>
        <c:crossBetween val="midCat"/>
      </c:valAx>
      <c:valAx>
        <c:axId val="41783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4728"/>
        <c:axId val="417833744"/>
      </c:scatterChart>
      <c:valAx>
        <c:axId val="41782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3744"/>
        <c:crosses val="autoZero"/>
        <c:crossBetween val="midCat"/>
      </c:valAx>
      <c:valAx>
        <c:axId val="41783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5312"/>
        <c:axId val="417835704"/>
      </c:scatterChart>
      <c:valAx>
        <c:axId val="4178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5704"/>
        <c:crosses val="autoZero"/>
        <c:crossBetween val="midCat"/>
      </c:valAx>
      <c:valAx>
        <c:axId val="41783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5120"/>
        <c:axId val="418639248"/>
      </c:scatterChart>
      <c:valAx>
        <c:axId val="4178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39248"/>
        <c:crosses val="autoZero"/>
        <c:crossBetween val="midCat"/>
      </c:valAx>
      <c:valAx>
        <c:axId val="41863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2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6896"/>
        <c:axId val="418631800"/>
      </c:scatterChart>
      <c:valAx>
        <c:axId val="4186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31800"/>
        <c:crosses val="autoZero"/>
        <c:crossBetween val="midCat"/>
      </c:valAx>
      <c:valAx>
        <c:axId val="418631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3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1.188412550280435</c:v>
                </c:pt>
                <c:pt idx="1">
                  <c:v>1.0588582824799753</c:v>
                </c:pt>
                <c:pt idx="2">
                  <c:v>1.2556383740527508</c:v>
                </c:pt>
                <c:pt idx="3">
                  <c:v>0.55076539020811388</c:v>
                </c:pt>
                <c:pt idx="4">
                  <c:v>-0.23187996840831265</c:v>
                </c:pt>
                <c:pt idx="5">
                  <c:v>-0.34246792241500779</c:v>
                </c:pt>
                <c:pt idx="6">
                  <c:v>-0.28397526873445722</c:v>
                </c:pt>
                <c:pt idx="7">
                  <c:v>6.3959185188217138E-2</c:v>
                </c:pt>
                <c:pt idx="8">
                  <c:v>-1.2853800727355464</c:v>
                </c:pt>
                <c:pt idx="9">
                  <c:v>-0.2271904185660017</c:v>
                </c:pt>
                <c:pt idx="10">
                  <c:v>-0.28420225313690878</c:v>
                </c:pt>
                <c:pt idx="11">
                  <c:v>-0.65159067101864365</c:v>
                </c:pt>
                <c:pt idx="12">
                  <c:v>-0.27841643325595816</c:v>
                </c:pt>
                <c:pt idx="13">
                  <c:v>-1.4655268399268923E-2</c:v>
                </c:pt>
                <c:pt idx="14">
                  <c:v>1.6802888763417132</c:v>
                </c:pt>
                <c:pt idx="15">
                  <c:v>0.74362108273561878</c:v>
                </c:pt>
                <c:pt idx="16">
                  <c:v>0.65817106728222941</c:v>
                </c:pt>
                <c:pt idx="17">
                  <c:v>1.1294473360223718</c:v>
                </c:pt>
                <c:pt idx="18">
                  <c:v>-0.21647874968616643</c:v>
                </c:pt>
                <c:pt idx="19">
                  <c:v>-1.2359877258942513</c:v>
                </c:pt>
                <c:pt idx="20">
                  <c:v>-0.40582051104496392</c:v>
                </c:pt>
                <c:pt idx="21">
                  <c:v>-1.662342130799223</c:v>
                </c:pt>
                <c:pt idx="22">
                  <c:v>-0.59807313046488508</c:v>
                </c:pt>
                <c:pt idx="23">
                  <c:v>0.84795396848842508</c:v>
                </c:pt>
                <c:pt idx="24">
                  <c:v>0.88141902725731469</c:v>
                </c:pt>
                <c:pt idx="25">
                  <c:v>0.58349622044522154</c:v>
                </c:pt>
                <c:pt idx="26">
                  <c:v>1.1607083825018549</c:v>
                </c:pt>
                <c:pt idx="27">
                  <c:v>-0.25668175632518875</c:v>
                </c:pt>
                <c:pt idx="28">
                  <c:v>1.2838157956897165</c:v>
                </c:pt>
                <c:pt idx="29">
                  <c:v>-1.7851223293488538E-2</c:v>
                </c:pt>
                <c:pt idx="30">
                  <c:v>-0.25142825540216662</c:v>
                </c:pt>
                <c:pt idx="31">
                  <c:v>-3.6500445691414996</c:v>
                </c:pt>
                <c:pt idx="32">
                  <c:v>-0.21027948964299545</c:v>
                </c:pt>
                <c:pt idx="33">
                  <c:v>-1.3058537761467723</c:v>
                </c:pt>
                <c:pt idx="34">
                  <c:v>-0.13156659921423955</c:v>
                </c:pt>
                <c:pt idx="35">
                  <c:v>0.19953035500766056</c:v>
                </c:pt>
                <c:pt idx="36">
                  <c:v>0.70234385013797862</c:v>
                </c:pt>
                <c:pt idx="37">
                  <c:v>-1.086887640005288</c:v>
                </c:pt>
                <c:pt idx="38">
                  <c:v>0.4924527203257113</c:v>
                </c:pt>
                <c:pt idx="39">
                  <c:v>1.1290393189929311</c:v>
                </c:pt>
                <c:pt idx="40">
                  <c:v>0.12224409617742177</c:v>
                </c:pt>
                <c:pt idx="41">
                  <c:v>0.25641994425195058</c:v>
                </c:pt>
                <c:pt idx="42">
                  <c:v>1.0989031390161845</c:v>
                </c:pt>
                <c:pt idx="43">
                  <c:v>-0.14494361001869441</c:v>
                </c:pt>
                <c:pt idx="44">
                  <c:v>-1.5757849232705168</c:v>
                </c:pt>
                <c:pt idx="45">
                  <c:v>-0.82534002670457296</c:v>
                </c:pt>
                <c:pt idx="46">
                  <c:v>-0.20846973244717726</c:v>
                </c:pt>
                <c:pt idx="47">
                  <c:v>-0.26137085234175911</c:v>
                </c:pt>
                <c:pt idx="48">
                  <c:v>0.69254133879649249</c:v>
                </c:pt>
                <c:pt idx="49">
                  <c:v>1.2002656654078818</c:v>
                </c:pt>
                <c:pt idx="50">
                  <c:v>0.91923922376169986</c:v>
                </c:pt>
                <c:pt idx="51">
                  <c:v>0.27088720506638586</c:v>
                </c:pt>
                <c:pt idx="52">
                  <c:v>0.84004189214819536</c:v>
                </c:pt>
                <c:pt idx="53">
                  <c:v>0.8171949234095115</c:v>
                </c:pt>
                <c:pt idx="54">
                  <c:v>-0.48696335614369124</c:v>
                </c:pt>
                <c:pt idx="55">
                  <c:v>-0.85446423614486733</c:v>
                </c:pt>
                <c:pt idx="56">
                  <c:v>-0.31228237448498797</c:v>
                </c:pt>
                <c:pt idx="57">
                  <c:v>-3.3594154389540654</c:v>
                </c:pt>
                <c:pt idx="58">
                  <c:v>-6.0155907775083034E-2</c:v>
                </c:pt>
                <c:pt idx="59">
                  <c:v>9.481348065299218E-2</c:v>
                </c:pt>
                <c:pt idx="60">
                  <c:v>1.5377772111843433</c:v>
                </c:pt>
                <c:pt idx="61">
                  <c:v>0.71715130947444783</c:v>
                </c:pt>
                <c:pt idx="62">
                  <c:v>-0.74056062171951176</c:v>
                </c:pt>
                <c:pt idx="63">
                  <c:v>0.35995134551930885</c:v>
                </c:pt>
                <c:pt idx="64">
                  <c:v>1.3166666096631576</c:v>
                </c:pt>
                <c:pt idx="65">
                  <c:v>-1.2420890936710218</c:v>
                </c:pt>
                <c:pt idx="66">
                  <c:v>-0.46030097494917316</c:v>
                </c:pt>
                <c:pt idx="67">
                  <c:v>-2.5110704022321215</c:v>
                </c:pt>
                <c:pt idx="68">
                  <c:v>0.21735463088054333</c:v>
                </c:pt>
                <c:pt idx="69">
                  <c:v>-0.70546156158293361</c:v>
                </c:pt>
                <c:pt idx="70">
                  <c:v>-1.0773914231798172</c:v>
                </c:pt>
                <c:pt idx="71">
                  <c:v>0.24433156512046891</c:v>
                </c:pt>
                <c:pt idx="72">
                  <c:v>1.4473682803758545</c:v>
                </c:pt>
                <c:pt idx="73">
                  <c:v>0.42528153997839419</c:v>
                </c:pt>
                <c:pt idx="74">
                  <c:v>0.53702598771076793</c:v>
                </c:pt>
                <c:pt idx="75">
                  <c:v>2.0347075299045985</c:v>
                </c:pt>
                <c:pt idx="76">
                  <c:v>0.35038963726580602</c:v>
                </c:pt>
                <c:pt idx="77">
                  <c:v>-8.1044300194480987E-3</c:v>
                </c:pt>
                <c:pt idx="78">
                  <c:v>-2.2600988730306462</c:v>
                </c:pt>
                <c:pt idx="79">
                  <c:v>-0.99009007902975288</c:v>
                </c:pt>
                <c:pt idx="80">
                  <c:v>-2.2066911698851546</c:v>
                </c:pt>
                <c:pt idx="81">
                  <c:v>-0.10286138117294345</c:v>
                </c:pt>
                <c:pt idx="82">
                  <c:v>0.91268779468508499</c:v>
                </c:pt>
                <c:pt idx="83">
                  <c:v>0.5004901846754517</c:v>
                </c:pt>
                <c:pt idx="84">
                  <c:v>4.3939312195993618E-2</c:v>
                </c:pt>
                <c:pt idx="85">
                  <c:v>0.26102450309217368</c:v>
                </c:pt>
                <c:pt idx="86">
                  <c:v>0.66724104785621829</c:v>
                </c:pt>
                <c:pt idx="87">
                  <c:v>1.1477822293058064</c:v>
                </c:pt>
                <c:pt idx="88">
                  <c:v>1.1832053028331158</c:v>
                </c:pt>
                <c:pt idx="89">
                  <c:v>-0.18015672522125936</c:v>
                </c:pt>
                <c:pt idx="90">
                  <c:v>-0.68641335534975934</c:v>
                </c:pt>
                <c:pt idx="91">
                  <c:v>-0.16193662196845141</c:v>
                </c:pt>
                <c:pt idx="92">
                  <c:v>-1.0838936230094449</c:v>
                </c:pt>
                <c:pt idx="93">
                  <c:v>-0.63712217028194007</c:v>
                </c:pt>
                <c:pt idx="94">
                  <c:v>-0.48335777230914156</c:v>
                </c:pt>
                <c:pt idx="95">
                  <c:v>0.5160730818083431</c:v>
                </c:pt>
                <c:pt idx="96">
                  <c:v>0.68907791065966928</c:v>
                </c:pt>
                <c:pt idx="97">
                  <c:v>0.32792155814547147</c:v>
                </c:pt>
                <c:pt idx="98">
                  <c:v>-0.24375739496593482</c:v>
                </c:pt>
                <c:pt idx="99">
                  <c:v>0.23032050924102415</c:v>
                </c:pt>
                <c:pt idx="100">
                  <c:v>0.82876180933990018</c:v>
                </c:pt>
                <c:pt idx="101">
                  <c:v>-0.26404940783079622</c:v>
                </c:pt>
                <c:pt idx="102">
                  <c:v>1.508934440762296</c:v>
                </c:pt>
                <c:pt idx="103">
                  <c:v>0.21371779759280318</c:v>
                </c:pt>
                <c:pt idx="104">
                  <c:v>8.7048973506654567E-2</c:v>
                </c:pt>
                <c:pt idx="105">
                  <c:v>-0.67231102944483578</c:v>
                </c:pt>
                <c:pt idx="106">
                  <c:v>-0.27425281064428525</c:v>
                </c:pt>
                <c:pt idx="107">
                  <c:v>-0.53723405868309781</c:v>
                </c:pt>
                <c:pt idx="108">
                  <c:v>-1.309266242249284</c:v>
                </c:pt>
                <c:pt idx="109">
                  <c:v>-0.5783781383434895</c:v>
                </c:pt>
                <c:pt idx="110">
                  <c:v>-0.19216272959182662</c:v>
                </c:pt>
                <c:pt idx="111">
                  <c:v>0.79915152836292014</c:v>
                </c:pt>
                <c:pt idx="112">
                  <c:v>0.7947687835459134</c:v>
                </c:pt>
                <c:pt idx="113">
                  <c:v>1.972757894345732</c:v>
                </c:pt>
                <c:pt idx="114">
                  <c:v>0.75265608700122777</c:v>
                </c:pt>
                <c:pt idx="115">
                  <c:v>-0.30657676640087961</c:v>
                </c:pt>
                <c:pt idx="116">
                  <c:v>0.21735463088054333</c:v>
                </c:pt>
                <c:pt idx="117">
                  <c:v>-2.1335300361635676</c:v>
                </c:pt>
                <c:pt idx="118">
                  <c:v>-0.59580524314824812</c:v>
                </c:pt>
                <c:pt idx="119">
                  <c:v>0.59777470905442864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'1800-1809-Reg-Dummy_T'!$B$37:$B$156</c:f>
              <c:numCache>
                <c:formatCode>General</c:formatCode>
                <c:ptCount val="120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  <c:pt idx="12">
                  <c:v>0.63070779920860021</c:v>
                </c:pt>
                <c:pt idx="13">
                  <c:v>0.27363558689052403</c:v>
                </c:pt>
                <c:pt idx="14">
                  <c:v>0.80639388414995294</c:v>
                </c:pt>
                <c:pt idx="15">
                  <c:v>0.73132137349109527</c:v>
                </c:pt>
                <c:pt idx="16">
                  <c:v>0.80915927330553716</c:v>
                </c:pt>
                <c:pt idx="17">
                  <c:v>0.17611862070069917</c:v>
                </c:pt>
                <c:pt idx="18">
                  <c:v>-0.17246755482701448</c:v>
                </c:pt>
                <c:pt idx="19">
                  <c:v>-1.0619617636387169</c:v>
                </c:pt>
                <c:pt idx="20">
                  <c:v>-0.599379989863978</c:v>
                </c:pt>
                <c:pt idx="21">
                  <c:v>-1.0533580040529353</c:v>
                </c:pt>
                <c:pt idx="22">
                  <c:v>-0.1935438958040569</c:v>
                </c:pt>
                <c:pt idx="23">
                  <c:v>0.21368651255810392</c:v>
                </c:pt>
                <c:pt idx="24">
                  <c:v>0.49061789050278581</c:v>
                </c:pt>
                <c:pt idx="25">
                  <c:v>0.28982246607238571</c:v>
                </c:pt>
                <c:pt idx="26">
                  <c:v>0.65897431494254133</c:v>
                </c:pt>
                <c:pt idx="27">
                  <c:v>0.73407292272540126</c:v>
                </c:pt>
                <c:pt idx="28">
                  <c:v>0.62563599627141619</c:v>
                </c:pt>
                <c:pt idx="29">
                  <c:v>0.33244697114748167</c:v>
                </c:pt>
                <c:pt idx="30">
                  <c:v>-0.10530467911683528</c:v>
                </c:pt>
                <c:pt idx="31">
                  <c:v>-0.87715840104031595</c:v>
                </c:pt>
                <c:pt idx="32">
                  <c:v>-0.63835545136475114</c:v>
                </c:pt>
                <c:pt idx="33">
                  <c:v>-0.98148816844719233</c:v>
                </c:pt>
                <c:pt idx="34">
                  <c:v>-0.17715177071009036</c:v>
                </c:pt>
                <c:pt idx="35">
                  <c:v>0.23262930827752176</c:v>
                </c:pt>
                <c:pt idx="36">
                  <c:v>0.33784657893772729</c:v>
                </c:pt>
                <c:pt idx="37">
                  <c:v>0.12568180007964516</c:v>
                </c:pt>
                <c:pt idx="38">
                  <c:v>0.60456237010006808</c:v>
                </c:pt>
                <c:pt idx="39">
                  <c:v>0.86091866743525369</c:v>
                </c:pt>
                <c:pt idx="40">
                  <c:v>0.55087707977575395</c:v>
                </c:pt>
                <c:pt idx="41">
                  <c:v>0.19282999987309546</c:v>
                </c:pt>
                <c:pt idx="42">
                  <c:v>-9.9701171070190719E-2</c:v>
                </c:pt>
                <c:pt idx="43">
                  <c:v>-0.97249826194874123</c:v>
                </c:pt>
                <c:pt idx="44">
                  <c:v>-0.7854545902657063</c:v>
                </c:pt>
                <c:pt idx="45">
                  <c:v>-1.1965827397406594</c:v>
                </c:pt>
                <c:pt idx="46">
                  <c:v>-0.23175663987287048</c:v>
                </c:pt>
                <c:pt idx="47">
                  <c:v>0.15153349802912705</c:v>
                </c:pt>
                <c:pt idx="48">
                  <c:v>0.74978167848004418</c:v>
                </c:pt>
                <c:pt idx="49">
                  <c:v>0.2547624475522457</c:v>
                </c:pt>
                <c:pt idx="50">
                  <c:v>0.47980033686481016</c:v>
                </c:pt>
                <c:pt idx="51">
                  <c:v>0.73407292272540126</c:v>
                </c:pt>
                <c:pt idx="52">
                  <c:v>0.72004016184035036</c:v>
                </c:pt>
                <c:pt idx="53">
                  <c:v>0.23464843909833311</c:v>
                </c:pt>
                <c:pt idx="54">
                  <c:v>-0.1081060522706887</c:v>
                </c:pt>
                <c:pt idx="55">
                  <c:v>-1.0200581211264075</c:v>
                </c:pt>
                <c:pt idx="56">
                  <c:v>-0.599379989863978</c:v>
                </c:pt>
                <c:pt idx="57">
                  <c:v>-1.1140368758184318</c:v>
                </c:pt>
                <c:pt idx="58">
                  <c:v>-0.46269424714448437</c:v>
                </c:pt>
                <c:pt idx="59">
                  <c:v>-2.8755387965419293E-2</c:v>
                </c:pt>
                <c:pt idx="60">
                  <c:v>0.48255672820592954</c:v>
                </c:pt>
                <c:pt idx="61">
                  <c:v>0.26824199180040498</c:v>
                </c:pt>
                <c:pt idx="62">
                  <c:v>0.55567845798077831</c:v>
                </c:pt>
                <c:pt idx="63">
                  <c:v>0.57763986148499813</c:v>
                </c:pt>
                <c:pt idx="64">
                  <c:v>0.57300857246211256</c:v>
                </c:pt>
                <c:pt idx="65">
                  <c:v>0.15385100093101445</c:v>
                </c:pt>
                <c:pt idx="66">
                  <c:v>-0.20040892116643372</c:v>
                </c:pt>
                <c:pt idx="67">
                  <c:v>-1.1038082757306735</c:v>
                </c:pt>
                <c:pt idx="68">
                  <c:v>-0.66060479930872473</c:v>
                </c:pt>
                <c:pt idx="69">
                  <c:v>-1.3445894201635122</c:v>
                </c:pt>
                <c:pt idx="70">
                  <c:v>-0.4708114697113806</c:v>
                </c:pt>
                <c:pt idx="71">
                  <c:v>0.15153349802912705</c:v>
                </c:pt>
                <c:pt idx="72">
                  <c:v>0.79048740290679653</c:v>
                </c:pt>
                <c:pt idx="73">
                  <c:v>0.42235746046392486</c:v>
                </c:pt>
                <c:pt idx="74">
                  <c:v>0.69167023314005993</c:v>
                </c:pt>
                <c:pt idx="75">
                  <c:v>0.57216596300901101</c:v>
                </c:pt>
                <c:pt idx="76">
                  <c:v>0.77292327601985578</c:v>
                </c:pt>
                <c:pt idx="77">
                  <c:v>0.21233816194811783</c:v>
                </c:pt>
                <c:pt idx="78">
                  <c:v>-0.14450079718966058</c:v>
                </c:pt>
                <c:pt idx="79">
                  <c:v>-1.0535856055698836</c:v>
                </c:pt>
                <c:pt idx="80">
                  <c:v>-0.65504398580060741</c:v>
                </c:pt>
                <c:pt idx="81">
                  <c:v>-1.2322816454292309</c:v>
                </c:pt>
                <c:pt idx="82">
                  <c:v>-0.20719701744209706</c:v>
                </c:pt>
                <c:pt idx="83">
                  <c:v>0.3682968179829611</c:v>
                </c:pt>
                <c:pt idx="84">
                  <c:v>0.59292374447387775</c:v>
                </c:pt>
                <c:pt idx="85">
                  <c:v>0.37901369457494238</c:v>
                </c:pt>
                <c:pt idx="86">
                  <c:v>0.51229515598268627</c:v>
                </c:pt>
                <c:pt idx="87">
                  <c:v>0.60776445788095035</c:v>
                </c:pt>
                <c:pt idx="88">
                  <c:v>0.77013766900412028</c:v>
                </c:pt>
                <c:pt idx="89">
                  <c:v>0.19004413522858121</c:v>
                </c:pt>
                <c:pt idx="90">
                  <c:v>-6.3253612251514602E-2</c:v>
                </c:pt>
                <c:pt idx="91">
                  <c:v>-0.71384237495587111</c:v>
                </c:pt>
                <c:pt idx="92">
                  <c:v>-0.66894411522355557</c:v>
                </c:pt>
                <c:pt idx="93">
                  <c:v>-1.0754372674587422</c:v>
                </c:pt>
                <c:pt idx="94">
                  <c:v>-0.17715177071009036</c:v>
                </c:pt>
                <c:pt idx="95">
                  <c:v>0.15963279557828131</c:v>
                </c:pt>
                <c:pt idx="96">
                  <c:v>0.50405823925713344</c:v>
                </c:pt>
                <c:pt idx="97">
                  <c:v>0.23590174994995528</c:v>
                </c:pt>
                <c:pt idx="98">
                  <c:v>0.27753610847341625</c:v>
                </c:pt>
                <c:pt idx="99">
                  <c:v>0.5803771915924606</c:v>
                </c:pt>
                <c:pt idx="100">
                  <c:v>0.77013766900412028</c:v>
                </c:pt>
                <c:pt idx="101">
                  <c:v>0.24580967158494482</c:v>
                </c:pt>
                <c:pt idx="102">
                  <c:v>-6.8863722035622077E-2</c:v>
                </c:pt>
                <c:pt idx="103">
                  <c:v>-0.88277475336791511</c:v>
                </c:pt>
                <c:pt idx="104">
                  <c:v>-0.63000775632160178</c:v>
                </c:pt>
                <c:pt idx="105">
                  <c:v>-1.2240472451188662</c:v>
                </c:pt>
                <c:pt idx="106">
                  <c:v>-0.32978946008269405</c:v>
                </c:pt>
                <c:pt idx="107">
                  <c:v>-0.1144613144602465</c:v>
                </c:pt>
                <c:pt idx="108">
                  <c:v>0.47718388957292179</c:v>
                </c:pt>
                <c:pt idx="109">
                  <c:v>0.4006774523041487</c:v>
                </c:pt>
                <c:pt idx="110">
                  <c:v>0.58554218418175064</c:v>
                </c:pt>
                <c:pt idx="111">
                  <c:v>0.5284113386701399</c:v>
                </c:pt>
                <c:pt idx="112">
                  <c:v>0.73394788388068</c:v>
                </c:pt>
                <c:pt idx="113">
                  <c:v>0.25697496667922615</c:v>
                </c:pt>
                <c:pt idx="114">
                  <c:v>-0.14450079718966058</c:v>
                </c:pt>
                <c:pt idx="115">
                  <c:v>-0.97529793202773307</c:v>
                </c:pt>
                <c:pt idx="116">
                  <c:v>-0.67450238960187958</c:v>
                </c:pt>
                <c:pt idx="117">
                  <c:v>-1.2405137605227816</c:v>
                </c:pt>
                <c:pt idx="118">
                  <c:v>-0.3596782964194235</c:v>
                </c:pt>
                <c:pt idx="119">
                  <c:v>0.26784179472945979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9640"/>
        <c:axId val="418640032"/>
      </c:scatterChart>
      <c:valAx>
        <c:axId val="4186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40032"/>
        <c:crosses val="autoZero"/>
        <c:crossBetween val="midCat"/>
      </c:valAx>
      <c:valAx>
        <c:axId val="41864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639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'Dummy_Dummy+T-Plot'!$B$2:$B$13</c:f>
              <c:numCache>
                <c:formatCode>General</c:formatCode>
                <c:ptCount val="12"/>
                <c:pt idx="0">
                  <c:v>0.55951968053828405</c:v>
                </c:pt>
                <c:pt idx="1">
                  <c:v>0.28940780322755216</c:v>
                </c:pt>
                <c:pt idx="2">
                  <c:v>0.55361138662734422</c:v>
                </c:pt>
                <c:pt idx="3">
                  <c:v>0.70095443830115067</c:v>
                </c:pt>
                <c:pt idx="4">
                  <c:v>0.71461850255371606</c:v>
                </c:pt>
                <c:pt idx="5">
                  <c:v>0.21211012955785438</c:v>
                </c:pt>
                <c:pt idx="6">
                  <c:v>-0.12851651665163513</c:v>
                </c:pt>
                <c:pt idx="7">
                  <c:v>-0.95774370280495125</c:v>
                </c:pt>
                <c:pt idx="8">
                  <c:v>-0.65583739288058784</c:v>
                </c:pt>
                <c:pt idx="9">
                  <c:v>-1.1631427969816857</c:v>
                </c:pt>
                <c:pt idx="10">
                  <c:v>-0.28005870776346975</c:v>
                </c:pt>
                <c:pt idx="11">
                  <c:v>0.15507717627642861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'Dummy_Dummy+T-Plot'!$C$2:$C$13</c:f>
              <c:numCache>
                <c:formatCode>General</c:formatCode>
                <c:ptCount val="12"/>
                <c:pt idx="0">
                  <c:v>0.53903285383702082</c:v>
                </c:pt>
                <c:pt idx="1">
                  <c:v>0.24398338258734659</c:v>
                </c:pt>
                <c:pt idx="2">
                  <c:v>0.36366082045737991</c:v>
                </c:pt>
                <c:pt idx="3">
                  <c:v>1.0827996839968135</c:v>
                </c:pt>
                <c:pt idx="4">
                  <c:v>0.82031744397319828</c:v>
                </c:pt>
                <c:pt idx="5">
                  <c:v>0.12603932838704945</c:v>
                </c:pt>
                <c:pt idx="6">
                  <c:v>-0.17805785939873342</c:v>
                </c:pt>
                <c:pt idx="7">
                  <c:v>-0.91645153864324658</c:v>
                </c:pt>
                <c:pt idx="8">
                  <c:v>-0.64670086119108627</c:v>
                </c:pt>
                <c:pt idx="9">
                  <c:v>-1.1690928430645182</c:v>
                </c:pt>
                <c:pt idx="10">
                  <c:v>-0.19081250973751079</c:v>
                </c:pt>
                <c:pt idx="11">
                  <c:v>0.14883424000536755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37680"/>
        <c:axId val="418636112"/>
      </c:lineChart>
      <c:catAx>
        <c:axId val="4186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6112"/>
        <c:crosses val="autoZero"/>
        <c:auto val="1"/>
        <c:lblAlgn val="ctr"/>
        <c:lblOffset val="100"/>
        <c:noMultiLvlLbl val="0"/>
      </c:catAx>
      <c:valAx>
        <c:axId val="41863611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7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6416"/>
        <c:axId val="407160144"/>
      </c:scatterChart>
      <c:valAx>
        <c:axId val="40716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0144"/>
        <c:crosses val="autoZero"/>
        <c:crossBetween val="midCat"/>
      </c:valAx>
      <c:valAx>
        <c:axId val="40716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'[1]Dummy_Dummy+T-Plot'!$B$2:$B$13</c:f>
              <c:numCache>
                <c:formatCode>General</c:formatCode>
                <c:ptCount val="12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'[1]Dummy_Dummy+T-Plot'!$C$2:$C$13</c:f>
              <c:numCache>
                <c:formatCode>General</c:formatCode>
                <c:ptCount val="12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27616"/>
        <c:axId val="689532320"/>
      </c:lineChart>
      <c:catAx>
        <c:axId val="6895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32320"/>
        <c:crosses val="autoZero"/>
        <c:auto val="1"/>
        <c:lblAlgn val="ctr"/>
        <c:lblOffset val="100"/>
        <c:noMultiLvlLbl val="0"/>
      </c:catAx>
      <c:valAx>
        <c:axId val="689532320"/>
        <c:scaling>
          <c:orientation val="minMax"/>
          <c:max val="1.2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76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'[2]Dummy-Dummy+T-PLot'!$B$2:$B$13</c:f>
              <c:numCache>
                <c:formatCode>General</c:formatCode>
                <c:ptCount val="12"/>
                <c:pt idx="0">
                  <c:v>0.42486486596347256</c:v>
                </c:pt>
                <c:pt idx="1">
                  <c:v>0.59477339672936014</c:v>
                </c:pt>
                <c:pt idx="2">
                  <c:v>0.58068339640227074</c:v>
                </c:pt>
                <c:pt idx="3">
                  <c:v>0.6466778544974604</c:v>
                </c:pt>
                <c:pt idx="4">
                  <c:v>1.0333502960132634</c:v>
                </c:pt>
                <c:pt idx="5">
                  <c:v>0.12005116756757732</c:v>
                </c:pt>
                <c:pt idx="6">
                  <c:v>-0.877104307407095</c:v>
                </c:pt>
                <c:pt idx="7">
                  <c:v>-0.36965973302151134</c:v>
                </c:pt>
                <c:pt idx="8">
                  <c:v>-1.6288964097544949</c:v>
                </c:pt>
                <c:pt idx="9">
                  <c:v>-0.51375605404519653</c:v>
                </c:pt>
                <c:pt idx="10">
                  <c:v>-0.21378556979581118</c:v>
                </c:pt>
                <c:pt idx="11">
                  <c:v>0.20280109685070238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'[2]Dummy-Dummy+T-PLot'!$C$2:$C$13</c:f>
              <c:numCache>
                <c:formatCode>General</c:formatCode>
                <c:ptCount val="12"/>
                <c:pt idx="0">
                  <c:v>0.44065048972732113</c:v>
                </c:pt>
                <c:pt idx="1">
                  <c:v>0.70016181286333967</c:v>
                </c:pt>
                <c:pt idx="2">
                  <c:v>0.61536217047628394</c:v>
                </c:pt>
                <c:pt idx="3">
                  <c:v>0.54313021907280756</c:v>
                </c:pt>
                <c:pt idx="4">
                  <c:v>1.0762572053029644</c:v>
                </c:pt>
                <c:pt idx="5">
                  <c:v>0.20985162523582224</c:v>
                </c:pt>
                <c:pt idx="6">
                  <c:v>-0.96370492308164946</c:v>
                </c:pt>
                <c:pt idx="7">
                  <c:v>-0.38504066651887903</c:v>
                </c:pt>
                <c:pt idx="8">
                  <c:v>-1.6958683485416555</c:v>
                </c:pt>
                <c:pt idx="9">
                  <c:v>-0.56744678715830832</c:v>
                </c:pt>
                <c:pt idx="10">
                  <c:v>-0.21913816410476666</c:v>
                </c:pt>
                <c:pt idx="11">
                  <c:v>0.33045505798023495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222320"/>
        <c:axId val="737228200"/>
      </c:lineChart>
      <c:catAx>
        <c:axId val="73722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8200"/>
        <c:crosses val="autoZero"/>
        <c:auto val="1"/>
        <c:lblAlgn val="ctr"/>
        <c:lblOffset val="100"/>
        <c:noMultiLvlLbl val="0"/>
      </c:catAx>
      <c:valAx>
        <c:axId val="7372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23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4064"/>
        <c:axId val="407167984"/>
      </c:scatterChart>
      <c:valAx>
        <c:axId val="4071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7984"/>
        <c:crosses val="autoZero"/>
        <c:crossBetween val="midCat"/>
      </c:valAx>
      <c:valAx>
        <c:axId val="40716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0928"/>
        <c:axId val="407167200"/>
      </c:scatterChart>
      <c:valAx>
        <c:axId val="4071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7200"/>
        <c:crosses val="autoZero"/>
        <c:crossBetween val="midCat"/>
      </c:valAx>
      <c:valAx>
        <c:axId val="40716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73080"/>
        <c:axId val="407173472"/>
      </c:scatterChart>
      <c:valAx>
        <c:axId val="40717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3472"/>
        <c:crosses val="autoZero"/>
        <c:crossBetween val="midCat"/>
      </c:valAx>
      <c:valAx>
        <c:axId val="40717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'1800-1809-Reg-Dummy'!$C$35:$C$154</c:f>
              <c:numCache>
                <c:formatCode>General</c:formatCode>
                <c:ptCount val="120"/>
                <c:pt idx="0">
                  <c:v>0.62889286974215097</c:v>
                </c:pt>
                <c:pt idx="1">
                  <c:v>0.76945047925242305</c:v>
                </c:pt>
                <c:pt idx="2">
                  <c:v>0.70202698742540659</c:v>
                </c:pt>
                <c:pt idx="3">
                  <c:v>-0.15018904809303679</c:v>
                </c:pt>
                <c:pt idx="4">
                  <c:v>-0.94649847096202877</c:v>
                </c:pt>
                <c:pt idx="5">
                  <c:v>-0.55457805197286214</c:v>
                </c:pt>
                <c:pt idx="6">
                  <c:v>-0.15545875208282209</c:v>
                </c:pt>
                <c:pt idx="7">
                  <c:v>1.0217028879931684</c:v>
                </c:pt>
                <c:pt idx="8">
                  <c:v>-0.6295426798549586</c:v>
                </c:pt>
                <c:pt idx="9">
                  <c:v>0.93595237841568402</c:v>
                </c:pt>
                <c:pt idx="10">
                  <c:v>-4.1435453734390282E-3</c:v>
                </c:pt>
                <c:pt idx="11">
                  <c:v>-0.80666784729507224</c:v>
                </c:pt>
                <c:pt idx="12">
                  <c:v>-0.83793611379424227</c:v>
                </c:pt>
                <c:pt idx="13">
                  <c:v>-0.30406307162682111</c:v>
                </c:pt>
                <c:pt idx="14">
                  <c:v>1.126677489714369</c:v>
                </c:pt>
                <c:pt idx="15">
                  <c:v>4.2666644434468104E-2</c:v>
                </c:pt>
                <c:pt idx="16">
                  <c:v>-5.6447435271486657E-2</c:v>
                </c:pt>
                <c:pt idx="17">
                  <c:v>0.91733720646451744</c:v>
                </c:pt>
                <c:pt idx="18">
                  <c:v>-8.7962233034531295E-2</c:v>
                </c:pt>
                <c:pt idx="19">
                  <c:v>-0.27824402308930007</c:v>
                </c:pt>
                <c:pt idx="20">
                  <c:v>0.25001688183562393</c:v>
                </c:pt>
                <c:pt idx="21">
                  <c:v>-0.49919933381753734</c:v>
                </c:pt>
                <c:pt idx="22">
                  <c:v>-0.31801442270141533</c:v>
                </c:pt>
                <c:pt idx="23">
                  <c:v>0.6928767922119965</c:v>
                </c:pt>
                <c:pt idx="24">
                  <c:v>0.32189934671903064</c:v>
                </c:pt>
                <c:pt idx="25">
                  <c:v>0.29408841721766937</c:v>
                </c:pt>
                <c:pt idx="26">
                  <c:v>0.60709699587451071</c:v>
                </c:pt>
                <c:pt idx="27">
                  <c:v>-0.95763619462633942</c:v>
                </c:pt>
                <c:pt idx="28">
                  <c:v>0.56919729313600043</c:v>
                </c:pt>
                <c:pt idx="29">
                  <c:v>-0.22996135285134292</c:v>
                </c:pt>
                <c:pt idx="30">
                  <c:v>-0.12291173875053149</c:v>
                </c:pt>
                <c:pt idx="31">
                  <c:v>-2.6923008663365482</c:v>
                </c:pt>
                <c:pt idx="32">
                  <c:v>0.44555790323759237</c:v>
                </c:pt>
                <c:pt idx="33">
                  <c:v>-0.14271097916508668</c:v>
                </c:pt>
                <c:pt idx="34">
                  <c:v>0.1484921085492302</c:v>
                </c:pt>
                <c:pt idx="35">
                  <c:v>4.4453178731231946E-2</c:v>
                </c:pt>
                <c:pt idx="36">
                  <c:v>0.14282416959969457</c:v>
                </c:pt>
                <c:pt idx="37">
                  <c:v>-1.3762954432328403</c:v>
                </c:pt>
                <c:pt idx="38">
                  <c:v>-6.1158666301632914E-2</c:v>
                </c:pt>
                <c:pt idx="39">
                  <c:v>0.42808488069178041</c:v>
                </c:pt>
                <c:pt idx="40">
                  <c:v>-0.59237440637629435</c:v>
                </c:pt>
                <c:pt idx="41">
                  <c:v>4.43098146940962E-2</c:v>
                </c:pt>
                <c:pt idx="42">
                  <c:v>1.2274196556678196</c:v>
                </c:pt>
                <c:pt idx="43">
                  <c:v>0.81280009278625687</c:v>
                </c:pt>
                <c:pt idx="44">
                  <c:v>-0.91994753038992894</c:v>
                </c:pt>
                <c:pt idx="45">
                  <c:v>0.3378027702771127</c:v>
                </c:pt>
                <c:pt idx="46">
                  <c:v>7.1588975316292491E-2</c:v>
                </c:pt>
                <c:pt idx="47">
                  <c:v>-0.41644802861818775</c:v>
                </c:pt>
                <c:pt idx="48">
                  <c:v>0.13302165825820844</c:v>
                </c:pt>
                <c:pt idx="49">
                  <c:v>0.9108578621803296</c:v>
                </c:pt>
                <c:pt idx="50">
                  <c:v>0.36562783713435565</c:v>
                </c:pt>
                <c:pt idx="51">
                  <c:v>-0.43006723323476481</c:v>
                </c:pt>
                <c:pt idx="52">
                  <c:v>0.1254233895944793</c:v>
                </c:pt>
                <c:pt idx="53">
                  <c:v>0.60508479385165714</c:v>
                </c:pt>
                <c:pt idx="54">
                  <c:v>-0.35844683949205614</c:v>
                </c:pt>
                <c:pt idx="55">
                  <c:v>0.10327946666008392</c:v>
                </c:pt>
                <c:pt idx="56">
                  <c:v>0.34355501839559988</c:v>
                </c:pt>
                <c:pt idx="57">
                  <c:v>-2.1962726419723797</c:v>
                </c:pt>
                <c:pt idx="58">
                  <c:v>0.21990279998838672</c:v>
                </c:pt>
                <c:pt idx="59">
                  <c:v>-6.0263695623436433E-2</c:v>
                </c:pt>
                <c:pt idx="60">
                  <c:v>0.97825753064605925</c:v>
                </c:pt>
                <c:pt idx="61">
                  <c:v>0.42774350624689567</c:v>
                </c:pt>
                <c:pt idx="62">
                  <c:v>-1.294172008346856</c:v>
                </c:pt>
                <c:pt idx="63">
                  <c:v>-0.34100309278184182</c:v>
                </c:pt>
                <c:pt idx="64">
                  <c:v>0.60204810710944157</c:v>
                </c:pt>
                <c:pt idx="65">
                  <c:v>-1.4541992232288763</c:v>
                </c:pt>
                <c:pt idx="66">
                  <c:v>-0.331784458297538</c:v>
                </c:pt>
                <c:pt idx="67">
                  <c:v>-1.5533266994271702</c:v>
                </c:pt>
                <c:pt idx="68">
                  <c:v>0.87319202376113114</c:v>
                </c:pt>
                <c:pt idx="69">
                  <c:v>0.45768123539875205</c:v>
                </c:pt>
                <c:pt idx="70">
                  <c:v>-0.79733271541634743</c:v>
                </c:pt>
                <c:pt idx="71">
                  <c:v>8.92543888440403E-2</c:v>
                </c:pt>
                <c:pt idx="72">
                  <c:v>0.88784859983757047</c:v>
                </c:pt>
                <c:pt idx="73">
                  <c:v>0.13587373675084202</c:v>
                </c:pt>
                <c:pt idx="74">
                  <c:v>-1.6585398916576288E-2</c:v>
                </c:pt>
                <c:pt idx="75">
                  <c:v>1.3337530916034477</c:v>
                </c:pt>
                <c:pt idx="76">
                  <c:v>-0.36422886528791004</c:v>
                </c:pt>
                <c:pt idx="77">
                  <c:v>-0.22021455957730249</c:v>
                </c:pt>
                <c:pt idx="78">
                  <c:v>-2.1315823563790111</c:v>
                </c:pt>
                <c:pt idx="79">
                  <c:v>-3.2346376224801632E-2</c:v>
                </c:pt>
                <c:pt idx="80">
                  <c:v>-1.5508537770045667</c:v>
                </c:pt>
                <c:pt idx="81">
                  <c:v>1.0602814158087421</c:v>
                </c:pt>
                <c:pt idx="82">
                  <c:v>1.1927465024485548</c:v>
                </c:pt>
                <c:pt idx="83">
                  <c:v>0.34541300839902311</c:v>
                </c:pt>
                <c:pt idx="84">
                  <c:v>-0.51558036834229037</c:v>
                </c:pt>
                <c:pt idx="85">
                  <c:v>-2.8383300135378486E-2</c:v>
                </c:pt>
                <c:pt idx="86">
                  <c:v>0.11362966122887408</c:v>
                </c:pt>
                <c:pt idx="87">
                  <c:v>0.44682779100465575</c:v>
                </c:pt>
                <c:pt idx="88">
                  <c:v>0.4685868002793997</c:v>
                </c:pt>
                <c:pt idx="89">
                  <c:v>-0.39226685477911372</c:v>
                </c:pt>
                <c:pt idx="90">
                  <c:v>-0.55789683869812423</c:v>
                </c:pt>
                <c:pt idx="91">
                  <c:v>0.79580708083649987</c:v>
                </c:pt>
                <c:pt idx="92">
                  <c:v>-0.42805623012885707</c:v>
                </c:pt>
                <c:pt idx="93">
                  <c:v>0.52602062669974559</c:v>
                </c:pt>
                <c:pt idx="94">
                  <c:v>-0.20329906454567181</c:v>
                </c:pt>
                <c:pt idx="95">
                  <c:v>0.36099590553191452</c:v>
                </c:pt>
                <c:pt idx="96">
                  <c:v>0.12955823012138523</c:v>
                </c:pt>
                <c:pt idx="97">
                  <c:v>3.8513754917919307E-2</c:v>
                </c:pt>
                <c:pt idx="98">
                  <c:v>-0.79736878159327906</c:v>
                </c:pt>
                <c:pt idx="99">
                  <c:v>-0.47063392906012652</c:v>
                </c:pt>
                <c:pt idx="100">
                  <c:v>0.11414330678618412</c:v>
                </c:pt>
                <c:pt idx="101">
                  <c:v>-0.47615953738865058</c:v>
                </c:pt>
                <c:pt idx="102">
                  <c:v>1.6374509574139311</c:v>
                </c:pt>
                <c:pt idx="103">
                  <c:v>1.1714615003977544</c:v>
                </c:pt>
                <c:pt idx="104">
                  <c:v>0.74288636638724237</c:v>
                </c:pt>
                <c:pt idx="105">
                  <c:v>0.49083176753684987</c:v>
                </c:pt>
                <c:pt idx="106">
                  <c:v>5.8058971191844999E-3</c:v>
                </c:pt>
                <c:pt idx="107">
                  <c:v>-0.6923112349595264</c:v>
                </c:pt>
                <c:pt idx="108">
                  <c:v>-1.8687859227875681</c:v>
                </c:pt>
                <c:pt idx="109">
                  <c:v>-0.86778594157104161</c:v>
                </c:pt>
                <c:pt idx="110">
                  <c:v>-0.74577411621917089</c:v>
                </c:pt>
                <c:pt idx="111">
                  <c:v>9.8197090061769465E-2</c:v>
                </c:pt>
                <c:pt idx="112">
                  <c:v>8.0150280992197342E-2</c:v>
                </c:pt>
                <c:pt idx="113">
                  <c:v>1.7606477647878775</c:v>
                </c:pt>
                <c:pt idx="114">
                  <c:v>0.88117260365286287</c:v>
                </c:pt>
                <c:pt idx="115">
                  <c:v>0.65116693640407164</c:v>
                </c:pt>
                <c:pt idx="116">
                  <c:v>0.87319202376113114</c:v>
                </c:pt>
                <c:pt idx="117">
                  <c:v>-0.97038723918188197</c:v>
                </c:pt>
                <c:pt idx="118">
                  <c:v>-0.31574653538477837</c:v>
                </c:pt>
                <c:pt idx="119">
                  <c:v>0.44269753277800006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72296"/>
        <c:axId val="407175040"/>
      </c:scatterChart>
      <c:valAx>
        <c:axId val="40717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5040"/>
        <c:crosses val="autoZero"/>
        <c:crossBetween val="midCat"/>
      </c:valAx>
      <c:valAx>
        <c:axId val="40717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17</xdr:row>
      <xdr:rowOff>152400</xdr:rowOff>
    </xdr:from>
    <xdr:to>
      <xdr:col>11</xdr:col>
      <xdr:colOff>152400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17</xdr:row>
      <xdr:rowOff>161925</xdr:rowOff>
    </xdr:from>
    <xdr:to>
      <xdr:col>17</xdr:col>
      <xdr:colOff>190500</xdr:colOff>
      <xdr:row>29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17</xdr:row>
      <xdr:rowOff>142875</xdr:rowOff>
    </xdr:from>
    <xdr:to>
      <xdr:col>6</xdr:col>
      <xdr:colOff>28575</xdr:colOff>
      <xdr:row>29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1810_18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702b5b66f9df561/MasterThesis/data/std-coeff-12-decades/Regression/T_1790_1799-Birth-R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10-1819-Reg-Dummy"/>
      <sheetName val="1810-1819-Reg-Dummy_T"/>
      <sheetName val="Dummy_Dummy+T-Plot"/>
    </sheetNames>
    <sheetDataSet>
      <sheetData sheetId="0"/>
      <sheetData sheetId="1"/>
      <sheetData sheetId="2"/>
      <sheetData sheetId="3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0.65777516394082958</v>
          </cell>
          <cell r="C2">
            <v>0.65939028035807001</v>
          </cell>
        </row>
        <row r="3">
          <cell r="B3">
            <v>0.84009214496561224</v>
          </cell>
          <cell r="C3">
            <v>0.81523307092698993</v>
          </cell>
        </row>
        <row r="4">
          <cell r="B4">
            <v>0.48670987265814403</v>
          </cell>
          <cell r="C4">
            <v>0.50289808512861256</v>
          </cell>
        </row>
        <row r="5">
          <cell r="B5">
            <v>0.61288667600186952</v>
          </cell>
          <cell r="C5">
            <v>0.60680512530961284</v>
          </cell>
        </row>
        <row r="6">
          <cell r="B6">
            <v>0.48917677924126884</v>
          </cell>
          <cell r="C6">
            <v>0.55703160045851741</v>
          </cell>
        </row>
        <row r="7">
          <cell r="B7">
            <v>0.14927350674456874</v>
          </cell>
          <cell r="C7">
            <v>3.370586174678003E-3</v>
          </cell>
        </row>
        <row r="8">
          <cell r="B8">
            <v>-0.64084451467097558</v>
          </cell>
          <cell r="C8">
            <v>-0.61341690536332827</v>
          </cell>
        </row>
        <row r="9">
          <cell r="B9">
            <v>-0.91697709225546831</v>
          </cell>
          <cell r="C9">
            <v>-0.83732151087769457</v>
          </cell>
        </row>
        <row r="10">
          <cell r="B10">
            <v>-0.94742811753487355</v>
          </cell>
          <cell r="C10">
            <v>-0.74446572269587374</v>
          </cell>
        </row>
        <row r="11">
          <cell r="B11">
            <v>-0.89540022672619957</v>
          </cell>
          <cell r="C11">
            <v>-0.91260815079374746</v>
          </cell>
        </row>
        <row r="12">
          <cell r="B12">
            <v>-0.42859152274133949</v>
          </cell>
          <cell r="C12">
            <v>-0.42267727058293447</v>
          </cell>
        </row>
        <row r="13">
          <cell r="B13">
            <v>0.59332733037656116</v>
          </cell>
          <cell r="C13">
            <v>0.64503890113504214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790-1799-Reg-Dummy"/>
      <sheetName val="1790-1799-Reg-Dummy_T"/>
      <sheetName val="Dummy-Dummy+T-PLot"/>
      <sheetName val="1790-99-Reg-Dummy"/>
      <sheetName val="1790-99-Reg-Dummy+T"/>
      <sheetName val="Dummy+Dummy+T-Birth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0.42486486596347256</v>
          </cell>
          <cell r="C2">
            <v>0.44065048972732113</v>
          </cell>
        </row>
        <row r="3">
          <cell r="B3">
            <v>0.59477339672936014</v>
          </cell>
          <cell r="C3">
            <v>0.70016181286333967</v>
          </cell>
        </row>
        <row r="4">
          <cell r="B4">
            <v>0.58068339640227074</v>
          </cell>
          <cell r="C4">
            <v>0.61536217047628394</v>
          </cell>
        </row>
        <row r="5">
          <cell r="B5">
            <v>0.6466778544974604</v>
          </cell>
          <cell r="C5">
            <v>0.54313021907280756</v>
          </cell>
        </row>
        <row r="6">
          <cell r="B6">
            <v>1.0333502960132634</v>
          </cell>
          <cell r="C6">
            <v>1.0762572053029644</v>
          </cell>
        </row>
        <row r="7">
          <cell r="B7">
            <v>0.12005116756757732</v>
          </cell>
          <cell r="C7">
            <v>0.20985162523582224</v>
          </cell>
        </row>
        <row r="8">
          <cell r="B8">
            <v>-0.877104307407095</v>
          </cell>
          <cell r="C8">
            <v>-0.96370492308164946</v>
          </cell>
        </row>
        <row r="9">
          <cell r="B9">
            <v>-0.36965973302151134</v>
          </cell>
          <cell r="C9">
            <v>-0.38504066651887903</v>
          </cell>
        </row>
        <row r="10">
          <cell r="B10">
            <v>-1.6288964097544949</v>
          </cell>
          <cell r="C10">
            <v>-1.6958683485416555</v>
          </cell>
        </row>
        <row r="11">
          <cell r="B11">
            <v>-0.51375605404519653</v>
          </cell>
          <cell r="C11">
            <v>-0.56744678715830832</v>
          </cell>
        </row>
        <row r="12">
          <cell r="B12">
            <v>-0.21378556979581118</v>
          </cell>
          <cell r="C12">
            <v>-0.21913816410476666</v>
          </cell>
        </row>
        <row r="13">
          <cell r="B13">
            <v>0.20280109685070238</v>
          </cell>
          <cell r="C13">
            <v>0.33045505798023495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5" sqref="E5:E1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1800</v>
      </c>
      <c r="C2" t="s">
        <v>17</v>
      </c>
      <c r="D2" t="s">
        <v>8</v>
      </c>
      <c r="E2">
        <v>175</v>
      </c>
      <c r="F2">
        <v>0.23641073379700001</v>
      </c>
      <c r="G2">
        <v>-2.68414634146</v>
      </c>
      <c r="H2">
        <f t="shared" ref="H2:H18" si="0">G2^2</f>
        <v>7.2046415823731031</v>
      </c>
      <c r="I2">
        <f t="shared" ref="I2:S15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18" si="2">A2+1</f>
        <v>2</v>
      </c>
      <c r="B3">
        <v>1800</v>
      </c>
      <c r="C3" t="s">
        <v>18</v>
      </c>
      <c r="D3" t="s">
        <v>9</v>
      </c>
      <c r="E3">
        <v>157.575757576</v>
      </c>
      <c r="F3">
        <v>0.204869855642</v>
      </c>
      <c r="G3">
        <v>-2.2404878048799999</v>
      </c>
      <c r="H3">
        <f t="shared" si="0"/>
        <v>5.0197856038160005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1800</v>
      </c>
      <c r="C4" t="s">
        <v>19</v>
      </c>
      <c r="D4" t="s">
        <v>10</v>
      </c>
      <c r="E4">
        <v>181.818181818</v>
      </c>
      <c r="F4">
        <v>0.25277732327699998</v>
      </c>
      <c r="G4">
        <v>-2.00390243902</v>
      </c>
      <c r="H4">
        <f t="shared" si="0"/>
        <v>4.0156249851103043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1801</v>
      </c>
      <c r="C5" t="s">
        <v>8</v>
      </c>
      <c r="D5" t="s">
        <v>11</v>
      </c>
      <c r="E5">
        <v>122.448979592</v>
      </c>
      <c r="F5">
        <v>8.1171144062299999E-2</v>
      </c>
      <c r="G5">
        <v>15.366097561</v>
      </c>
      <c r="H5">
        <f t="shared" si="0"/>
        <v>236.11695425417014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1801</v>
      </c>
      <c r="C6" t="s">
        <v>9</v>
      </c>
      <c r="D6" t="s">
        <v>12</v>
      </c>
      <c r="E6">
        <v>71.2871287129</v>
      </c>
      <c r="F6">
        <v>-0.10936925506</v>
      </c>
      <c r="G6">
        <v>16.6226829268</v>
      </c>
      <c r="H6">
        <f t="shared" si="0"/>
        <v>276.31358768492822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1801</v>
      </c>
      <c r="C7" t="s">
        <v>10</v>
      </c>
      <c r="D7" t="s">
        <v>13</v>
      </c>
      <c r="E7">
        <v>74.226804123700006</v>
      </c>
      <c r="F7">
        <v>-0.13629265358600001</v>
      </c>
      <c r="G7">
        <v>14.6234146341</v>
      </c>
      <c r="H7">
        <f t="shared" si="0"/>
        <v>213.84425556081001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1801</v>
      </c>
      <c r="C8" t="s">
        <v>11</v>
      </c>
      <c r="D8" t="s">
        <v>14</v>
      </c>
      <c r="E8">
        <v>74.226804123700006</v>
      </c>
      <c r="F8">
        <v>-0.122052214471</v>
      </c>
      <c r="G8">
        <v>17.5773170732</v>
      </c>
      <c r="H8">
        <f t="shared" si="0"/>
        <v>308.96207549180821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1801</v>
      </c>
      <c r="C9" t="s">
        <v>12</v>
      </c>
      <c r="D9" t="s">
        <v>15</v>
      </c>
      <c r="E9">
        <v>93.333333333300004</v>
      </c>
      <c r="F9">
        <v>-3.7345177E-2</v>
      </c>
      <c r="G9">
        <v>19.5419512195</v>
      </c>
      <c r="H9">
        <f t="shared" si="0"/>
        <v>381.8878574653175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1801</v>
      </c>
      <c r="C10" t="s">
        <v>13</v>
      </c>
      <c r="D10" t="s">
        <v>16</v>
      </c>
      <c r="E10">
        <v>42.352941176500003</v>
      </c>
      <c r="F10">
        <v>-0.36585110618700001</v>
      </c>
      <c r="G10">
        <v>14.9236585366</v>
      </c>
      <c r="H10">
        <f t="shared" si="0"/>
        <v>222.71558411703404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1801</v>
      </c>
      <c r="C11" t="s">
        <v>14</v>
      </c>
      <c r="D11" t="s">
        <v>17</v>
      </c>
      <c r="E11">
        <v>79.1208791209</v>
      </c>
      <c r="F11">
        <v>-0.10822755187499999</v>
      </c>
      <c r="G11">
        <v>8.7870731707300003</v>
      </c>
      <c r="H11">
        <f t="shared" si="0"/>
        <v>77.212654907762982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1801</v>
      </c>
      <c r="C12" t="s">
        <v>15</v>
      </c>
      <c r="D12" t="s">
        <v>18</v>
      </c>
      <c r="E12">
        <v>76.595744680899998</v>
      </c>
      <c r="F12">
        <v>-0.122107475386</v>
      </c>
      <c r="G12">
        <v>5.0956097561</v>
      </c>
      <c r="H12">
        <f t="shared" si="0"/>
        <v>25.965238786461502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1801</v>
      </c>
      <c r="C13" t="s">
        <v>16</v>
      </c>
      <c r="D13" t="s">
        <v>19</v>
      </c>
      <c r="E13">
        <v>60.606060606100002</v>
      </c>
      <c r="F13">
        <v>-0.211550714275</v>
      </c>
      <c r="G13">
        <v>-1.28097560976</v>
      </c>
      <c r="H13">
        <f t="shared" si="0"/>
        <v>1.6408985128000038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1801</v>
      </c>
      <c r="C14" t="s">
        <v>17</v>
      </c>
      <c r="D14" t="s">
        <v>8</v>
      </c>
      <c r="E14">
        <v>77.064220183499998</v>
      </c>
      <c r="F14">
        <v>-0.120698877715</v>
      </c>
      <c r="G14">
        <v>-0.98414634146299995</v>
      </c>
      <c r="H14">
        <f t="shared" si="0"/>
        <v>0.96854402141500773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1801</v>
      </c>
      <c r="C15" t="s">
        <v>18</v>
      </c>
      <c r="D15" t="s">
        <v>9</v>
      </c>
      <c r="E15">
        <v>86.486486486499999</v>
      </c>
      <c r="F15">
        <v>-5.6484406790899999E-2</v>
      </c>
      <c r="G15">
        <v>-1.6904878048800001</v>
      </c>
      <c r="H15">
        <f t="shared" si="0"/>
        <v>2.857749018448001</v>
      </c>
      <c r="I15">
        <f t="shared" si="1"/>
        <v>0</v>
      </c>
      <c r="J15">
        <f t="shared" si="1"/>
        <v>1</v>
      </c>
      <c r="K15">
        <f t="shared" ref="I15:S38" si="3">IF($D15=K$1,1,0)</f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1801</v>
      </c>
      <c r="C16" t="s">
        <v>19</v>
      </c>
      <c r="D16" t="s">
        <v>10</v>
      </c>
      <c r="E16">
        <v>231.19266055</v>
      </c>
      <c r="F16">
        <v>0.35616141072200003</v>
      </c>
      <c r="G16">
        <v>6.1460975609800004</v>
      </c>
      <c r="H16">
        <f t="shared" si="0"/>
        <v>37.774515229084308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1802</v>
      </c>
      <c r="C17" t="s">
        <v>8</v>
      </c>
      <c r="D17" t="s">
        <v>11</v>
      </c>
      <c r="E17">
        <v>136.84210526300001</v>
      </c>
      <c r="F17">
        <v>0.12812318974</v>
      </c>
      <c r="G17">
        <v>9.0160975609800005</v>
      </c>
      <c r="H17">
        <f t="shared" si="0"/>
        <v>81.290015229109514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1802</v>
      </c>
      <c r="C18" t="s">
        <v>9</v>
      </c>
      <c r="D18" t="s">
        <v>12</v>
      </c>
      <c r="E18">
        <v>117.857142857</v>
      </c>
      <c r="F18">
        <v>0.107319795367</v>
      </c>
      <c r="G18">
        <v>16.4226829268</v>
      </c>
      <c r="H18">
        <f t="shared" si="0"/>
        <v>269.7045145142082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ref="A19:A82" si="4">A18+1</f>
        <v>18</v>
      </c>
      <c r="B19">
        <v>1802</v>
      </c>
      <c r="C19" t="s">
        <v>10</v>
      </c>
      <c r="D19" t="s">
        <v>13</v>
      </c>
      <c r="E19">
        <v>169.911504425</v>
      </c>
      <c r="F19">
        <v>0.22205524655700001</v>
      </c>
      <c r="G19">
        <v>15.5234146341</v>
      </c>
      <c r="H19">
        <f t="shared" ref="H19:H82" si="5">G19^2</f>
        <v>240.97640190219002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4"/>
        <v>19</v>
      </c>
      <c r="B20">
        <v>1802</v>
      </c>
      <c r="C20" t="s">
        <v>11</v>
      </c>
      <c r="D20" t="s">
        <v>14</v>
      </c>
      <c r="E20">
        <v>77.419354838700002</v>
      </c>
      <c r="F20">
        <v>-0.105619722363</v>
      </c>
      <c r="G20">
        <v>17.677317073200001</v>
      </c>
      <c r="H20">
        <f t="shared" si="5"/>
        <v>312.48753890644826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4"/>
        <v>20</v>
      </c>
      <c r="B21">
        <v>1802</v>
      </c>
      <c r="C21" t="s">
        <v>12</v>
      </c>
      <c r="D21" t="s">
        <v>15</v>
      </c>
      <c r="E21">
        <v>45.112781954900001</v>
      </c>
      <c r="F21">
        <v>-0.35382619940499999</v>
      </c>
      <c r="G21">
        <v>16.941951219500002</v>
      </c>
      <c r="H21">
        <f t="shared" si="5"/>
        <v>287.02971112391759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4"/>
        <v>21</v>
      </c>
      <c r="B22">
        <v>1802</v>
      </c>
      <c r="C22" t="s">
        <v>13</v>
      </c>
      <c r="D22" t="s">
        <v>16</v>
      </c>
      <c r="E22">
        <v>69.565217391299996</v>
      </c>
      <c r="F22">
        <v>-0.151716277313</v>
      </c>
      <c r="G22">
        <v>15.773658536599999</v>
      </c>
      <c r="H22">
        <f t="shared" si="5"/>
        <v>248.80830362925403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4"/>
        <v>22</v>
      </c>
      <c r="B23">
        <v>1802</v>
      </c>
      <c r="C23" t="s">
        <v>14</v>
      </c>
      <c r="D23" t="s">
        <v>17</v>
      </c>
      <c r="E23">
        <v>35.555555555600002</v>
      </c>
      <c r="F23">
        <v>-0.45762511366899999</v>
      </c>
      <c r="G23">
        <v>10.887073170700001</v>
      </c>
      <c r="H23">
        <f t="shared" si="5"/>
        <v>118.52836222417577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4"/>
        <v>23</v>
      </c>
      <c r="B24">
        <v>1802</v>
      </c>
      <c r="C24" t="s">
        <v>15</v>
      </c>
      <c r="D24" t="s">
        <v>18</v>
      </c>
      <c r="E24">
        <v>64.615384615400004</v>
      </c>
      <c r="F24">
        <v>-0.198521500692</v>
      </c>
      <c r="G24">
        <v>5.0456097561000002</v>
      </c>
      <c r="H24">
        <f t="shared" si="5"/>
        <v>25.458177810851502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4"/>
        <v>24</v>
      </c>
      <c r="B25">
        <v>1802</v>
      </c>
      <c r="C25" t="s">
        <v>16</v>
      </c>
      <c r="D25" t="s">
        <v>19</v>
      </c>
      <c r="E25">
        <v>141.176470588</v>
      </c>
      <c r="F25">
        <v>0.153523748849</v>
      </c>
      <c r="G25">
        <v>-8.0975609756100006E-2</v>
      </c>
      <c r="H25">
        <f t="shared" si="5"/>
        <v>6.5570493753721983E-3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4"/>
        <v>25</v>
      </c>
      <c r="B26">
        <v>1802</v>
      </c>
      <c r="C26" t="s">
        <v>17</v>
      </c>
      <c r="D26" t="s">
        <v>8</v>
      </c>
      <c r="E26">
        <v>148.83720930199999</v>
      </c>
      <c r="F26">
        <v>0.16167104772999999</v>
      </c>
      <c r="G26">
        <v>-3.5841463414599999</v>
      </c>
      <c r="H26">
        <f t="shared" si="5"/>
        <v>12.846104997001103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4"/>
        <v>26</v>
      </c>
      <c r="B27">
        <v>1802</v>
      </c>
      <c r="C27" t="s">
        <v>18</v>
      </c>
      <c r="D27" t="s">
        <v>9</v>
      </c>
      <c r="E27">
        <v>121.875</v>
      </c>
      <c r="F27">
        <v>8.9139689953899995E-2</v>
      </c>
      <c r="G27">
        <v>-1.39048780488</v>
      </c>
      <c r="H27">
        <f t="shared" si="5"/>
        <v>1.933456335520001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4"/>
        <v>27</v>
      </c>
      <c r="B28">
        <v>1802</v>
      </c>
      <c r="C28" t="s">
        <v>19</v>
      </c>
      <c r="D28" t="s">
        <v>10</v>
      </c>
      <c r="E28">
        <v>174.19354838699999</v>
      </c>
      <c r="F28">
        <v>0.229665963477</v>
      </c>
      <c r="G28">
        <v>3.4460975609800002</v>
      </c>
      <c r="H28">
        <f t="shared" si="5"/>
        <v>11.875588399792306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4"/>
        <v>28</v>
      </c>
      <c r="B29">
        <v>1803</v>
      </c>
      <c r="C29" t="s">
        <v>8</v>
      </c>
      <c r="D29" t="s">
        <v>11</v>
      </c>
      <c r="E29">
        <v>78.688524590200004</v>
      </c>
      <c r="F29">
        <v>-0.115407421027</v>
      </c>
      <c r="G29">
        <v>9.0660975609799994</v>
      </c>
      <c r="H29">
        <f t="shared" si="5"/>
        <v>82.194124985207495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4"/>
        <v>29</v>
      </c>
      <c r="B30">
        <v>1803</v>
      </c>
      <c r="C30" t="s">
        <v>9</v>
      </c>
      <c r="D30" t="s">
        <v>12</v>
      </c>
      <c r="E30">
        <v>168.59504132199999</v>
      </c>
      <c r="F30">
        <v>0.25963731050599997</v>
      </c>
      <c r="G30">
        <v>13.1226829268</v>
      </c>
      <c r="H30">
        <f t="shared" si="5"/>
        <v>172.20480719732819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4"/>
        <v>30</v>
      </c>
      <c r="B31">
        <v>1803</v>
      </c>
      <c r="C31" t="s">
        <v>10</v>
      </c>
      <c r="D31" t="s">
        <v>13</v>
      </c>
      <c r="E31">
        <v>90</v>
      </c>
      <c r="F31">
        <v>-5.7262484006099998E-2</v>
      </c>
      <c r="G31">
        <v>18.323414634100001</v>
      </c>
      <c r="H31">
        <f t="shared" si="5"/>
        <v>335.74752385315008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4"/>
        <v>31</v>
      </c>
      <c r="B32">
        <v>1803</v>
      </c>
      <c r="C32" t="s">
        <v>11</v>
      </c>
      <c r="D32" t="s">
        <v>14</v>
      </c>
      <c r="E32">
        <v>76.363636363599994</v>
      </c>
      <c r="F32">
        <v>-0.11412842007</v>
      </c>
      <c r="G32">
        <v>18.8773170732</v>
      </c>
      <c r="H32">
        <f t="shared" si="5"/>
        <v>356.35309988212822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4"/>
        <v>32</v>
      </c>
      <c r="B33">
        <v>1803</v>
      </c>
      <c r="C33" t="s">
        <v>12</v>
      </c>
      <c r="D33" t="s">
        <v>15</v>
      </c>
      <c r="E33">
        <v>11.764705882399999</v>
      </c>
      <c r="F33">
        <v>-0.941544952672</v>
      </c>
      <c r="G33">
        <v>20.241951219499999</v>
      </c>
      <c r="H33">
        <f t="shared" si="5"/>
        <v>409.73658917261747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4"/>
        <v>33</v>
      </c>
      <c r="B34">
        <v>1803</v>
      </c>
      <c r="C34" t="s">
        <v>13</v>
      </c>
      <c r="D34" t="s">
        <v>16</v>
      </c>
      <c r="E34">
        <v>78.260869565199997</v>
      </c>
      <c r="F34">
        <v>-0.10411046983900001</v>
      </c>
      <c r="G34">
        <v>15.0736585366</v>
      </c>
      <c r="H34">
        <f t="shared" si="5"/>
        <v>227.21518167801406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4"/>
        <v>34</v>
      </c>
      <c r="B35">
        <v>1803</v>
      </c>
      <c r="C35" t="s">
        <v>14</v>
      </c>
      <c r="D35" t="s">
        <v>17</v>
      </c>
      <c r="E35">
        <v>43.902439024400003</v>
      </c>
      <c r="F35">
        <v>-0.37083557019300001</v>
      </c>
      <c r="G35">
        <v>12.1870731707</v>
      </c>
      <c r="H35">
        <f t="shared" si="5"/>
        <v>148.52475246799574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4"/>
        <v>35</v>
      </c>
      <c r="B36">
        <v>1803</v>
      </c>
      <c r="C36" t="s">
        <v>15</v>
      </c>
      <c r="D36" t="s">
        <v>18</v>
      </c>
      <c r="E36">
        <v>84.705882352900005</v>
      </c>
      <c r="F36">
        <v>-8.4947274921599994E-2</v>
      </c>
      <c r="G36">
        <v>5.3456097561</v>
      </c>
      <c r="H36">
        <f t="shared" si="5"/>
        <v>28.5755436645115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4"/>
        <v>36</v>
      </c>
      <c r="B37">
        <v>1803</v>
      </c>
      <c r="C37" t="s">
        <v>16</v>
      </c>
      <c r="D37" t="s">
        <v>19</v>
      </c>
      <c r="E37">
        <v>97.297297297300005</v>
      </c>
      <c r="F37">
        <v>-4.3394426370699998E-3</v>
      </c>
      <c r="G37">
        <v>0.26902439024399999</v>
      </c>
      <c r="H37">
        <f t="shared" si="5"/>
        <v>7.2374122546155994E-2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4"/>
        <v>37</v>
      </c>
      <c r="B38">
        <v>1803</v>
      </c>
      <c r="C38" t="s">
        <v>17</v>
      </c>
      <c r="D38" t="s">
        <v>8</v>
      </c>
      <c r="E38">
        <v>133.33333333300001</v>
      </c>
      <c r="F38">
        <v>0.118073963373</v>
      </c>
      <c r="G38">
        <v>-6.43414634146</v>
      </c>
      <c r="H38">
        <f t="shared" si="5"/>
        <v>41.398239143323103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ref="I38:S61" si="6">IF($D38=M$1,1,0)</f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1803</v>
      </c>
      <c r="C39" t="s">
        <v>18</v>
      </c>
      <c r="D39" t="s">
        <v>9</v>
      </c>
      <c r="E39">
        <v>47.368421052599999</v>
      </c>
      <c r="F39">
        <v>-0.31752675731199997</v>
      </c>
      <c r="G39">
        <v>-4.4404878048800001</v>
      </c>
      <c r="H39">
        <f t="shared" si="5"/>
        <v>19.717931945288001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1803</v>
      </c>
      <c r="C40" t="s">
        <v>19</v>
      </c>
      <c r="D40" t="s">
        <v>10</v>
      </c>
      <c r="E40">
        <v>118.518518519</v>
      </c>
      <c r="F40">
        <v>6.6974523241700001E-2</v>
      </c>
      <c r="G40">
        <v>2.4460975609800002</v>
      </c>
      <c r="H40">
        <f t="shared" si="5"/>
        <v>5.983393277832306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1804</v>
      </c>
      <c r="C41" t="s">
        <v>8</v>
      </c>
      <c r="D41" t="s">
        <v>11</v>
      </c>
      <c r="E41">
        <v>169.23076923100001</v>
      </c>
      <c r="F41">
        <v>0.22195591200299999</v>
      </c>
      <c r="G41">
        <v>11.366097561</v>
      </c>
      <c r="H41">
        <f t="shared" si="5"/>
        <v>129.18817376617014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1804</v>
      </c>
      <c r="C42" t="s">
        <v>9</v>
      </c>
      <c r="D42" t="s">
        <v>12</v>
      </c>
      <c r="E42">
        <v>90</v>
      </c>
      <c r="F42">
        <v>-2.3155314273000001E-2</v>
      </c>
      <c r="G42">
        <v>11.7726829268</v>
      </c>
      <c r="H42">
        <f t="shared" si="5"/>
        <v>138.59606329496822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1804</v>
      </c>
      <c r="C43" t="s">
        <v>10</v>
      </c>
      <c r="D43" t="s">
        <v>13</v>
      </c>
      <c r="E43">
        <v>103.70370370400001</v>
      </c>
      <c r="F43">
        <v>9.5107194078100001E-3</v>
      </c>
      <c r="G43">
        <v>15.823414634100001</v>
      </c>
      <c r="H43">
        <f t="shared" si="5"/>
        <v>250.38045068265006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1804</v>
      </c>
      <c r="C44" t="s">
        <v>11</v>
      </c>
      <c r="D44" t="s">
        <v>14</v>
      </c>
      <c r="E44">
        <v>160.97560975600001</v>
      </c>
      <c r="F44">
        <v>0.214619051575</v>
      </c>
      <c r="G44">
        <v>18.977317073199998</v>
      </c>
      <c r="H44">
        <f t="shared" si="5"/>
        <v>360.13856329676815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1804</v>
      </c>
      <c r="C45" t="s">
        <v>12</v>
      </c>
      <c r="D45" t="s">
        <v>15</v>
      </c>
      <c r="E45">
        <v>82.758620689699995</v>
      </c>
      <c r="F45">
        <v>-8.8204000269400007E-2</v>
      </c>
      <c r="G45">
        <v>18.5419512195</v>
      </c>
      <c r="H45">
        <f t="shared" si="5"/>
        <v>343.80395502631751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1804</v>
      </c>
      <c r="C46" t="s">
        <v>13</v>
      </c>
      <c r="D46" t="s">
        <v>16</v>
      </c>
      <c r="E46">
        <v>36</v>
      </c>
      <c r="F46">
        <v>-0.436552165765</v>
      </c>
      <c r="G46">
        <v>12.4236585366</v>
      </c>
      <c r="H46">
        <f t="shared" si="5"/>
        <v>154.34729143403405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1804</v>
      </c>
      <c r="C47" t="s">
        <v>14</v>
      </c>
      <c r="D47" t="s">
        <v>17</v>
      </c>
      <c r="E47">
        <v>56.603773584899997</v>
      </c>
      <c r="F47">
        <v>-0.25385119074899998</v>
      </c>
      <c r="G47">
        <v>8.2870731707300003</v>
      </c>
      <c r="H47">
        <f t="shared" si="5"/>
        <v>68.675581737032985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1804</v>
      </c>
      <c r="C48" t="s">
        <v>15</v>
      </c>
      <c r="D48" t="s">
        <v>18</v>
      </c>
      <c r="E48">
        <v>80</v>
      </c>
      <c r="F48">
        <v>-0.103669871994</v>
      </c>
      <c r="G48">
        <v>4.3456097561</v>
      </c>
      <c r="H48">
        <f t="shared" si="5"/>
        <v>18.8843241523115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1804</v>
      </c>
      <c r="C49" t="s">
        <v>16</v>
      </c>
      <c r="D49" t="s">
        <v>19</v>
      </c>
      <c r="E49">
        <v>75.675675675700006</v>
      </c>
      <c r="F49">
        <v>-0.116549013725</v>
      </c>
      <c r="G49">
        <v>-1.23097560976</v>
      </c>
      <c r="H49">
        <f t="shared" si="5"/>
        <v>1.5153009518240037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1804</v>
      </c>
      <c r="C50" t="s">
        <v>17</v>
      </c>
      <c r="D50" t="s">
        <v>8</v>
      </c>
      <c r="E50">
        <v>133.33333333300001</v>
      </c>
      <c r="F50">
        <v>0.11568747452100001</v>
      </c>
      <c r="G50">
        <v>1.2158536585399999</v>
      </c>
      <c r="H50">
        <f t="shared" si="5"/>
        <v>1.4783001189851028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1804</v>
      </c>
      <c r="C51" t="s">
        <v>18</v>
      </c>
      <c r="D51" t="s">
        <v>9</v>
      </c>
      <c r="E51">
        <v>171.42857142899999</v>
      </c>
      <c r="F51">
        <v>0.23929645625400001</v>
      </c>
      <c r="G51">
        <v>-2.0404878048800001</v>
      </c>
      <c r="H51">
        <f t="shared" si="5"/>
        <v>4.1635904818640013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4"/>
        <v>51</v>
      </c>
      <c r="B52">
        <v>1804</v>
      </c>
      <c r="C52" t="s">
        <v>19</v>
      </c>
      <c r="D52" t="s">
        <v>10</v>
      </c>
      <c r="E52">
        <v>151.35135135100001</v>
      </c>
      <c r="F52">
        <v>0.170878634867</v>
      </c>
      <c r="G52">
        <v>0.14609756097599999</v>
      </c>
      <c r="H52">
        <f t="shared" si="5"/>
        <v>2.1344497323136036E-2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4"/>
        <v>52</v>
      </c>
      <c r="B53">
        <v>1805</v>
      </c>
      <c r="C53" t="s">
        <v>8</v>
      </c>
      <c r="D53" t="s">
        <v>11</v>
      </c>
      <c r="E53">
        <v>105.26315789500001</v>
      </c>
      <c r="F53">
        <v>1.3032873624199999E-2</v>
      </c>
      <c r="G53">
        <v>9.0660975609799994</v>
      </c>
      <c r="H53">
        <f t="shared" si="5"/>
        <v>82.194124985207495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4"/>
        <v>53</v>
      </c>
      <c r="B54">
        <v>1805</v>
      </c>
      <c r="C54" t="s">
        <v>9</v>
      </c>
      <c r="D54" t="s">
        <v>12</v>
      </c>
      <c r="E54">
        <v>130.90909090900001</v>
      </c>
      <c r="F54">
        <v>0.151597499409</v>
      </c>
      <c r="G54">
        <v>14.822682926800001</v>
      </c>
      <c r="H54">
        <f t="shared" si="5"/>
        <v>219.71192914844823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4"/>
        <v>54</v>
      </c>
      <c r="B55">
        <v>1805</v>
      </c>
      <c r="C55" t="s">
        <v>10</v>
      </c>
      <c r="D55" t="s">
        <v>13</v>
      </c>
      <c r="E55">
        <v>143.119266055</v>
      </c>
      <c r="F55">
        <v>0.146035247625</v>
      </c>
      <c r="G55">
        <v>16.573414634100001</v>
      </c>
      <c r="H55">
        <f t="shared" si="5"/>
        <v>274.67807263380007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4"/>
        <v>55</v>
      </c>
      <c r="B56">
        <v>1805</v>
      </c>
      <c r="C56" t="s">
        <v>11</v>
      </c>
      <c r="D56" t="s">
        <v>14</v>
      </c>
      <c r="E56">
        <v>66.666666666699996</v>
      </c>
      <c r="F56">
        <v>-0.17147106141900001</v>
      </c>
      <c r="G56">
        <v>18.8273170732</v>
      </c>
      <c r="H56">
        <f t="shared" si="5"/>
        <v>354.46786817480819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4"/>
        <v>56</v>
      </c>
      <c r="B57">
        <v>1805</v>
      </c>
      <c r="C57" t="s">
        <v>12</v>
      </c>
      <c r="D57" t="s">
        <v>15</v>
      </c>
      <c r="E57">
        <v>56.074766355100003</v>
      </c>
      <c r="F57">
        <v>-0.26094167998500001</v>
      </c>
      <c r="G57">
        <v>17.691951219500002</v>
      </c>
      <c r="H57">
        <f t="shared" si="5"/>
        <v>313.0051379531676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4"/>
        <v>57</v>
      </c>
      <c r="B58">
        <v>1805</v>
      </c>
      <c r="C58" t="s">
        <v>13</v>
      </c>
      <c r="D58" t="s">
        <v>16</v>
      </c>
      <c r="E58">
        <v>73.469387755100001</v>
      </c>
      <c r="F58">
        <v>-0.12894377419</v>
      </c>
      <c r="G58">
        <v>15.773658536599999</v>
      </c>
      <c r="H58">
        <f t="shared" si="5"/>
        <v>248.80830362925403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4"/>
        <v>58</v>
      </c>
      <c r="B59">
        <v>1805</v>
      </c>
      <c r="C59" t="s">
        <v>14</v>
      </c>
      <c r="D59" t="s">
        <v>17</v>
      </c>
      <c r="E59">
        <v>13.7931034483</v>
      </c>
      <c r="F59">
        <v>-0.87078929066900002</v>
      </c>
      <c r="G59">
        <v>9.7870731707300003</v>
      </c>
      <c r="H59">
        <f t="shared" si="5"/>
        <v>95.786801249222975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4"/>
        <v>59</v>
      </c>
      <c r="B60">
        <v>1805</v>
      </c>
      <c r="C60" t="s">
        <v>15</v>
      </c>
      <c r="D60" t="s">
        <v>18</v>
      </c>
      <c r="E60">
        <v>87.804878048800006</v>
      </c>
      <c r="F60">
        <v>-6.7561850605699997E-2</v>
      </c>
      <c r="G60">
        <v>9.5609756097600002E-2</v>
      </c>
      <c r="H60">
        <f t="shared" si="5"/>
        <v>9.1412254610425611E-3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4"/>
        <v>60</v>
      </c>
      <c r="B61">
        <v>1805</v>
      </c>
      <c r="C61" t="s">
        <v>16</v>
      </c>
      <c r="D61" t="s">
        <v>19</v>
      </c>
      <c r="E61">
        <v>92.307692307699995</v>
      </c>
      <c r="F61">
        <v>-2.9833486414E-2</v>
      </c>
      <c r="G61">
        <v>-4.5809756097600003</v>
      </c>
      <c r="H61">
        <f t="shared" si="5"/>
        <v>20.985337537216008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ref="J61:S86" si="7">IF($D61=O$1,1,0)</f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4"/>
        <v>61</v>
      </c>
      <c r="B62">
        <v>1805</v>
      </c>
      <c r="C62" t="s">
        <v>17</v>
      </c>
      <c r="D62" t="s">
        <v>8</v>
      </c>
      <c r="E62">
        <v>214.92537313400001</v>
      </c>
      <c r="F62">
        <v>0.321465965001</v>
      </c>
      <c r="G62">
        <v>-3.7341463414599998</v>
      </c>
      <c r="H62">
        <f t="shared" si="5"/>
        <v>13.943848899439102</v>
      </c>
      <c r="I62">
        <f t="shared" ref="I62:S107" si="8">IF($D62=I$1,1,0)</f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4"/>
        <v>62</v>
      </c>
      <c r="B63">
        <v>1805</v>
      </c>
      <c r="C63" t="s">
        <v>18</v>
      </c>
      <c r="D63" t="s">
        <v>9</v>
      </c>
      <c r="E63">
        <v>131.25</v>
      </c>
      <c r="F63">
        <v>0.121678941261</v>
      </c>
      <c r="G63">
        <v>-1.7904878048799999</v>
      </c>
      <c r="H63">
        <f t="shared" si="5"/>
        <v>3.2058465794240005</v>
      </c>
      <c r="I63">
        <f t="shared" si="8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1805</v>
      </c>
      <c r="C64" t="s">
        <v>19</v>
      </c>
      <c r="D64" t="s">
        <v>10</v>
      </c>
      <c r="E64">
        <v>60</v>
      </c>
      <c r="F64">
        <v>-0.23321106111000001</v>
      </c>
      <c r="G64">
        <v>1.5460975609800001</v>
      </c>
      <c r="H64">
        <f t="shared" si="5"/>
        <v>2.3904176680683049</v>
      </c>
      <c r="I64">
        <f t="shared" si="8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1806</v>
      </c>
      <c r="C65" t="s">
        <v>8</v>
      </c>
      <c r="D65" t="s">
        <v>11</v>
      </c>
      <c r="E65">
        <v>111.111111111</v>
      </c>
      <c r="F65">
        <v>3.4716151602599998E-2</v>
      </c>
      <c r="G65">
        <v>6.2160975609799998</v>
      </c>
      <c r="H65">
        <f t="shared" si="5"/>
        <v>38.639868887621503</v>
      </c>
      <c r="I65">
        <f t="shared" si="8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1806</v>
      </c>
      <c r="C66" t="s">
        <v>9</v>
      </c>
      <c r="D66" t="s">
        <v>12</v>
      </c>
      <c r="E66">
        <v>171.42857142899999</v>
      </c>
      <c r="F66">
        <v>0.26763506726399999</v>
      </c>
      <c r="G66">
        <v>12.1726829268</v>
      </c>
      <c r="H66">
        <f t="shared" si="5"/>
        <v>148.17420963640822</v>
      </c>
      <c r="I66">
        <f t="shared" si="8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1806</v>
      </c>
      <c r="C67" t="s">
        <v>10</v>
      </c>
      <c r="D67" t="s">
        <v>13</v>
      </c>
      <c r="E67">
        <v>45.283018867899997</v>
      </c>
      <c r="F67">
        <v>-0.35531161938299999</v>
      </c>
      <c r="G67">
        <v>15.1234146341</v>
      </c>
      <c r="H67">
        <f t="shared" si="5"/>
        <v>228.71767019491003</v>
      </c>
      <c r="I67">
        <f t="shared" si="8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4"/>
        <v>67</v>
      </c>
      <c r="B68">
        <v>1806</v>
      </c>
      <c r="C68" t="s">
        <v>11</v>
      </c>
      <c r="D68" t="s">
        <v>14</v>
      </c>
      <c r="E68">
        <v>67.924528301899997</v>
      </c>
      <c r="F68">
        <v>-0.16497992121300001</v>
      </c>
      <c r="G68">
        <v>17.177317073200001</v>
      </c>
      <c r="H68">
        <f t="shared" si="5"/>
        <v>295.06022183324825</v>
      </c>
      <c r="I68">
        <f t="shared" si="8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4"/>
        <v>68</v>
      </c>
      <c r="B69">
        <v>1806</v>
      </c>
      <c r="C69" t="s">
        <v>12</v>
      </c>
      <c r="D69" t="s">
        <v>15</v>
      </c>
      <c r="E69">
        <v>22.222222222199999</v>
      </c>
      <c r="F69">
        <v>-0.66425385273299997</v>
      </c>
      <c r="G69">
        <v>16.191951219500002</v>
      </c>
      <c r="H69">
        <f t="shared" si="5"/>
        <v>262.17928429466758</v>
      </c>
      <c r="I69">
        <f t="shared" si="8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4"/>
        <v>69</v>
      </c>
      <c r="B70">
        <v>1806</v>
      </c>
      <c r="C70" t="s">
        <v>13</v>
      </c>
      <c r="D70" t="s">
        <v>16</v>
      </c>
      <c r="E70">
        <v>0</v>
      </c>
      <c r="F70">
        <v>0</v>
      </c>
      <c r="G70">
        <v>14.6736585366</v>
      </c>
      <c r="H70">
        <f t="shared" si="5"/>
        <v>215.31625484873405</v>
      </c>
      <c r="I70">
        <f t="shared" si="8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4"/>
        <v>70</v>
      </c>
      <c r="B71">
        <v>1806</v>
      </c>
      <c r="C71" t="s">
        <v>14</v>
      </c>
      <c r="D71" t="s">
        <v>17</v>
      </c>
      <c r="E71">
        <v>61.016949152499997</v>
      </c>
      <c r="F71">
        <v>-0.22466595335</v>
      </c>
      <c r="G71">
        <v>5.5870731707300001</v>
      </c>
      <c r="H71">
        <f t="shared" si="5"/>
        <v>31.215386615090978</v>
      </c>
      <c r="I71">
        <f t="shared" si="8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4"/>
        <v>71</v>
      </c>
      <c r="B72">
        <v>1806</v>
      </c>
      <c r="C72" t="s">
        <v>15</v>
      </c>
      <c r="D72" t="s">
        <v>18</v>
      </c>
      <c r="E72">
        <v>49.315068493200002</v>
      </c>
      <c r="F72">
        <v>-0.31521483796799998</v>
      </c>
      <c r="G72">
        <v>-5.43902439024E-2</v>
      </c>
      <c r="H72">
        <f t="shared" si="5"/>
        <v>2.9582986317625605E-3</v>
      </c>
      <c r="I72">
        <f t="shared" si="8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4"/>
        <v>72</v>
      </c>
      <c r="B73">
        <v>1806</v>
      </c>
      <c r="C73" t="s">
        <v>16</v>
      </c>
      <c r="D73" t="s">
        <v>19</v>
      </c>
      <c r="E73">
        <v>100</v>
      </c>
      <c r="F73">
        <v>6.5677203098200004E-3</v>
      </c>
      <c r="G73">
        <v>-1.23097560976</v>
      </c>
      <c r="H73">
        <f t="shared" si="5"/>
        <v>1.5153009518240037</v>
      </c>
      <c r="I73">
        <f t="shared" si="8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4"/>
        <v>73</v>
      </c>
      <c r="B74">
        <v>1806</v>
      </c>
      <c r="C74" t="s">
        <v>17</v>
      </c>
      <c r="D74" t="s">
        <v>8</v>
      </c>
      <c r="E74">
        <v>202.59740259700001</v>
      </c>
      <c r="F74">
        <v>0.29945528855499998</v>
      </c>
      <c r="G74">
        <v>1.9658536585399999</v>
      </c>
      <c r="H74">
        <f t="shared" si="5"/>
        <v>3.8645806067951027</v>
      </c>
      <c r="I74">
        <f t="shared" si="8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4"/>
        <v>74</v>
      </c>
      <c r="B75">
        <v>1806</v>
      </c>
      <c r="C75" t="s">
        <v>18</v>
      </c>
      <c r="D75" t="s">
        <v>9</v>
      </c>
      <c r="E75">
        <v>110.52631578899999</v>
      </c>
      <c r="F75">
        <v>5.06212370796E-2</v>
      </c>
      <c r="G75">
        <v>1.0595121951199999</v>
      </c>
      <c r="H75">
        <f t="shared" si="5"/>
        <v>1.1225660916080009</v>
      </c>
      <c r="I75">
        <f t="shared" si="8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4"/>
        <v>75</v>
      </c>
      <c r="B76">
        <v>1806</v>
      </c>
      <c r="C76" t="s">
        <v>19</v>
      </c>
      <c r="D76" t="s">
        <v>10</v>
      </c>
      <c r="E76">
        <v>121.518987342</v>
      </c>
      <c r="F76">
        <v>7.7826191962700006E-2</v>
      </c>
      <c r="G76">
        <v>4.0460975609799998</v>
      </c>
      <c r="H76">
        <f t="shared" si="5"/>
        <v>16.370905472968303</v>
      </c>
      <c r="I76">
        <f t="shared" si="8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4"/>
        <v>76</v>
      </c>
      <c r="B77">
        <v>1807</v>
      </c>
      <c r="C77" t="s">
        <v>8</v>
      </c>
      <c r="D77" t="s">
        <v>11</v>
      </c>
      <c r="E77">
        <v>281.481481481</v>
      </c>
      <c r="F77">
        <v>0.44244707122299998</v>
      </c>
      <c r="G77">
        <v>6.1160975609800001</v>
      </c>
      <c r="H77">
        <f t="shared" si="5"/>
        <v>37.406649375425509</v>
      </c>
      <c r="I77">
        <f t="shared" si="8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4"/>
        <v>77</v>
      </c>
      <c r="B78">
        <v>1807</v>
      </c>
      <c r="C78" t="s">
        <v>9</v>
      </c>
      <c r="D78" t="s">
        <v>12</v>
      </c>
      <c r="E78">
        <v>98.823529411799996</v>
      </c>
      <c r="F78">
        <v>3.2388287919699998E-2</v>
      </c>
      <c r="G78">
        <v>15.7726829268</v>
      </c>
      <c r="H78">
        <f t="shared" si="5"/>
        <v>248.7775267093682</v>
      </c>
      <c r="I78">
        <f t="shared" si="8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4"/>
        <v>78</v>
      </c>
      <c r="B79">
        <v>1807</v>
      </c>
      <c r="C79" t="s">
        <v>10</v>
      </c>
      <c r="D79" t="s">
        <v>13</v>
      </c>
      <c r="E79">
        <v>89.361702127699999</v>
      </c>
      <c r="F79">
        <v>-5.48895601011E-2</v>
      </c>
      <c r="G79">
        <v>16.173414634099998</v>
      </c>
      <c r="H79">
        <f t="shared" si="5"/>
        <v>261.57934092651999</v>
      </c>
      <c r="I79">
        <f t="shared" si="8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4"/>
        <v>79</v>
      </c>
      <c r="B80">
        <v>1807</v>
      </c>
      <c r="C80" t="s">
        <v>11</v>
      </c>
      <c r="D80" t="s">
        <v>14</v>
      </c>
      <c r="E80">
        <v>24.489795918399999</v>
      </c>
      <c r="F80">
        <v>-0.60315310663400001</v>
      </c>
      <c r="G80">
        <v>18.177317073200001</v>
      </c>
      <c r="H80">
        <f t="shared" si="5"/>
        <v>330.41485597964828</v>
      </c>
      <c r="I80">
        <f t="shared" si="8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4"/>
        <v>80</v>
      </c>
      <c r="B81">
        <v>1807</v>
      </c>
      <c r="C81" t="s">
        <v>12</v>
      </c>
      <c r="D81" t="s">
        <v>15</v>
      </c>
      <c r="E81">
        <v>51.612903225799997</v>
      </c>
      <c r="F81">
        <v>-0.29396072488199998</v>
      </c>
      <c r="G81">
        <v>17.0919512195</v>
      </c>
      <c r="H81">
        <f t="shared" si="5"/>
        <v>292.13479648976755</v>
      </c>
      <c r="I81">
        <f t="shared" si="8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4"/>
        <v>81</v>
      </c>
      <c r="B82">
        <v>1807</v>
      </c>
      <c r="C82" t="s">
        <v>13</v>
      </c>
      <c r="D82" t="s">
        <v>16</v>
      </c>
      <c r="E82">
        <v>25.263157894700001</v>
      </c>
      <c r="F82">
        <v>-0.59015063372400001</v>
      </c>
      <c r="G82">
        <v>14.773658536599999</v>
      </c>
      <c r="H82">
        <f t="shared" si="5"/>
        <v>218.26098655605404</v>
      </c>
      <c r="I82">
        <f t="shared" si="8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ref="A83:A121" si="9">A82+1</f>
        <v>82</v>
      </c>
      <c r="B83">
        <v>1807</v>
      </c>
      <c r="C83" t="s">
        <v>14</v>
      </c>
      <c r="D83" t="s">
        <v>17</v>
      </c>
      <c r="E83">
        <v>84.848484848499993</v>
      </c>
      <c r="F83">
        <v>-7.7958792025400001E-2</v>
      </c>
      <c r="G83">
        <v>7.6370731707299999</v>
      </c>
      <c r="H83">
        <f t="shared" ref="H83:H121" si="10">G83^2</f>
        <v>58.324886615083976</v>
      </c>
      <c r="I83">
        <f t="shared" si="8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9"/>
        <v>83</v>
      </c>
      <c r="B84">
        <v>1807</v>
      </c>
      <c r="C84" t="s">
        <v>15</v>
      </c>
      <c r="D84" t="s">
        <v>18</v>
      </c>
      <c r="E84">
        <v>150</v>
      </c>
      <c r="F84">
        <v>0.169283644368</v>
      </c>
      <c r="G84">
        <v>4.7956097561000002</v>
      </c>
      <c r="H84">
        <f t="shared" si="10"/>
        <v>22.997872932801503</v>
      </c>
      <c r="I84">
        <f t="shared" si="8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9"/>
        <v>84</v>
      </c>
      <c r="B85">
        <v>1807</v>
      </c>
      <c r="C85" t="s">
        <v>16</v>
      </c>
      <c r="D85" t="s">
        <v>19</v>
      </c>
      <c r="E85">
        <v>115.384615385</v>
      </c>
      <c r="F85">
        <v>6.8931299255600001E-2</v>
      </c>
      <c r="G85">
        <v>2.7690243902399998</v>
      </c>
      <c r="H85">
        <f t="shared" si="10"/>
        <v>7.6674960737440028</v>
      </c>
      <c r="I85">
        <f t="shared" si="8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9"/>
        <v>85</v>
      </c>
      <c r="B86">
        <v>1807</v>
      </c>
      <c r="C86" t="s">
        <v>17</v>
      </c>
      <c r="D86" t="s">
        <v>8</v>
      </c>
      <c r="E86">
        <v>92.307692307699995</v>
      </c>
      <c r="F86">
        <v>-4.2219152867000002E-2</v>
      </c>
      <c r="G86">
        <v>-1.68414634146</v>
      </c>
      <c r="H86">
        <f t="shared" si="10"/>
        <v>2.8363488994531028</v>
      </c>
      <c r="I86">
        <f t="shared" si="8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9"/>
        <v>86</v>
      </c>
      <c r="B87">
        <v>1807</v>
      </c>
      <c r="C87" t="s">
        <v>18</v>
      </c>
      <c r="D87" t="s">
        <v>9</v>
      </c>
      <c r="E87">
        <v>100.934579439</v>
      </c>
      <c r="F87">
        <v>1.06317309484E-2</v>
      </c>
      <c r="G87">
        <v>0.25951219512200002</v>
      </c>
      <c r="H87">
        <f t="shared" si="10"/>
        <v>6.7346579417039018E-2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9"/>
        <v>87</v>
      </c>
      <c r="B88">
        <v>1807</v>
      </c>
      <c r="C88" t="s">
        <v>19</v>
      </c>
      <c r="D88" t="s">
        <v>10</v>
      </c>
      <c r="E88">
        <v>130.90909090900001</v>
      </c>
      <c r="F88">
        <v>0.109527944562</v>
      </c>
      <c r="G88">
        <v>0.746097560976</v>
      </c>
      <c r="H88">
        <f t="shared" si="10"/>
        <v>0.55666157049433607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9"/>
        <v>88</v>
      </c>
      <c r="B89">
        <v>1808</v>
      </c>
      <c r="C89" t="s">
        <v>8</v>
      </c>
      <c r="D89" t="s">
        <v>11</v>
      </c>
      <c r="E89">
        <v>171.42857142899999</v>
      </c>
      <c r="F89">
        <v>0.226519002517</v>
      </c>
      <c r="G89">
        <v>6.7660975609799996</v>
      </c>
      <c r="H89">
        <f t="shared" si="10"/>
        <v>45.780076204699498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9"/>
        <v>89</v>
      </c>
      <c r="B90">
        <v>1808</v>
      </c>
      <c r="C90" t="s">
        <v>9</v>
      </c>
      <c r="D90" t="s">
        <v>12</v>
      </c>
      <c r="E90">
        <v>163.636363636</v>
      </c>
      <c r="F90">
        <v>0.235142993567</v>
      </c>
      <c r="G90">
        <v>15.722682926799999</v>
      </c>
      <c r="H90">
        <f t="shared" si="10"/>
        <v>247.2027584166882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9"/>
        <v>90</v>
      </c>
      <c r="B91">
        <v>1808</v>
      </c>
      <c r="C91" t="s">
        <v>10</v>
      </c>
      <c r="D91" t="s">
        <v>13</v>
      </c>
      <c r="E91">
        <v>81.553398058300004</v>
      </c>
      <c r="F91">
        <v>-9.6776875520200006E-2</v>
      </c>
      <c r="G91">
        <v>15.7734146341</v>
      </c>
      <c r="H91">
        <f t="shared" si="10"/>
        <v>248.80060921924004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9"/>
        <v>91</v>
      </c>
      <c r="B92">
        <v>1808</v>
      </c>
      <c r="C92" t="s">
        <v>11</v>
      </c>
      <c r="D92" t="s">
        <v>14</v>
      </c>
      <c r="E92">
        <v>59.405940594100002</v>
      </c>
      <c r="F92">
        <v>-0.22002853644299999</v>
      </c>
      <c r="G92">
        <v>19.6273170732</v>
      </c>
      <c r="H92">
        <f t="shared" si="10"/>
        <v>385.23157549192825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9"/>
        <v>92</v>
      </c>
      <c r="B93">
        <v>1808</v>
      </c>
      <c r="C93" t="s">
        <v>12</v>
      </c>
      <c r="D93" t="s">
        <v>15</v>
      </c>
      <c r="E93">
        <v>82.352941176499996</v>
      </c>
      <c r="F93">
        <v>-9.2341065983199994E-2</v>
      </c>
      <c r="G93">
        <v>23.141951219500001</v>
      </c>
      <c r="H93">
        <f t="shared" si="10"/>
        <v>535.54990624571758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9"/>
        <v>93</v>
      </c>
      <c r="B94">
        <v>1808</v>
      </c>
      <c r="C94" t="s">
        <v>13</v>
      </c>
      <c r="D94" t="s">
        <v>16</v>
      </c>
      <c r="E94">
        <v>47.524752475200003</v>
      </c>
      <c r="F94">
        <v>-0.31679784326799998</v>
      </c>
      <c r="G94">
        <v>14.523658536599999</v>
      </c>
      <c r="H94">
        <f t="shared" si="10"/>
        <v>210.93665728775403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9"/>
        <v>94</v>
      </c>
      <c r="B95">
        <v>1808</v>
      </c>
      <c r="C95" t="s">
        <v>14</v>
      </c>
      <c r="D95" t="s">
        <v>17</v>
      </c>
      <c r="E95">
        <v>63.157894736800003</v>
      </c>
      <c r="F95">
        <v>-0.20802825819099999</v>
      </c>
      <c r="G95">
        <v>10.4870731707</v>
      </c>
      <c r="H95">
        <f t="shared" si="10"/>
        <v>109.97870368761576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9"/>
        <v>95</v>
      </c>
      <c r="B96">
        <v>1808</v>
      </c>
      <c r="C96" t="s">
        <v>15</v>
      </c>
      <c r="D96" t="s">
        <v>18</v>
      </c>
      <c r="E96">
        <v>68.965517241399994</v>
      </c>
      <c r="F96">
        <v>-0.17059325721900001</v>
      </c>
      <c r="G96">
        <v>5.3456097561</v>
      </c>
      <c r="H96">
        <f t="shared" si="10"/>
        <v>28.5755436645115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9"/>
        <v>96</v>
      </c>
      <c r="B97">
        <v>1808</v>
      </c>
      <c r="C97" t="s">
        <v>16</v>
      </c>
      <c r="D97" t="s">
        <v>19</v>
      </c>
      <c r="E97">
        <v>117.07317073199999</v>
      </c>
      <c r="F97">
        <v>7.2725062812100005E-2</v>
      </c>
      <c r="G97">
        <v>-1.0809756097600001</v>
      </c>
      <c r="H97">
        <f t="shared" si="10"/>
        <v>1.168508268896004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9"/>
        <v>97</v>
      </c>
      <c r="B98">
        <v>1808</v>
      </c>
      <c r="C98" t="s">
        <v>17</v>
      </c>
      <c r="D98" t="s">
        <v>8</v>
      </c>
      <c r="E98">
        <v>133.33333333300001</v>
      </c>
      <c r="F98">
        <v>0.114844279104</v>
      </c>
      <c r="G98">
        <v>-3.3341463414599999</v>
      </c>
      <c r="H98">
        <f t="shared" si="10"/>
        <v>11.116531826271101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9"/>
        <v>98</v>
      </c>
      <c r="B99">
        <v>1808</v>
      </c>
      <c r="C99" t="s">
        <v>18</v>
      </c>
      <c r="D99" t="s">
        <v>9</v>
      </c>
      <c r="E99">
        <v>105.494505495</v>
      </c>
      <c r="F99">
        <v>2.6918279420999999E-2</v>
      </c>
      <c r="G99">
        <v>-2.3904878048799998</v>
      </c>
      <c r="H99">
        <f t="shared" si="10"/>
        <v>5.7144319452800003</v>
      </c>
      <c r="I99">
        <f t="shared" si="8"/>
        <v>0</v>
      </c>
      <c r="J99">
        <f t="shared" si="8"/>
        <v>1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9"/>
        <v>99</v>
      </c>
      <c r="B100">
        <v>1808</v>
      </c>
      <c r="C100" t="s">
        <v>19</v>
      </c>
      <c r="D100" t="s">
        <v>10</v>
      </c>
      <c r="E100">
        <v>79.1208791209</v>
      </c>
      <c r="F100">
        <v>-0.11226089630199999</v>
      </c>
      <c r="G100">
        <v>-3.6039024390200001</v>
      </c>
      <c r="H100">
        <f t="shared" si="10"/>
        <v>12.988112789974306</v>
      </c>
      <c r="I100">
        <f t="shared" si="8"/>
        <v>0</v>
      </c>
      <c r="J100">
        <f t="shared" si="8"/>
        <v>0</v>
      </c>
      <c r="K100">
        <f t="shared" si="8"/>
        <v>1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9"/>
        <v>100</v>
      </c>
      <c r="B101">
        <v>1809</v>
      </c>
      <c r="C101" t="s">
        <v>8</v>
      </c>
      <c r="D101" t="s">
        <v>11</v>
      </c>
      <c r="E101">
        <v>103.225806452</v>
      </c>
      <c r="F101">
        <v>3.1566323246900001E-3</v>
      </c>
      <c r="G101">
        <v>6.2660975609799996</v>
      </c>
      <c r="H101">
        <f t="shared" si="10"/>
        <v>39.263978643719497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9"/>
        <v>101</v>
      </c>
      <c r="B102">
        <v>1809</v>
      </c>
      <c r="C102" t="s">
        <v>9</v>
      </c>
      <c r="D102" t="s">
        <v>12</v>
      </c>
      <c r="E102">
        <v>130.434782609</v>
      </c>
      <c r="F102">
        <v>0.14885128561399999</v>
      </c>
      <c r="G102">
        <v>15.722682926799999</v>
      </c>
      <c r="H102">
        <f t="shared" si="10"/>
        <v>247.2027584166882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9"/>
        <v>102</v>
      </c>
      <c r="B103">
        <v>1809</v>
      </c>
      <c r="C103" t="s">
        <v>10</v>
      </c>
      <c r="D103" t="s">
        <v>13</v>
      </c>
      <c r="E103">
        <v>78.260869565199997</v>
      </c>
      <c r="F103">
        <v>-0.117201126494</v>
      </c>
      <c r="G103">
        <v>16.7734146341</v>
      </c>
      <c r="H103">
        <f t="shared" si="10"/>
        <v>281.34743848744006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9"/>
        <v>103</v>
      </c>
      <c r="B104">
        <v>1809</v>
      </c>
      <c r="C104" t="s">
        <v>11</v>
      </c>
      <c r="D104" t="s">
        <v>14</v>
      </c>
      <c r="E104">
        <v>204.54545454500001</v>
      </c>
      <c r="F104">
        <v>0.31444399403099998</v>
      </c>
      <c r="G104">
        <v>19.527317073199999</v>
      </c>
      <c r="H104">
        <f t="shared" si="10"/>
        <v>381.31611207728815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9"/>
        <v>104</v>
      </c>
      <c r="B105">
        <v>1809</v>
      </c>
      <c r="C105" t="s">
        <v>12</v>
      </c>
      <c r="D105" t="s">
        <v>15</v>
      </c>
      <c r="E105">
        <v>102.43902439</v>
      </c>
      <c r="F105">
        <v>-8.8541209445399999E-4</v>
      </c>
      <c r="G105">
        <v>20.141951219500001</v>
      </c>
      <c r="H105">
        <f t="shared" si="10"/>
        <v>405.6981989287176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9"/>
        <v>105</v>
      </c>
      <c r="B106">
        <v>1809</v>
      </c>
      <c r="C106" t="s">
        <v>13</v>
      </c>
      <c r="D106" t="s">
        <v>16</v>
      </c>
      <c r="E106">
        <v>92.307692307699995</v>
      </c>
      <c r="F106">
        <v>-3.1723809118100001E-2</v>
      </c>
      <c r="G106">
        <v>15.2236585366</v>
      </c>
      <c r="H106">
        <f t="shared" si="10"/>
        <v>231.75977923899407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9"/>
        <v>106</v>
      </c>
      <c r="B107">
        <v>1809</v>
      </c>
      <c r="C107" t="s">
        <v>14</v>
      </c>
      <c r="D107" t="s">
        <v>17</v>
      </c>
      <c r="E107">
        <v>62.337662337700003</v>
      </c>
      <c r="F107">
        <v>-0.216595228142</v>
      </c>
      <c r="G107">
        <v>7.7870731707300003</v>
      </c>
      <c r="H107">
        <f t="shared" si="10"/>
        <v>60.638508566302981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ref="S107" si="11">IF($D107=S$1,1,0)</f>
        <v>0</v>
      </c>
    </row>
    <row r="108" spans="1:19" x14ac:dyDescent="0.25">
      <c r="A108">
        <f t="shared" si="9"/>
        <v>107</v>
      </c>
      <c r="B108">
        <v>1809</v>
      </c>
      <c r="C108" t="s">
        <v>15</v>
      </c>
      <c r="D108" t="s">
        <v>18</v>
      </c>
      <c r="E108">
        <v>77.922077922100002</v>
      </c>
      <c r="F108">
        <v>-0.119685215134</v>
      </c>
      <c r="G108">
        <v>2.5456097561000002</v>
      </c>
      <c r="H108">
        <f t="shared" si="10"/>
        <v>6.4801290303515025</v>
      </c>
      <c r="I108">
        <f t="shared" ref="I108:S121" si="12">IF($D108=I$1,1,0)</f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9"/>
        <v>108</v>
      </c>
      <c r="B109">
        <v>1809</v>
      </c>
      <c r="C109" t="s">
        <v>16</v>
      </c>
      <c r="D109" t="s">
        <v>19</v>
      </c>
      <c r="E109">
        <v>64.864864864899999</v>
      </c>
      <c r="F109">
        <v>-0.183709809941</v>
      </c>
      <c r="G109">
        <v>-6.1809756097599999</v>
      </c>
      <c r="H109">
        <f t="shared" si="10"/>
        <v>38.204459488448002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9"/>
        <v>109</v>
      </c>
      <c r="B110">
        <v>1809</v>
      </c>
      <c r="C110" t="s">
        <v>17</v>
      </c>
      <c r="D110" t="s">
        <v>8</v>
      </c>
      <c r="E110">
        <v>43.373493975899997</v>
      </c>
      <c r="F110">
        <v>-0.37166635855199998</v>
      </c>
      <c r="G110">
        <v>-3.8341463414599999</v>
      </c>
      <c r="H110">
        <f t="shared" si="10"/>
        <v>14.700678167731102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9"/>
        <v>110</v>
      </c>
      <c r="B111">
        <v>1809</v>
      </c>
      <c r="C111" t="s">
        <v>18</v>
      </c>
      <c r="D111" t="s">
        <v>9</v>
      </c>
      <c r="E111">
        <v>63.157894736800003</v>
      </c>
      <c r="F111">
        <v>-0.19372661930900001</v>
      </c>
      <c r="G111">
        <v>0.65951219512199999</v>
      </c>
      <c r="H111">
        <f t="shared" si="10"/>
        <v>0.43495633551463897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9"/>
        <v>111</v>
      </c>
      <c r="B112">
        <v>1809</v>
      </c>
      <c r="C112" t="s">
        <v>19</v>
      </c>
      <c r="D112" t="s">
        <v>10</v>
      </c>
      <c r="E112">
        <v>81.081081081099995</v>
      </c>
      <c r="F112">
        <v>-9.9699819915699997E-2</v>
      </c>
      <c r="G112">
        <v>2.0960975609800001</v>
      </c>
      <c r="H112">
        <f t="shared" si="10"/>
        <v>4.393624985146305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9"/>
        <v>112</v>
      </c>
      <c r="B113">
        <v>1810</v>
      </c>
      <c r="C113" t="s">
        <v>8</v>
      </c>
      <c r="D113" t="s">
        <v>11</v>
      </c>
      <c r="E113">
        <v>141.176470588</v>
      </c>
      <c r="F113">
        <v>0.141642458917</v>
      </c>
      <c r="G113">
        <v>5.3160975609800003</v>
      </c>
      <c r="H113">
        <f t="shared" si="10"/>
        <v>28.260893277857509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9"/>
        <v>113</v>
      </c>
      <c r="B114">
        <v>1810</v>
      </c>
      <c r="C114" t="s">
        <v>9</v>
      </c>
      <c r="D114" t="s">
        <v>12</v>
      </c>
      <c r="E114">
        <v>127.272727273</v>
      </c>
      <c r="F114">
        <v>0.14057544952699999</v>
      </c>
      <c r="G114">
        <v>15.072682926800001</v>
      </c>
      <c r="H114">
        <f t="shared" si="10"/>
        <v>227.18577061184823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9"/>
        <v>114</v>
      </c>
      <c r="B115">
        <v>1810</v>
      </c>
      <c r="C115" t="s">
        <v>10</v>
      </c>
      <c r="D115" t="s">
        <v>13</v>
      </c>
      <c r="E115">
        <v>272.72727272700001</v>
      </c>
      <c r="F115">
        <v>0.42736500607700001</v>
      </c>
      <c r="G115">
        <v>16.973414634099999</v>
      </c>
      <c r="H115">
        <f t="shared" si="10"/>
        <v>288.09680434108003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</row>
    <row r="116" spans="1:19" x14ac:dyDescent="0.25">
      <c r="A116">
        <f t="shared" si="9"/>
        <v>115</v>
      </c>
      <c r="B116">
        <v>1810</v>
      </c>
      <c r="C116" t="s">
        <v>11</v>
      </c>
      <c r="D116" t="s">
        <v>14</v>
      </c>
      <c r="E116">
        <v>133.33333333300001</v>
      </c>
      <c r="F116">
        <v>0.13032282371199999</v>
      </c>
      <c r="G116">
        <v>18.177317073200001</v>
      </c>
      <c r="H116">
        <f t="shared" si="10"/>
        <v>330.41485597964828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</row>
    <row r="117" spans="1:19" x14ac:dyDescent="0.25">
      <c r="A117">
        <f t="shared" si="9"/>
        <v>116</v>
      </c>
      <c r="B117">
        <v>1810</v>
      </c>
      <c r="C117" t="s">
        <v>12</v>
      </c>
      <c r="D117" t="s">
        <v>15</v>
      </c>
      <c r="E117">
        <v>75.949367088599999</v>
      </c>
      <c r="F117">
        <v>-0.127554704633</v>
      </c>
      <c r="G117">
        <v>18.491951219499999</v>
      </c>
      <c r="H117">
        <f t="shared" si="10"/>
        <v>341.95225990436751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</row>
    <row r="118" spans="1:19" x14ac:dyDescent="0.25">
      <c r="A118">
        <f t="shared" si="9"/>
        <v>117</v>
      </c>
      <c r="B118">
        <v>1810</v>
      </c>
      <c r="C118" t="s">
        <v>13</v>
      </c>
      <c r="D118" t="s">
        <v>16</v>
      </c>
      <c r="E118">
        <v>0</v>
      </c>
      <c r="F118">
        <v>0</v>
      </c>
      <c r="G118">
        <v>14.4236585366</v>
      </c>
      <c r="H118">
        <f t="shared" si="10"/>
        <v>208.04192558043405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</row>
    <row r="119" spans="1:19" x14ac:dyDescent="0.25">
      <c r="A119">
        <f t="shared" si="9"/>
        <v>118</v>
      </c>
      <c r="B119">
        <v>1810</v>
      </c>
      <c r="C119" t="s">
        <v>14</v>
      </c>
      <c r="D119" t="s">
        <v>17</v>
      </c>
      <c r="E119">
        <v>27.272727272699999</v>
      </c>
      <c r="F119">
        <v>-0.57233905218699999</v>
      </c>
      <c r="G119">
        <v>7.4870731707299996</v>
      </c>
      <c r="H119">
        <f t="shared" si="10"/>
        <v>56.056264663864972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</row>
    <row r="120" spans="1:19" x14ac:dyDescent="0.25">
      <c r="A120">
        <f t="shared" si="9"/>
        <v>119</v>
      </c>
      <c r="B120">
        <v>1810</v>
      </c>
      <c r="C120" t="s">
        <v>15</v>
      </c>
      <c r="D120" t="s">
        <v>18</v>
      </c>
      <c r="E120">
        <v>64.5161290323</v>
      </c>
      <c r="F120">
        <v>-0.19796936791600001</v>
      </c>
      <c r="G120">
        <v>1.9956097560999999</v>
      </c>
      <c r="H120">
        <f t="shared" si="10"/>
        <v>3.9824582986415011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</row>
    <row r="121" spans="1:19" x14ac:dyDescent="0.25">
      <c r="A121">
        <f t="shared" si="9"/>
        <v>120</v>
      </c>
      <c r="B121">
        <v>1810</v>
      </c>
      <c r="C121" t="s">
        <v>16</v>
      </c>
      <c r="D121" t="s">
        <v>19</v>
      </c>
      <c r="E121">
        <v>122.448979592</v>
      </c>
      <c r="F121">
        <v>9.2615886277699996E-2</v>
      </c>
      <c r="G121">
        <v>0.91902439024399996</v>
      </c>
      <c r="H121">
        <f t="shared" si="10"/>
        <v>0.84460582986335597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1800</v>
      </c>
      <c r="C2" t="s">
        <v>17</v>
      </c>
      <c r="D2" t="s">
        <v>8</v>
      </c>
      <c r="E2">
        <f>(T!E2-AVERAGE(T!$E$2:$E$121))/STDEV(T!$E$2:$E$121)</f>
        <v>1.4373032127932739</v>
      </c>
      <c r="F2">
        <f>(T!F2-AVERAGE(T!$F$2:$F$121))/STDEV(T!$F$2:$F$121)</f>
        <v>1.188412550280435</v>
      </c>
      <c r="G2">
        <f>(T!G2-AVERAGE(T!$G$2:$G$121))/STDEV(T!$G$2:$G$121)</f>
        <v>-1.37188721078939</v>
      </c>
      <c r="H2">
        <f>(T!H2-AVERAGE(T!$H$2:$H$121))/STDEV(T!$H$2:$H$121)</f>
        <v>-0.9285491321222501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1800</v>
      </c>
      <c r="C3" t="s">
        <v>18</v>
      </c>
      <c r="D3" t="s">
        <v>9</v>
      </c>
      <c r="E3">
        <f>(T!E3-AVERAGE(T!$E$2:$E$121))/STDEV(T!$E$2:$E$121)</f>
        <v>1.1044274098625149</v>
      </c>
      <c r="F3">
        <f>(T!F3-AVERAGE(T!$F$2:$F$121))/STDEV(T!$F$2:$F$121)</f>
        <v>1.0588582824799753</v>
      </c>
      <c r="G3">
        <f>(T!G3-AVERAGE(T!$G$2:$G$121))/STDEV(T!$G$2:$G$121)</f>
        <v>-1.3167842218378134</v>
      </c>
      <c r="H3">
        <f>(T!H3-AVERAGE(T!$H$2:$H$121))/STDEV(T!$H$2:$H$121)</f>
        <v>-0.94452401954120113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1800</v>
      </c>
      <c r="C4" t="s">
        <v>19</v>
      </c>
      <c r="D4" t="s">
        <v>10</v>
      </c>
      <c r="E4">
        <f>(T!E4-AVERAGE(T!$E$2:$E$121))/STDEV(T!$E$2:$E$121)</f>
        <v>1.5675589617645183</v>
      </c>
      <c r="F4">
        <f>(T!F4-AVERAGE(T!$F$2:$F$121))/STDEV(T!$F$2:$F$121)</f>
        <v>1.2556383740527508</v>
      </c>
      <c r="G4">
        <f>(T!G4-AVERAGE(T!$G$2:$G$121))/STDEV(T!$G$2:$G$121)</f>
        <v>-1.2874000001307724</v>
      </c>
      <c r="H4">
        <f>(T!H4-AVERAGE(T!$H$2:$H$121))/STDEV(T!$H$2:$H$121)</f>
        <v>-0.95186608372840731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-0.20864813795872508</v>
      </c>
      <c r="W4" s="2">
        <v>1</v>
      </c>
    </row>
    <row r="5" spans="1:23" x14ac:dyDescent="0.25">
      <c r="A5">
        <f t="shared" si="1"/>
        <v>4</v>
      </c>
      <c r="B5">
        <v>1801</v>
      </c>
      <c r="C5" t="s">
        <v>8</v>
      </c>
      <c r="D5" t="s">
        <v>11</v>
      </c>
      <c r="E5">
        <f>(T!E5-AVERAGE(T!$E$2:$E$121))/STDEV(T!$E$2:$E$121)</f>
        <v>0.43335924280758026</v>
      </c>
      <c r="F5">
        <f>(T!F5-AVERAGE(T!$F$2:$F$121))/STDEV(T!$F$2:$F$121)</f>
        <v>0.55076539020811388</v>
      </c>
      <c r="G5">
        <f>(T!G5-AVERAGE(T!$G$2:$G$121))/STDEV(T!$G$2:$G$121)</f>
        <v>0.86997744034003388</v>
      </c>
      <c r="H5">
        <f>(T!H5-AVERAGE(T!$H$2:$H$121))/STDEV(T!$H$2:$H$121)</f>
        <v>0.74517602854425002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1801</v>
      </c>
      <c r="C6" t="s">
        <v>9</v>
      </c>
      <c r="D6" t="s">
        <v>12</v>
      </c>
      <c r="E6">
        <f>(T!E6-AVERAGE(T!$E$2:$E$121))/STDEV(T!$E$2:$E$121)</f>
        <v>-0.54404578728695352</v>
      </c>
      <c r="F6">
        <f>(T!F6-AVERAGE(T!$F$2:$F$121))/STDEV(T!$F$2:$F$121)</f>
        <v>-0.23187996840831265</v>
      </c>
      <c r="G6">
        <f>(T!G6-AVERAGE(T!$G$2:$G$121))/STDEV(T!$G$2:$G$121)</f>
        <v>1.0260470385092655</v>
      </c>
      <c r="H6">
        <f>(T!H6-AVERAGE(T!$H$2:$H$121))/STDEV(T!$H$2:$H$121)</f>
        <v>1.0390794711415381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1801</v>
      </c>
      <c r="C7" t="s">
        <v>10</v>
      </c>
      <c r="D7" t="s">
        <v>13</v>
      </c>
      <c r="E7">
        <f>(T!E7-AVERAGE(T!$E$2:$E$121))/STDEV(T!$E$2:$E$121)</f>
        <v>-0.48788570933842712</v>
      </c>
      <c r="F7">
        <f>(T!F7-AVERAGE(T!$F$2:$F$121))/STDEV(T!$F$2:$F$121)</f>
        <v>-0.34246792241500779</v>
      </c>
      <c r="G7">
        <f>(T!G7-AVERAGE(T!$G$2:$G$121))/STDEV(T!$G$2:$G$121)</f>
        <v>0.77773521858326666</v>
      </c>
      <c r="H7">
        <f>(T!H7-AVERAGE(T!$H$2:$H$121))/STDEV(T!$H$2:$H$121)</f>
        <v>0.58232600198203277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1801</v>
      </c>
      <c r="C8" t="s">
        <v>11</v>
      </c>
      <c r="D8" t="s">
        <v>14</v>
      </c>
      <c r="E8">
        <f>(T!E8-AVERAGE(T!$E$2:$E$121))/STDEV(T!$E$2:$E$121)</f>
        <v>-0.48788570933842712</v>
      </c>
      <c r="F8">
        <f>(T!F8-AVERAGE(T!$F$2:$F$121))/STDEV(T!$F$2:$F$121)</f>
        <v>-0.28397526873445722</v>
      </c>
      <c r="G8">
        <f>(T!G8-AVERAGE(T!$G$2:$G$121))/STDEV(T!$G$2:$G$121)</f>
        <v>1.144613887751873</v>
      </c>
      <c r="H8">
        <f>(T!H8-AVERAGE(T!$H$2:$H$121))/STDEV(T!$H$2:$H$121)</f>
        <v>1.277793565906878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1801</v>
      </c>
      <c r="C9" t="s">
        <v>12</v>
      </c>
      <c r="D9" t="s">
        <v>15</v>
      </c>
      <c r="E9">
        <f>(T!E9-AVERAGE(T!$E$2:$E$121))/STDEV(T!$E$2:$E$121)</f>
        <v>-0.12287120270454031</v>
      </c>
      <c r="F9">
        <f>(T!F9-AVERAGE(T!$F$2:$F$121))/STDEV(T!$F$2:$F$121)</f>
        <v>6.3959185188217138E-2</v>
      </c>
      <c r="G9">
        <f>(T!G9-AVERAGE(T!$G$2:$G$121))/STDEV(T!$G$2:$G$121)</f>
        <v>1.3886240999569024</v>
      </c>
      <c r="H9">
        <f>(T!H9-AVERAGE(T!$H$2:$H$121))/STDEV(T!$H$2:$H$121)</f>
        <v>1.8110008657926742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1801</v>
      </c>
      <c r="C10" t="s">
        <v>13</v>
      </c>
      <c r="D10" t="s">
        <v>16</v>
      </c>
      <c r="E10">
        <f>(T!E10-AVERAGE(T!$E$2:$E$121))/STDEV(T!$E$2:$E$121)</f>
        <v>-1.0968096133378342</v>
      </c>
      <c r="F10">
        <f>(T!F10-AVERAGE(T!$F$2:$F$121))/STDEV(T!$F$2:$F$121)</f>
        <v>-1.2853800727355464</v>
      </c>
      <c r="G10">
        <f>(T!G10-AVERAGE(T!$G$2:$G$121))/STDEV(T!$G$2:$G$121)</f>
        <v>0.8150259164469208</v>
      </c>
      <c r="H10">
        <f>(T!H10-AVERAGE(T!$H$2:$H$121))/STDEV(T!$H$2:$H$121)</f>
        <v>0.64718999134017585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1801</v>
      </c>
      <c r="C11" t="s">
        <v>14</v>
      </c>
      <c r="D11" t="s">
        <v>17</v>
      </c>
      <c r="E11">
        <f>(T!E11-AVERAGE(T!$E$2:$E$121))/STDEV(T!$E$2:$E$121)</f>
        <v>-0.39438843670794732</v>
      </c>
      <c r="F11">
        <f>(T!F11-AVERAGE(T!$F$2:$F$121))/STDEV(T!$F$2:$F$121)</f>
        <v>-0.2271904185660017</v>
      </c>
      <c r="G11">
        <f>(T!G11-AVERAGE(T!$G$2:$G$121))/STDEV(T!$G$2:$G$121)</f>
        <v>5.2853732806392217E-2</v>
      </c>
      <c r="H11">
        <f>(T!H11-AVERAGE(T!$H$2:$H$121))/STDEV(T!$H$2:$H$121)</f>
        <v>-0.41667551561225008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1801</v>
      </c>
      <c r="C12" t="s">
        <v>15</v>
      </c>
      <c r="D12" t="s">
        <v>18</v>
      </c>
      <c r="E12">
        <f>(T!E12-AVERAGE(T!$E$2:$E$121))/STDEV(T!$E$2:$E$121)</f>
        <v>-0.44262905077707543</v>
      </c>
      <c r="F12">
        <f>(T!F12-AVERAGE(T!$F$2:$F$121))/STDEV(T!$F$2:$F$121)</f>
        <v>-0.28420225313690878</v>
      </c>
      <c r="G12">
        <f>(T!G12-AVERAGE(T!$G$2:$G$121))/STDEV(T!$G$2:$G$121)</f>
        <v>-0.40563100484685605</v>
      </c>
      <c r="H12">
        <f>(T!H12-AVERAGE(T!$H$2:$H$121))/STDEV(T!$H$2:$H$121)</f>
        <v>-0.79137833862879481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1801</v>
      </c>
      <c r="C13" t="s">
        <v>16</v>
      </c>
      <c r="D13" t="s">
        <v>19</v>
      </c>
      <c r="E13">
        <f>(T!E13-AVERAGE(T!$E$2:$E$121))/STDEV(T!$E$2:$E$121)</f>
        <v>-0.74809879778179722</v>
      </c>
      <c r="F13">
        <f>(T!F13-AVERAGE(T!$F$2:$F$121))/STDEV(T!$F$2:$F$121)</f>
        <v>-0.65159067101864365</v>
      </c>
      <c r="G13">
        <f>(T!G13-AVERAGE(T!$G$2:$G$121))/STDEV(T!$G$2:$G$121)</f>
        <v>-1.1976115123613527</v>
      </c>
      <c r="H13">
        <f>(T!H13-AVERAGE(T!$H$2:$H$121))/STDEV(T!$H$2:$H$121)</f>
        <v>-0.96922923645713444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1801</v>
      </c>
      <c r="C14" t="s">
        <v>17</v>
      </c>
      <c r="D14" t="s">
        <v>8</v>
      </c>
      <c r="E14">
        <f>(T!E14-AVERAGE(T!$E$2:$E$121))/STDEV(T!$E$2:$E$121)</f>
        <v>-0.43367921208184645</v>
      </c>
      <c r="F14">
        <f>(T!F14-AVERAGE(T!$F$2:$F$121))/STDEV(T!$F$2:$F$121)</f>
        <v>-0.27841643325595816</v>
      </c>
      <c r="G14">
        <f>(T!G14-AVERAGE(T!$G$2:$G$121))/STDEV(T!$G$2:$G$121)</f>
        <v>-1.1607449166736918</v>
      </c>
      <c r="H14">
        <f>(T!H14-AVERAGE(T!$H$2:$H$121))/STDEV(T!$H$2:$H$121)</f>
        <v>-0.97414525262063212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1801</v>
      </c>
      <c r="C15" t="s">
        <v>18</v>
      </c>
      <c r="D15" t="s">
        <v>9</v>
      </c>
      <c r="E15">
        <f>(T!E15-AVERAGE(T!$E$2:$E$121))/STDEV(T!$E$2:$E$121)</f>
        <v>-0.25367457344582467</v>
      </c>
      <c r="F15">
        <f>(T!F15-AVERAGE(T!$F$2:$F$121))/STDEV(T!$F$2:$F$121)</f>
        <v>-1.4655268399268923E-2</v>
      </c>
      <c r="G15">
        <f>(T!G15-AVERAGE(T!$G$2:$G$121))/STDEV(T!$G$2:$G$121)</f>
        <v>-1.2484734796237906</v>
      </c>
      <c r="H15">
        <f>(T!H15-AVERAGE(T!$H$2:$H$121))/STDEV(T!$H$2:$H$121)</f>
        <v>-0.96033205969848234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1801</v>
      </c>
      <c r="C16" t="s">
        <v>19</v>
      </c>
      <c r="D16" t="s">
        <v>10</v>
      </c>
      <c r="E16">
        <f>(T!E16-AVERAGE(T!$E$2:$E$121))/STDEV(T!$E$2:$E$121)</f>
        <v>2.5108177188605501</v>
      </c>
      <c r="F16">
        <f>(T!F16-AVERAGE(T!$F$2:$F$121))/STDEV(T!$F$2:$F$121)</f>
        <v>1.6802888763417132</v>
      </c>
      <c r="G16">
        <f>(T!G16-AVERAGE(T!$G$2:$G$121))/STDEV(T!$G$2:$G$121)</f>
        <v>-0.27515900186843339</v>
      </c>
      <c r="H16">
        <f>(T!H16-AVERAGE(T!$H$2:$H$121))/STDEV(T!$H$2:$H$121)</f>
        <v>-0.70503312250395178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1802</v>
      </c>
      <c r="C17" t="s">
        <v>8</v>
      </c>
      <c r="D17" t="s">
        <v>11</v>
      </c>
      <c r="E17">
        <f>(T!E17-AVERAGE(T!$E$2:$E$121))/STDEV(T!$E$2:$E$121)</f>
        <v>0.7083280562475377</v>
      </c>
      <c r="F17">
        <f>(T!F17-AVERAGE(T!$F$2:$F$121))/STDEV(T!$F$2:$F$121)</f>
        <v>0.74362108273561878</v>
      </c>
      <c r="G17">
        <f>(T!G17-AVERAGE(T!$G$2:$G$121))/STDEV(T!$G$2:$G$121)</f>
        <v>8.1298871139285925E-2</v>
      </c>
      <c r="H17">
        <f>(T!H17-AVERAGE(T!$H$2:$H$121))/STDEV(T!$H$2:$H$121)</f>
        <v>-0.38686331163209375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1802</v>
      </c>
      <c r="C18" t="s">
        <v>9</v>
      </c>
      <c r="D18" t="s">
        <v>12</v>
      </c>
      <c r="E18">
        <f>(T!E18-AVERAGE(T!$E$2:$E$121))/STDEV(T!$E$2:$E$121)</f>
        <v>0.34563598328814643</v>
      </c>
      <c r="F18">
        <f>(T!F18-AVERAGE(T!$F$2:$F$121))/STDEV(T!$F$2:$F$121)</f>
        <v>0.65817106728222941</v>
      </c>
      <c r="G18">
        <f>(T!G18-AVERAGE(T!$G$2:$G$121))/STDEV(T!$G$2:$G$121)</f>
        <v>1.0012067686132573</v>
      </c>
      <c r="H18">
        <f>(T!H18-AVERAGE(T!$H$2:$H$121))/STDEV(T!$H$2:$H$121)</f>
        <v>0.99075628605197141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1802</v>
      </c>
      <c r="C19" t="s">
        <v>10</v>
      </c>
      <c r="D19" t="s">
        <v>13</v>
      </c>
      <c r="E19">
        <f>(T!E19-AVERAGE(T!$E$2:$E$121))/STDEV(T!$E$2:$E$121)</f>
        <v>1.3400916951261033</v>
      </c>
      <c r="F19">
        <f>(T!F19-AVERAGE(T!$F$2:$F$121))/STDEV(T!$F$2:$F$121)</f>
        <v>1.1294473360223718</v>
      </c>
      <c r="G19">
        <f>(T!G19-AVERAGE(T!$G$2:$G$121))/STDEV(T!$G$2:$G$121)</f>
        <v>0.88951643311530415</v>
      </c>
      <c r="H19">
        <f>(T!H19-AVERAGE(T!$H$2:$H$121))/STDEV(T!$H$2:$H$121)</f>
        <v>0.78070657602988813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1802</v>
      </c>
      <c r="C20" t="s">
        <v>11</v>
      </c>
      <c r="D20" t="s">
        <v>14</v>
      </c>
      <c r="E20">
        <f>(T!E20-AVERAGE(T!$E$2:$E$121))/STDEV(T!$E$2:$E$121)</f>
        <v>-0.42689465694185308</v>
      </c>
      <c r="F20">
        <f>(T!F20-AVERAGE(T!$F$2:$F$121))/STDEV(T!$F$2:$F$121)</f>
        <v>-0.21647874968616643</v>
      </c>
      <c r="G20">
        <f>(T!G20-AVERAGE(T!$G$2:$G$121))/STDEV(T!$G$2:$G$121)</f>
        <v>1.1570340226998774</v>
      </c>
      <c r="H20">
        <f>(T!H20-AVERAGE(T!$H$2:$H$121))/STDEV(T!$H$2:$H$121)</f>
        <v>1.3035704966067674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1802</v>
      </c>
      <c r="C21" t="s">
        <v>12</v>
      </c>
      <c r="D21" t="s">
        <v>15</v>
      </c>
      <c r="E21">
        <f>(T!E21-AVERAGE(T!$E$2:$E$121))/STDEV(T!$E$2:$E$121)</f>
        <v>-1.04408512795042</v>
      </c>
      <c r="F21">
        <f>(T!F21-AVERAGE(T!$F$2:$F$121))/STDEV(T!$F$2:$F$121)</f>
        <v>-1.2359877258942513</v>
      </c>
      <c r="G21">
        <f>(T!G21-AVERAGE(T!$G$2:$G$121))/STDEV(T!$G$2:$G$121)</f>
        <v>1.0657005913087947</v>
      </c>
      <c r="H21">
        <f>(T!H21-AVERAGE(T!$H$2:$H$121))/STDEV(T!$H$2:$H$121)</f>
        <v>1.1174319425106081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1802</v>
      </c>
      <c r="C22" t="s">
        <v>13</v>
      </c>
      <c r="D22" t="s">
        <v>16</v>
      </c>
      <c r="E22">
        <f>(T!E22-AVERAGE(T!$E$2:$E$121))/STDEV(T!$E$2:$E$121)</f>
        <v>-0.5769414851202016</v>
      </c>
      <c r="F22">
        <f>(T!F22-AVERAGE(T!$F$2:$F$121))/STDEV(T!$F$2:$F$121)</f>
        <v>-0.40582051104496392</v>
      </c>
      <c r="G22">
        <f>(T!G22-AVERAGE(T!$G$2:$G$121))/STDEV(T!$G$2:$G$121)</f>
        <v>0.92059706350495607</v>
      </c>
      <c r="H22">
        <f>(T!H22-AVERAGE(T!$H$2:$H$121))/STDEV(T!$H$2:$H$121)</f>
        <v>0.83797064725199266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1802</v>
      </c>
      <c r="C23" t="s">
        <v>14</v>
      </c>
      <c r="D23" t="s">
        <v>17</v>
      </c>
      <c r="E23">
        <f>(T!E23-AVERAGE(T!$E$2:$E$121))/STDEV(T!$E$2:$E$121)</f>
        <v>-1.2266680680888127</v>
      </c>
      <c r="F23">
        <f>(T!F23-AVERAGE(T!$F$2:$F$121))/STDEV(T!$F$2:$F$121)</f>
        <v>-1.662342130799223</v>
      </c>
      <c r="G23">
        <f>(T!G23-AVERAGE(T!$G$2:$G$121))/STDEV(T!$G$2:$G$121)</f>
        <v>0.31367656671075356</v>
      </c>
      <c r="H23">
        <f>(T!H23-AVERAGE(T!$H$2:$H$121))/STDEV(T!$H$2:$H$121)</f>
        <v>-0.1145898040177038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1802</v>
      </c>
      <c r="C24" t="s">
        <v>15</v>
      </c>
      <c r="D24" t="s">
        <v>18</v>
      </c>
      <c r="E24">
        <f>(T!E24-AVERAGE(T!$E$2:$E$121))/STDEV(T!$E$2:$E$121)</f>
        <v>-0.67150396419712255</v>
      </c>
      <c r="F24">
        <f>(T!F24-AVERAGE(T!$F$2:$F$121))/STDEV(T!$F$2:$F$121)</f>
        <v>-0.59807313046488508</v>
      </c>
      <c r="G24">
        <f>(T!G24-AVERAGE(T!$G$2:$G$121))/STDEV(T!$G$2:$G$121)</f>
        <v>-0.41184107232085809</v>
      </c>
      <c r="H24">
        <f>(T!H24-AVERAGE(T!$H$2:$H$121))/STDEV(T!$H$2:$H$121)</f>
        <v>-0.79508578757710602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1802</v>
      </c>
      <c r="C25" t="s">
        <v>16</v>
      </c>
      <c r="D25" t="s">
        <v>19</v>
      </c>
      <c r="E25">
        <f>(T!E25-AVERAGE(T!$E$2:$E$121))/STDEV(T!$E$2:$E$121)</f>
        <v>0.79113253650243276</v>
      </c>
      <c r="F25">
        <f>(T!F25-AVERAGE(T!$F$2:$F$121))/STDEV(T!$F$2:$F$121)</f>
        <v>0.84795396848842508</v>
      </c>
      <c r="G25">
        <f>(T!G25-AVERAGE(T!$G$2:$G$121))/STDEV(T!$G$2:$G$121)</f>
        <v>-1.0485698929848184</v>
      </c>
      <c r="H25">
        <f>(T!H25-AVERAGE(T!$H$2:$H$121))/STDEV(T!$H$2:$H$121)</f>
        <v>-0.98117895814980827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1802</v>
      </c>
      <c r="C26" t="s">
        <v>17</v>
      </c>
      <c r="D26" t="s">
        <v>8</v>
      </c>
      <c r="E26">
        <f>(T!E26-AVERAGE(T!$E$2:$E$121))/STDEV(T!$E$2:$E$121)</f>
        <v>0.93748464113988006</v>
      </c>
      <c r="F26">
        <f>(T!F26-AVERAGE(T!$F$2:$F$121))/STDEV(T!$F$2:$F$121)</f>
        <v>0.88141902725731469</v>
      </c>
      <c r="G26">
        <f>(T!G26-AVERAGE(T!$G$2:$G$121))/STDEV(T!$G$2:$G$121)</f>
        <v>-1.4836684253214274</v>
      </c>
      <c r="H26">
        <f>(T!H26-AVERAGE(T!$H$2:$H$121))/STDEV(T!$H$2:$H$121)</f>
        <v>-0.88730076435279648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1802</v>
      </c>
      <c r="C27" t="s">
        <v>18</v>
      </c>
      <c r="D27" t="s">
        <v>9</v>
      </c>
      <c r="E27">
        <f>(T!E27-AVERAGE(T!$E$2:$E$121))/STDEV(T!$E$2:$E$121)</f>
        <v>0.42239383536526298</v>
      </c>
      <c r="F27">
        <f>(T!F27-AVERAGE(T!$F$2:$F$121))/STDEV(T!$F$2:$F$121)</f>
        <v>0.58349622044522154</v>
      </c>
      <c r="G27">
        <f>(T!G27-AVERAGE(T!$G$2:$G$121))/STDEV(T!$G$2:$G$121)</f>
        <v>-1.2112130747797782</v>
      </c>
      <c r="H27">
        <f>(T!H27-AVERAGE(T!$H$2:$H$121))/STDEV(T!$H$2:$H$121)</f>
        <v>-0.96709015803395537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1802</v>
      </c>
      <c r="C28" t="s">
        <v>19</v>
      </c>
      <c r="D28" t="s">
        <v>10</v>
      </c>
      <c r="E28">
        <f>(T!E28-AVERAGE(T!$E$2:$E$121))/STDEV(T!$E$2:$E$121)</f>
        <v>1.4218966188266733</v>
      </c>
      <c r="F28">
        <f>(T!F28-AVERAGE(T!$F$2:$F$121))/STDEV(T!$F$2:$F$121)</f>
        <v>1.1607083825018549</v>
      </c>
      <c r="G28">
        <f>(T!G28-AVERAGE(T!$G$2:$G$121))/STDEV(T!$G$2:$G$121)</f>
        <v>-0.61050264546454569</v>
      </c>
      <c r="H28">
        <f>(T!H28-AVERAGE(T!$H$2:$H$121))/STDEV(T!$H$2:$H$121)</f>
        <v>-0.89439683545807491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1803</v>
      </c>
      <c r="C29" t="s">
        <v>8</v>
      </c>
      <c r="D29" t="s">
        <v>11</v>
      </c>
      <c r="E29">
        <f>(T!E29-AVERAGE(T!$E$2:$E$121))/STDEV(T!$E$2:$E$121)</f>
        <v>-0.40264821398005862</v>
      </c>
      <c r="F29">
        <f>(T!F29-AVERAGE(T!$F$2:$F$121))/STDEV(T!$F$2:$F$121)</f>
        <v>-0.25668175632518875</v>
      </c>
      <c r="G29">
        <f>(T!G29-AVERAGE(T!$G$2:$G$121))/STDEV(T!$G$2:$G$121)</f>
        <v>8.7508938613287859E-2</v>
      </c>
      <c r="H29">
        <f>(T!H29-AVERAGE(T!$H$2:$H$121))/STDEV(T!$H$2:$H$121)</f>
        <v>-0.38025278365689114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1803</v>
      </c>
      <c r="C30" t="s">
        <v>9</v>
      </c>
      <c r="D30" t="s">
        <v>12</v>
      </c>
      <c r="E30">
        <f>(T!E30-AVERAGE(T!$E$2:$E$121))/STDEV(T!$E$2:$E$121)</f>
        <v>1.3149417516292055</v>
      </c>
      <c r="F30">
        <f>(T!F30-AVERAGE(T!$F$2:$F$121))/STDEV(T!$F$2:$F$121)</f>
        <v>1.2838157956897165</v>
      </c>
      <c r="G30">
        <f>(T!G30-AVERAGE(T!$G$2:$G$121))/STDEV(T!$G$2:$G$121)</f>
        <v>0.59134231532911996</v>
      </c>
      <c r="H30">
        <f>(T!H30-AVERAGE(T!$H$2:$H$121))/STDEV(T!$H$2:$H$121)</f>
        <v>0.27787321135318027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1803</v>
      </c>
      <c r="C31" t="s">
        <v>10</v>
      </c>
      <c r="D31" t="s">
        <v>13</v>
      </c>
      <c r="E31">
        <f>(T!E31-AVERAGE(T!$E$2:$E$121))/STDEV(T!$E$2:$E$121)</f>
        <v>-0.18655179109154349</v>
      </c>
      <c r="F31">
        <f>(T!F31-AVERAGE(T!$F$2:$F$121))/STDEV(T!$F$2:$F$121)</f>
        <v>-1.7851223293488538E-2</v>
      </c>
      <c r="G31">
        <f>(T!G31-AVERAGE(T!$G$2:$G$121))/STDEV(T!$G$2:$G$121)</f>
        <v>1.2372802116594206</v>
      </c>
      <c r="H31">
        <f>(T!H31-AVERAGE(T!$H$2:$H$121))/STDEV(T!$H$2:$H$121)</f>
        <v>1.4736392080169567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1803</v>
      </c>
      <c r="C32" t="s">
        <v>11</v>
      </c>
      <c r="D32" t="s">
        <v>14</v>
      </c>
      <c r="E32">
        <f>(T!E32-AVERAGE(T!$E$2:$E$121))/STDEV(T!$E$2:$E$121)</f>
        <v>-0.44706328904167419</v>
      </c>
      <c r="F32">
        <f>(T!F32-AVERAGE(T!$F$2:$F$121))/STDEV(T!$F$2:$F$121)</f>
        <v>-0.25142825540216662</v>
      </c>
      <c r="G32">
        <f>(T!G32-AVERAGE(T!$G$2:$G$121))/STDEV(T!$G$2:$G$121)</f>
        <v>1.3060756420759272</v>
      </c>
      <c r="H32">
        <f>(T!H32-AVERAGE(T!$H$2:$H$121))/STDEV(T!$H$2:$H$121)</f>
        <v>1.6242998284405268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1803</v>
      </c>
      <c r="C33" t="s">
        <v>12</v>
      </c>
      <c r="D33" t="s">
        <v>15</v>
      </c>
      <c r="E33">
        <f>(T!E33-AVERAGE(T!$E$2:$E$121))/STDEV(T!$E$2:$E$121)</f>
        <v>-1.6811726597181926</v>
      </c>
      <c r="F33">
        <f>(T!F33-AVERAGE(T!$F$2:$F$121))/STDEV(T!$F$2:$F$121)</f>
        <v>-3.6500445691414996</v>
      </c>
      <c r="G33">
        <f>(T!G33-AVERAGE(T!$G$2:$G$121))/STDEV(T!$G$2:$G$121)</f>
        <v>1.4755650445929314</v>
      </c>
      <c r="H33">
        <f>(T!H33-AVERAGE(T!$H$2:$H$121))/STDEV(T!$H$2:$H$121)</f>
        <v>2.0146208563782726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1803</v>
      </c>
      <c r="C34" t="s">
        <v>13</v>
      </c>
      <c r="D34" t="s">
        <v>16</v>
      </c>
      <c r="E34">
        <f>(T!E34-AVERAGE(T!$E$2:$E$121))/STDEV(T!$E$2:$E$121)</f>
        <v>-0.41081821106573801</v>
      </c>
      <c r="F34">
        <f>(T!F34-AVERAGE(T!$F$2:$F$121))/STDEV(T!$F$2:$F$121)</f>
        <v>-0.21027948964299545</v>
      </c>
      <c r="G34">
        <f>(T!G34-AVERAGE(T!$G$2:$G$121))/STDEV(T!$G$2:$G$121)</f>
        <v>0.83365611886892699</v>
      </c>
      <c r="H34">
        <f>(T!H34-AVERAGE(T!$H$2:$H$121))/STDEV(T!$H$2:$H$121)</f>
        <v>0.68008944337394905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1803</v>
      </c>
      <c r="C35" t="s">
        <v>14</v>
      </c>
      <c r="D35" t="s">
        <v>17</v>
      </c>
      <c r="E35">
        <f>(T!E35-AVERAGE(T!$E$2:$E$121))/STDEV(T!$E$2:$E$121)</f>
        <v>-1.0672077329399381</v>
      </c>
      <c r="F35">
        <f>(T!F35-AVERAGE(T!$F$2:$F$121))/STDEV(T!$F$2:$F$121)</f>
        <v>-1.3058537761467723</v>
      </c>
      <c r="G35">
        <f>(T!G35-AVERAGE(T!$G$2:$G$121))/STDEV(T!$G$2:$G$121)</f>
        <v>0.47513832103480741</v>
      </c>
      <c r="H35">
        <f>(T!H35-AVERAGE(T!$H$2:$H$121))/STDEV(T!$H$2:$H$121)</f>
        <v>0.10473309956169016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1803</v>
      </c>
      <c r="C36" t="s">
        <v>15</v>
      </c>
      <c r="D36" t="s">
        <v>18</v>
      </c>
      <c r="E36">
        <f>(T!E36-AVERAGE(T!$E$2:$E$121))/STDEV(T!$E$2:$E$121)</f>
        <v>-0.28769154911975808</v>
      </c>
      <c r="F36">
        <f>(T!F36-AVERAGE(T!$F$2:$F$121))/STDEV(T!$F$2:$F$121)</f>
        <v>-0.13156659921423955</v>
      </c>
      <c r="G36">
        <f>(T!G36-AVERAGE(T!$G$2:$G$121))/STDEV(T!$G$2:$G$121)</f>
        <v>-0.37458066747684565</v>
      </c>
      <c r="H36">
        <f>(T!H36-AVERAGE(T!$H$2:$H$121))/STDEV(T!$H$2:$H$121)</f>
        <v>-0.77229272064516652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1803</v>
      </c>
      <c r="C37" t="s">
        <v>16</v>
      </c>
      <c r="D37" t="s">
        <v>19</v>
      </c>
      <c r="E37">
        <f>(T!E37-AVERAGE(T!$E$2:$E$121))/STDEV(T!$E$2:$E$121)</f>
        <v>-4.7142935432063875E-2</v>
      </c>
      <c r="F37">
        <f>(T!F37-AVERAGE(T!$F$2:$F$121))/STDEV(T!$F$2:$F$121)</f>
        <v>0.19953035500766056</v>
      </c>
      <c r="G37">
        <f>(T!G37-AVERAGE(T!$G$2:$G$121))/STDEV(T!$G$2:$G$121)</f>
        <v>-1.0050994206667914</v>
      </c>
      <c r="H37">
        <f>(T!H37-AVERAGE(T!$H$2:$H$121))/STDEV(T!$H$2:$H$121)</f>
        <v>-0.98069772719249704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1803</v>
      </c>
      <c r="C38" t="s">
        <v>17</v>
      </c>
      <c r="D38" t="s">
        <v>8</v>
      </c>
      <c r="E38">
        <f>(T!E38-AVERAGE(T!$E$2:$E$121))/STDEV(T!$E$2:$E$121)</f>
        <v>0.64129585794140731</v>
      </c>
      <c r="F38">
        <f>(T!F38-AVERAGE(T!$F$2:$F$121))/STDEV(T!$F$2:$F$121)</f>
        <v>0.70234385013797862</v>
      </c>
      <c r="G38">
        <f>(T!G38-AVERAGE(T!$G$2:$G$121))/STDEV(T!$G$2:$G$121)</f>
        <v>-1.8376422713395457</v>
      </c>
      <c r="H38">
        <f>(T!H38-AVERAGE(T!$H$2:$H$121))/STDEV(T!$H$2:$H$121)</f>
        <v>-0.67853774608762829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1803</v>
      </c>
      <c r="C39" t="s">
        <v>18</v>
      </c>
      <c r="D39" t="s">
        <v>9</v>
      </c>
      <c r="E39">
        <f>(T!E39-AVERAGE(T!$E$2:$E$121))/STDEV(T!$E$2:$E$121)</f>
        <v>-1.0009930004709096</v>
      </c>
      <c r="F39">
        <f>(T!F39-AVERAGE(T!$F$2:$F$121))/STDEV(T!$F$2:$F$121)</f>
        <v>-1.086887640005288</v>
      </c>
      <c r="G39">
        <f>(T!G39-AVERAGE(T!$G$2:$G$121))/STDEV(T!$G$2:$G$121)</f>
        <v>-1.590027190693905</v>
      </c>
      <c r="H39">
        <f>(T!H39-AVERAGE(T!$H$2:$H$121))/STDEV(T!$H$2:$H$121)</f>
        <v>-0.83705641738495029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1803</v>
      </c>
      <c r="C40" t="s">
        <v>19</v>
      </c>
      <c r="D40" t="s">
        <v>10</v>
      </c>
      <c r="E40">
        <f>(T!E40-AVERAGE(T!$E$2:$E$121))/STDEV(T!$E$2:$E$121)</f>
        <v>0.35827102067857386</v>
      </c>
      <c r="F40">
        <f>(T!F40-AVERAGE(T!$F$2:$F$121))/STDEV(T!$F$2:$F$121)</f>
        <v>0.4924527203257113</v>
      </c>
      <c r="G40">
        <f>(T!G40-AVERAGE(T!$G$2:$G$121))/STDEV(T!$G$2:$G$121)</f>
        <v>-0.73470399494458716</v>
      </c>
      <c r="H40">
        <f>(T!H40-AVERAGE(T!$H$2:$H$121))/STDEV(T!$H$2:$H$121)</f>
        <v>-0.9374784640173931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1804</v>
      </c>
      <c r="C41" t="s">
        <v>8</v>
      </c>
      <c r="D41" t="s">
        <v>11</v>
      </c>
      <c r="E41">
        <f>(T!E41-AVERAGE(T!$E$2:$E$121))/STDEV(T!$E$2:$E$121)</f>
        <v>1.3270868098190751</v>
      </c>
      <c r="F41">
        <f>(T!F41-AVERAGE(T!$F$2:$F$121))/STDEV(T!$F$2:$F$121)</f>
        <v>1.1290393189929311</v>
      </c>
      <c r="G41">
        <f>(T!G41-AVERAGE(T!$G$2:$G$121))/STDEV(T!$G$2:$G$121)</f>
        <v>0.37317204241986757</v>
      </c>
      <c r="H41">
        <f>(T!H41-AVERAGE(T!$H$2:$H$121))/STDEV(T!$H$2:$H$121)</f>
        <v>-3.6649065148932132E-2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1804</v>
      </c>
      <c r="C42" t="s">
        <v>9</v>
      </c>
      <c r="D42" t="s">
        <v>12</v>
      </c>
      <c r="E42">
        <f>(T!E42-AVERAGE(T!$E$2:$E$121))/STDEV(T!$E$2:$E$121)</f>
        <v>-0.18655179109154349</v>
      </c>
      <c r="F42">
        <f>(T!F42-AVERAGE(T!$F$2:$F$121))/STDEV(T!$F$2:$F$121)</f>
        <v>0.12224409617742177</v>
      </c>
      <c r="G42">
        <f>(T!G42-AVERAGE(T!$G$2:$G$121))/STDEV(T!$G$2:$G$121)</f>
        <v>0.4236704935310639</v>
      </c>
      <c r="H42">
        <f>(T!H42-AVERAGE(T!$H$2:$H$121))/STDEV(T!$H$2:$H$121)</f>
        <v>3.2138066610539411E-2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1804</v>
      </c>
      <c r="C43" t="s">
        <v>10</v>
      </c>
      <c r="D43" t="s">
        <v>13</v>
      </c>
      <c r="E43">
        <f>(T!E43-AVERAGE(T!$E$2:$E$121))/STDEV(T!$E$2:$E$121)</f>
        <v>7.5246183396636676E-2</v>
      </c>
      <c r="F43">
        <f>(T!F43-AVERAGE(T!$F$2:$F$121))/STDEV(T!$F$2:$F$121)</f>
        <v>0.25641994425195058</v>
      </c>
      <c r="G43">
        <f>(T!G43-AVERAGE(T!$G$2:$G$121))/STDEV(T!$G$2:$G$121)</f>
        <v>0.92677683795931676</v>
      </c>
      <c r="H43">
        <f>(T!H43-AVERAGE(T!$H$2:$H$121))/STDEV(T!$H$2:$H$121)</f>
        <v>0.84946562560778482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1804</v>
      </c>
      <c r="C44" t="s">
        <v>11</v>
      </c>
      <c r="D44" t="s">
        <v>14</v>
      </c>
      <c r="E44">
        <f>(T!E44-AVERAGE(T!$E$2:$E$121))/STDEV(T!$E$2:$E$121)</f>
        <v>1.169378786038535</v>
      </c>
      <c r="F44">
        <f>(T!F44-AVERAGE(T!$F$2:$F$121))/STDEV(T!$F$2:$F$121)</f>
        <v>1.0989031390161845</v>
      </c>
      <c r="G44">
        <f>(T!G44-AVERAGE(T!$G$2:$G$121))/STDEV(T!$G$2:$G$121)</f>
        <v>1.3184957770239309</v>
      </c>
      <c r="H44">
        <f>(T!H44-AVERAGE(T!$H$2:$H$121))/STDEV(T!$H$2:$H$121)</f>
        <v>1.6519777863795975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1804</v>
      </c>
      <c r="C45" t="s">
        <v>12</v>
      </c>
      <c r="D45" t="s">
        <v>15</v>
      </c>
      <c r="E45">
        <f>(T!E45-AVERAGE(T!$E$2:$E$121))/STDEV(T!$E$2:$E$121)</f>
        <v>-0.32489237965693935</v>
      </c>
      <c r="F45">
        <f>(T!F45-AVERAGE(T!$F$2:$F$121))/STDEV(T!$F$2:$F$121)</f>
        <v>-0.14494361001869441</v>
      </c>
      <c r="G45">
        <f>(T!G45-AVERAGE(T!$G$2:$G$121))/STDEV(T!$G$2:$G$121)</f>
        <v>1.2644227504768608</v>
      </c>
      <c r="H45">
        <f>(T!H45-AVERAGE(T!$H$2:$H$121))/STDEV(T!$H$2:$H$121)</f>
        <v>1.5325449584430655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1804</v>
      </c>
      <c r="C46" t="s">
        <v>13</v>
      </c>
      <c r="D46" t="s">
        <v>16</v>
      </c>
      <c r="E46">
        <f>(T!E46-AVERAGE(T!$E$2:$E$121))/STDEV(T!$E$2:$E$121)</f>
        <v>-1.2181773229713098</v>
      </c>
      <c r="F46">
        <f>(T!F46-AVERAGE(T!$F$2:$F$121))/STDEV(T!$F$2:$F$121)</f>
        <v>-1.5757849232705168</v>
      </c>
      <c r="G46">
        <f>(T!G46-AVERAGE(T!$G$2:$G$121))/STDEV(T!$G$2:$G$121)</f>
        <v>0.50452254274681685</v>
      </c>
      <c r="H46">
        <f>(T!H46-AVERAGE(T!$H$2:$H$121))/STDEV(T!$H$2:$H$121)</f>
        <v>0.14730542716030121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1804</v>
      </c>
      <c r="C47" t="s">
        <v>14</v>
      </c>
      <c r="D47" t="s">
        <v>17</v>
      </c>
      <c r="E47">
        <f>(T!E47-AVERAGE(T!$E$2:$E$121))/STDEV(T!$E$2:$E$121)</f>
        <v>-0.82455919550366641</v>
      </c>
      <c r="F47">
        <f>(T!F47-AVERAGE(T!$F$2:$F$121))/STDEV(T!$F$2:$F$121)</f>
        <v>-0.82534002670457296</v>
      </c>
      <c r="G47">
        <f>(T!G47-AVERAGE(T!$G$2:$G$121))/STDEV(T!$G$2:$G$121)</f>
        <v>-9.2469419336285632E-3</v>
      </c>
      <c r="H47">
        <f>(T!H47-AVERAGE(T!$H$2:$H$121))/STDEV(T!$H$2:$H$121)</f>
        <v>-0.47909554884474886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1804</v>
      </c>
      <c r="C48" t="s">
        <v>15</v>
      </c>
      <c r="D48" t="s">
        <v>18</v>
      </c>
      <c r="E48">
        <f>(T!E48-AVERAGE(T!$E$2:$E$121))/STDEV(T!$E$2:$E$121)</f>
        <v>-0.37759355625446317</v>
      </c>
      <c r="F48">
        <f>(T!F48-AVERAGE(T!$F$2:$F$121))/STDEV(T!$F$2:$F$121)</f>
        <v>-0.20846973244717726</v>
      </c>
      <c r="G48">
        <f>(T!G48-AVERAGE(T!$G$2:$G$121))/STDEV(T!$G$2:$G$121)</f>
        <v>-0.49878201695688718</v>
      </c>
      <c r="H48">
        <f>(T!H48-AVERAGE(T!$H$2:$H$121))/STDEV(T!$H$2:$H$121)</f>
        <v>-0.84315146015896147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1804</v>
      </c>
      <c r="C49" t="s">
        <v>16</v>
      </c>
      <c r="D49" t="s">
        <v>19</v>
      </c>
      <c r="E49">
        <f>(T!E49-AVERAGE(T!$E$2:$E$121))/STDEV(T!$E$2:$E$121)</f>
        <v>-0.46020621145958523</v>
      </c>
      <c r="F49">
        <f>(T!F49-AVERAGE(T!$F$2:$F$121))/STDEV(T!$F$2:$F$121)</f>
        <v>-0.26137085234175911</v>
      </c>
      <c r="G49">
        <f>(T!G49-AVERAGE(T!$G$2:$G$121))/STDEV(T!$G$2:$G$121)</f>
        <v>-1.1914014448873504</v>
      </c>
      <c r="H49">
        <f>(T!H49-AVERAGE(T!$H$2:$H$121))/STDEV(T!$H$2:$H$121)</f>
        <v>-0.97014756101325073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1804</v>
      </c>
      <c r="C50" t="s">
        <v>17</v>
      </c>
      <c r="D50" t="s">
        <v>8</v>
      </c>
      <c r="E50">
        <f>(T!E50-AVERAGE(T!$E$2:$E$121))/STDEV(T!$E$2:$E$121)</f>
        <v>0.64129585794140731</v>
      </c>
      <c r="F50">
        <f>(T!F50-AVERAGE(T!$F$2:$F$121))/STDEV(T!$F$2:$F$121)</f>
        <v>0.69254133879649249</v>
      </c>
      <c r="G50">
        <f>(T!G50-AVERAGE(T!$G$2:$G$121))/STDEV(T!$G$2:$G$121)</f>
        <v>-0.8875019478172278</v>
      </c>
      <c r="H50">
        <f>(T!H50-AVERAGE(T!$H$2:$H$121))/STDEV(T!$H$2:$H$121)</f>
        <v>-0.97041809790209377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1804</v>
      </c>
      <c r="C51" t="s">
        <v>18</v>
      </c>
      <c r="D51" t="s">
        <v>9</v>
      </c>
      <c r="E51">
        <f>(T!E51-AVERAGE(T!$E$2:$E$121))/STDEV(T!$E$2:$E$121)</f>
        <v>1.3690740109575612</v>
      </c>
      <c r="F51">
        <f>(T!F51-AVERAGE(T!$F$2:$F$121))/STDEV(T!$F$2:$F$121)</f>
        <v>1.2002656654078818</v>
      </c>
      <c r="G51">
        <f>(T!G51-AVERAGE(T!$G$2:$G$121))/STDEV(T!$G$2:$G$121)</f>
        <v>-1.2919439519418052</v>
      </c>
      <c r="H51">
        <f>(T!H51-AVERAGE(T!$H$2:$H$121))/STDEV(T!$H$2:$H$121)</f>
        <v>-0.95078421280614611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1804</v>
      </c>
      <c r="C52" t="s">
        <v>19</v>
      </c>
      <c r="D52" t="s">
        <v>10</v>
      </c>
      <c r="E52">
        <f>(T!E52-AVERAGE(T!$E$2:$E$121))/STDEV(T!$E$2:$E$121)</f>
        <v>0.98551525463100831</v>
      </c>
      <c r="F52">
        <f>(T!F52-AVERAGE(T!$F$2:$F$121))/STDEV(T!$F$2:$F$121)</f>
        <v>0.91923922376169986</v>
      </c>
      <c r="G52">
        <f>(T!G52-AVERAGE(T!$G$2:$G$121))/STDEV(T!$G$2:$G$121)</f>
        <v>-1.0203670987491797</v>
      </c>
      <c r="H52">
        <f>(T!H52-AVERAGE(T!$H$2:$H$121))/STDEV(T!$H$2:$H$121)</f>
        <v>-0.9810708376061672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1805</v>
      </c>
      <c r="C53" t="s">
        <v>8</v>
      </c>
      <c r="D53" t="s">
        <v>11</v>
      </c>
      <c r="E53">
        <f>(T!E53-AVERAGE(T!$E$2:$E$121))/STDEV(T!$E$2:$E$121)</f>
        <v>0.10503827153057198</v>
      </c>
      <c r="F53">
        <f>(T!F53-AVERAGE(T!$F$2:$F$121))/STDEV(T!$F$2:$F$121)</f>
        <v>0.27088720506638586</v>
      </c>
      <c r="G53">
        <f>(T!G53-AVERAGE(T!$G$2:$G$121))/STDEV(T!$G$2:$G$121)</f>
        <v>8.7508938613287859E-2</v>
      </c>
      <c r="H53">
        <f>(T!H53-AVERAGE(T!$H$2:$H$121))/STDEV(T!$H$2:$H$121)</f>
        <v>-0.38025278365689114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1805</v>
      </c>
      <c r="C54" t="s">
        <v>9</v>
      </c>
      <c r="D54" t="s">
        <v>12</v>
      </c>
      <c r="E54">
        <f>(T!E54-AVERAGE(T!$E$2:$E$121))/STDEV(T!$E$2:$E$121)</f>
        <v>0.59498270275502785</v>
      </c>
      <c r="F54">
        <f>(T!F54-AVERAGE(T!$F$2:$F$121))/STDEV(T!$F$2:$F$121)</f>
        <v>0.84004189214819536</v>
      </c>
      <c r="G54">
        <f>(T!G54-AVERAGE(T!$G$2:$G$121))/STDEV(T!$G$2:$G$121)</f>
        <v>0.80248460944519073</v>
      </c>
      <c r="H54">
        <f>(T!H54-AVERAGE(T!$H$2:$H$121))/STDEV(T!$H$2:$H$121)</f>
        <v>0.62522833783099618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1805</v>
      </c>
      <c r="C55" t="s">
        <v>10</v>
      </c>
      <c r="D55" t="s">
        <v>13</v>
      </c>
      <c r="E55">
        <f>(T!E55-AVERAGE(T!$E$2:$E$121))/STDEV(T!$E$2:$E$121)</f>
        <v>0.8282480440390525</v>
      </c>
      <c r="F55">
        <f>(T!F55-AVERAGE(T!$F$2:$F$121))/STDEV(T!$F$2:$F$121)</f>
        <v>0.8171949234095115</v>
      </c>
      <c r="G55">
        <f>(T!G55-AVERAGE(T!$G$2:$G$121))/STDEV(T!$G$2:$G$121)</f>
        <v>1.0199278500693478</v>
      </c>
      <c r="H55">
        <f>(T!H55-AVERAGE(T!$H$2:$H$121))/STDEV(T!$H$2:$H$121)</f>
        <v>1.0271211685942798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1805</v>
      </c>
      <c r="C56" t="s">
        <v>11</v>
      </c>
      <c r="D56" t="s">
        <v>14</v>
      </c>
      <c r="E56">
        <f>(T!E56-AVERAGE(T!$E$2:$E$121))/STDEV(T!$E$2:$E$121)</f>
        <v>-0.63231590980438601</v>
      </c>
      <c r="F56">
        <f>(T!F56-AVERAGE(T!$F$2:$F$121))/STDEV(T!$F$2:$F$121)</f>
        <v>-0.48696335614369124</v>
      </c>
      <c r="G56">
        <f>(T!G56-AVERAGE(T!$G$2:$G$121))/STDEV(T!$G$2:$G$121)</f>
        <v>1.299865574601925</v>
      </c>
      <c r="H56">
        <f>(T!H56-AVERAGE(T!$H$2:$H$121))/STDEV(T!$H$2:$H$121)</f>
        <v>1.6105156867951982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1805</v>
      </c>
      <c r="C57" t="s">
        <v>12</v>
      </c>
      <c r="D57" t="s">
        <v>15</v>
      </c>
      <c r="E57">
        <f>(T!E57-AVERAGE(T!$E$2:$E$121))/STDEV(T!$E$2:$E$121)</f>
        <v>-0.83466544300016021</v>
      </c>
      <c r="F57">
        <f>(T!F57-AVERAGE(T!$F$2:$F$121))/STDEV(T!$F$2:$F$121)</f>
        <v>-0.85446423614486733</v>
      </c>
      <c r="G57">
        <f>(T!G57-AVERAGE(T!$G$2:$G$121))/STDEV(T!$G$2:$G$121)</f>
        <v>1.1588516034188259</v>
      </c>
      <c r="H57">
        <f>(T!H57-AVERAGE(T!$H$2:$H$121))/STDEV(T!$H$2:$H$121)</f>
        <v>1.3073549961713375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1805</v>
      </c>
      <c r="C58" t="s">
        <v>13</v>
      </c>
      <c r="D58" t="s">
        <v>16</v>
      </c>
      <c r="E58">
        <f>(T!E58-AVERAGE(T!$E$2:$E$121))/STDEV(T!$E$2:$E$121)</f>
        <v>-0.50235552534049044</v>
      </c>
      <c r="F58">
        <f>(T!F58-AVERAGE(T!$F$2:$F$121))/STDEV(T!$F$2:$F$121)</f>
        <v>-0.31228237448498797</v>
      </c>
      <c r="G58">
        <f>(T!G58-AVERAGE(T!$G$2:$G$121))/STDEV(T!$G$2:$G$121)</f>
        <v>0.92059706350495607</v>
      </c>
      <c r="H58">
        <f>(T!H58-AVERAGE(T!$H$2:$H$121))/STDEV(T!$H$2:$H$121)</f>
        <v>0.83797064725199266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1805</v>
      </c>
      <c r="C59" t="s">
        <v>14</v>
      </c>
      <c r="D59" t="s">
        <v>17</v>
      </c>
      <c r="E59">
        <f>(T!E59-AVERAGE(T!$E$2:$E$121))/STDEV(T!$E$2:$E$121)</f>
        <v>-1.6424217945740218</v>
      </c>
      <c r="F59">
        <f>(T!F59-AVERAGE(T!$F$2:$F$121))/STDEV(T!$F$2:$F$121)</f>
        <v>-3.3594154389540654</v>
      </c>
      <c r="G59">
        <f>(T!G59-AVERAGE(T!$G$2:$G$121))/STDEV(T!$G$2:$G$121)</f>
        <v>0.1770550822864338</v>
      </c>
      <c r="H59">
        <f>(T!H59-AVERAGE(T!$H$2:$H$121))/STDEV(T!$H$2:$H$121)</f>
        <v>-0.28086798430581639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1805</v>
      </c>
      <c r="C60" t="s">
        <v>15</v>
      </c>
      <c r="D60" t="s">
        <v>18</v>
      </c>
      <c r="E60">
        <f>(T!E60-AVERAGE(T!$E$2:$E$121))/STDEV(T!$E$2:$E$121)</f>
        <v>-0.22848778832205541</v>
      </c>
      <c r="F60">
        <f>(T!F60-AVERAGE(T!$F$2:$F$121))/STDEV(T!$F$2:$F$121)</f>
        <v>-6.0155907775083034E-2</v>
      </c>
      <c r="G60">
        <f>(T!G60-AVERAGE(T!$G$2:$G$121))/STDEV(T!$G$2:$G$121)</f>
        <v>-1.026637752247362</v>
      </c>
      <c r="H60">
        <f>(T!H60-AVERAGE(T!$H$2:$H$121))/STDEV(T!$H$2:$H$121)</f>
        <v>-0.98116006357623253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1805</v>
      </c>
      <c r="C61" t="s">
        <v>16</v>
      </c>
      <c r="D61" t="s">
        <v>19</v>
      </c>
      <c r="E61">
        <f>(T!E61-AVERAGE(T!$E$2:$E$121))/STDEV(T!$E$2:$E$121)</f>
        <v>-0.14246522989995364</v>
      </c>
      <c r="F61">
        <f>(T!F61-AVERAGE(T!$F$2:$F$121))/STDEV(T!$F$2:$F$121)</f>
        <v>9.481348065299218E-2</v>
      </c>
      <c r="G61">
        <f>(T!G61-AVERAGE(T!$G$2:$G$121))/STDEV(T!$G$2:$G$121)</f>
        <v>-1.60747596564549</v>
      </c>
      <c r="H61">
        <f>(T!H61-AVERAGE(T!$H$2:$H$121))/STDEV(T!$H$2:$H$121)</f>
        <v>-0.82778959987207701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1805</v>
      </c>
      <c r="C62" t="s">
        <v>17</v>
      </c>
      <c r="D62" t="s">
        <v>8</v>
      </c>
      <c r="E62">
        <f>(T!E62-AVERAGE(T!$E$2:$E$121))/STDEV(T!$E$2:$E$121)</f>
        <v>2.200044588624031</v>
      </c>
      <c r="F62">
        <f>(T!F62-AVERAGE(T!$F$2:$F$121))/STDEV(T!$F$2:$F$121)</f>
        <v>1.5377772111843433</v>
      </c>
      <c r="G62">
        <f>(T!G62-AVERAGE(T!$G$2:$G$121))/STDEV(T!$G$2:$G$121)</f>
        <v>-1.5022986277434334</v>
      </c>
      <c r="H62">
        <f>(T!H62-AVERAGE(T!$H$2:$H$121))/STDEV(T!$H$2:$H$121)</f>
        <v>-0.87927445258287018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1805</v>
      </c>
      <c r="C63" t="s">
        <v>18</v>
      </c>
      <c r="D63" t="s">
        <v>9</v>
      </c>
      <c r="E63">
        <f>(T!E63-AVERAGE(T!$E$2:$E$121))/STDEV(T!$E$2:$E$121)</f>
        <v>0.60149549020550019</v>
      </c>
      <c r="F63">
        <f>(T!F63-AVERAGE(T!$F$2:$F$121))/STDEV(T!$F$2:$F$121)</f>
        <v>0.71715130947444783</v>
      </c>
      <c r="G63">
        <f>(T!G63-AVERAGE(T!$G$2:$G$121))/STDEV(T!$G$2:$G$121)</f>
        <v>-1.2608936145717948</v>
      </c>
      <c r="H63">
        <f>(T!H63-AVERAGE(T!$H$2:$H$121))/STDEV(T!$H$2:$H$121)</f>
        <v>-0.95778689452421983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1805</v>
      </c>
      <c r="C64" t="s">
        <v>19</v>
      </c>
      <c r="D64" t="s">
        <v>10</v>
      </c>
      <c r="E64">
        <f>(T!E64-AVERAGE(T!$E$2:$E$121))/STDEV(T!$E$2:$E$121)</f>
        <v>-0.75967708658030253</v>
      </c>
      <c r="F64">
        <f>(T!F64-AVERAGE(T!$F$2:$F$121))/STDEV(T!$F$2:$F$121)</f>
        <v>-0.74056062171951176</v>
      </c>
      <c r="G64">
        <f>(T!G64-AVERAGE(T!$G$2:$G$121))/STDEV(T!$G$2:$G$121)</f>
        <v>-0.84648520947662464</v>
      </c>
      <c r="H64">
        <f>(T!H64-AVERAGE(T!$H$2:$H$121))/STDEV(T!$H$2:$H$121)</f>
        <v>-0.96374901980154248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J64:S86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1806</v>
      </c>
      <c r="C65" t="s">
        <v>8</v>
      </c>
      <c r="D65" t="s">
        <v>11</v>
      </c>
      <c r="E65">
        <f>(T!E65-AVERAGE(T!$E$2:$E$121))/STDEV(T!$E$2:$E$121)</f>
        <v>0.21675860202805314</v>
      </c>
      <c r="F65">
        <f>(T!F65-AVERAGE(T!$F$2:$F$121))/STDEV(T!$F$2:$F$121)</f>
        <v>0.35995134551930885</v>
      </c>
      <c r="G65">
        <f>(T!G65-AVERAGE(T!$G$2:$G$121))/STDEV(T!$G$2:$G$121)</f>
        <v>-0.26646490740483053</v>
      </c>
      <c r="H65">
        <f>(T!H65-AVERAGE(T!$H$2:$H$121))/STDEV(T!$H$2:$H$121)</f>
        <v>-0.69870596528700857</v>
      </c>
      <c r="I65">
        <f t="shared" ref="I65:S108" si="5">IF($D65=I$1,1,0)</f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1806</v>
      </c>
      <c r="C66" t="s">
        <v>9</v>
      </c>
      <c r="D66" t="s">
        <v>12</v>
      </c>
      <c r="E66">
        <f>(T!E66-AVERAGE(T!$E$2:$E$121))/STDEV(T!$E$2:$E$121)</f>
        <v>1.3690740109575612</v>
      </c>
      <c r="F66">
        <f>(T!F66-AVERAGE(T!$F$2:$F$121))/STDEV(T!$F$2:$F$121)</f>
        <v>1.3166666096631576</v>
      </c>
      <c r="G66">
        <f>(T!G66-AVERAGE(T!$G$2:$G$121))/STDEV(T!$G$2:$G$121)</f>
        <v>0.47335103332308059</v>
      </c>
      <c r="H66">
        <f>(T!H66-AVERAGE(T!$H$2:$H$121))/STDEV(T!$H$2:$H$121)</f>
        <v>0.10217005544112114</v>
      </c>
      <c r="I66">
        <f t="shared" si="5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6">A66+1</f>
        <v>66</v>
      </c>
      <c r="B67">
        <v>1806</v>
      </c>
      <c r="C67" t="s">
        <v>10</v>
      </c>
      <c r="D67" t="s">
        <v>13</v>
      </c>
      <c r="E67">
        <f>(T!E67-AVERAGE(T!$E$2:$E$121))/STDEV(T!$E$2:$E$121)</f>
        <v>-1.0408328919148793</v>
      </c>
      <c r="F67">
        <f>(T!F67-AVERAGE(T!$F$2:$F$121))/STDEV(T!$F$2:$F$121)</f>
        <v>-1.2420890936710218</v>
      </c>
      <c r="G67">
        <f>(T!G67-AVERAGE(T!$G$2:$G$121))/STDEV(T!$G$2:$G$121)</f>
        <v>0.83983589332328745</v>
      </c>
      <c r="H67">
        <f>(T!H67-AVERAGE(T!$H$2:$H$121))/STDEV(T!$H$2:$H$121)</f>
        <v>0.6910751033630943</v>
      </c>
      <c r="I67">
        <f t="shared" si="5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1806</v>
      </c>
      <c r="C68" t="s">
        <v>11</v>
      </c>
      <c r="D68" t="s">
        <v>14</v>
      </c>
      <c r="E68">
        <f>(T!E68-AVERAGE(T!$E$2:$E$121))/STDEV(T!$E$2:$E$121)</f>
        <v>-0.60828549909245355</v>
      </c>
      <c r="F68">
        <f>(T!F68-AVERAGE(T!$F$2:$F$121))/STDEV(T!$F$2:$F$121)</f>
        <v>-0.46030097494917316</v>
      </c>
      <c r="G68">
        <f>(T!G68-AVERAGE(T!$G$2:$G$121))/STDEV(T!$G$2:$G$121)</f>
        <v>1.0949333479598566</v>
      </c>
      <c r="H68">
        <f>(T!H68-AVERAGE(T!$H$2:$H$121))/STDEV(T!$H$2:$H$121)</f>
        <v>1.1761481717528477</v>
      </c>
      <c r="I68">
        <f t="shared" si="5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1806</v>
      </c>
      <c r="C69" t="s">
        <v>12</v>
      </c>
      <c r="D69" t="s">
        <v>15</v>
      </c>
      <c r="E69">
        <f>(T!E69-AVERAGE(T!$E$2:$E$121))/STDEV(T!$E$2:$E$121)</f>
        <v>-1.4813904216406457</v>
      </c>
      <c r="F69">
        <f>(T!F69-AVERAGE(T!$F$2:$F$121))/STDEV(T!$F$2:$F$121)</f>
        <v>-2.5110704022321215</v>
      </c>
      <c r="G69">
        <f>(T!G69-AVERAGE(T!$G$2:$G$121))/STDEV(T!$G$2:$G$121)</f>
        <v>0.97254957919876339</v>
      </c>
      <c r="H69">
        <f>(T!H69-AVERAGE(T!$H$2:$H$121))/STDEV(T!$H$2:$H$121)</f>
        <v>0.93573448748095556</v>
      </c>
      <c r="I69">
        <f t="shared" si="5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1806</v>
      </c>
      <c r="C70" t="s">
        <v>13</v>
      </c>
      <c r="D70" t="s">
        <v>16</v>
      </c>
      <c r="E70">
        <f>(T!E70-AVERAGE(T!$E$2:$E$121))/STDEV(T!$E$2:$E$121)</f>
        <v>-1.9059276775578207</v>
      </c>
      <c r="F70">
        <f>(T!F70-AVERAGE(T!$F$2:$F$121))/STDEV(T!$F$2:$F$121)</f>
        <v>0.21735463088054333</v>
      </c>
      <c r="G70">
        <f>(T!G70-AVERAGE(T!$G$2:$G$121))/STDEV(T!$G$2:$G$121)</f>
        <v>0.7839755790769104</v>
      </c>
      <c r="H70">
        <f>(T!H70-AVERAGE(T!$H$2:$H$121))/STDEV(T!$H$2:$H$121)</f>
        <v>0.59308873560664999</v>
      </c>
      <c r="I70">
        <f t="shared" si="5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6"/>
        <v>70</v>
      </c>
      <c r="B71">
        <v>1806</v>
      </c>
      <c r="C71" t="s">
        <v>14</v>
      </c>
      <c r="D71" t="s">
        <v>17</v>
      </c>
      <c r="E71">
        <f>(T!E71-AVERAGE(T!$E$2:$E$121))/STDEV(T!$E$2:$E$121)</f>
        <v>-0.74024911046284902</v>
      </c>
      <c r="F71">
        <f>(T!F71-AVERAGE(T!$F$2:$F$121))/STDEV(T!$F$2:$F$121)</f>
        <v>-0.70546156158293361</v>
      </c>
      <c r="G71">
        <f>(T!G71-AVERAGE(T!$G$2:$G$121))/STDEV(T!$G$2:$G$121)</f>
        <v>-0.34459058552974081</v>
      </c>
      <c r="H71">
        <f>(T!H71-AVERAGE(T!$H$2:$H$121))/STDEV(T!$H$2:$H$121)</f>
        <v>-0.75299113081357105</v>
      </c>
      <c r="I71">
        <f t="shared" si="5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6"/>
        <v>71</v>
      </c>
      <c r="B72">
        <v>1806</v>
      </c>
      <c r="C72" t="s">
        <v>15</v>
      </c>
      <c r="D72" t="s">
        <v>18</v>
      </c>
      <c r="E72">
        <f>(T!E72-AVERAGE(T!$E$2:$E$121))/STDEV(T!$E$2:$E$121)</f>
        <v>-0.96380390415069916</v>
      </c>
      <c r="F72">
        <f>(T!F72-AVERAGE(T!$F$2:$F$121))/STDEV(T!$F$2:$F$121)</f>
        <v>-1.0773914231798172</v>
      </c>
      <c r="G72">
        <f>(T!G72-AVERAGE(T!$G$2:$G$121))/STDEV(T!$G$2:$G$121)</f>
        <v>-1.0452679546693682</v>
      </c>
      <c r="H72">
        <f>(T!H72-AVERAGE(T!$H$2:$H$121))/STDEV(T!$H$2:$H$121)</f>
        <v>-0.9812052709313106</v>
      </c>
      <c r="I72">
        <f t="shared" si="5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6"/>
        <v>72</v>
      </c>
      <c r="B73">
        <v>1806</v>
      </c>
      <c r="C73" t="s">
        <v>16</v>
      </c>
      <c r="D73" t="s">
        <v>19</v>
      </c>
      <c r="E73">
        <f>(T!E73-AVERAGE(T!$E$2:$E$121))/STDEV(T!$E$2:$E$121)</f>
        <v>4.4899740713761922E-3</v>
      </c>
      <c r="F73">
        <f>(T!F73-AVERAGE(T!$F$2:$F$121))/STDEV(T!$F$2:$F$121)</f>
        <v>0.24433156512046891</v>
      </c>
      <c r="G73">
        <f>(T!G73-AVERAGE(T!$G$2:$G$121))/STDEV(T!$G$2:$G$121)</f>
        <v>-1.1914014448873504</v>
      </c>
      <c r="H73">
        <f>(T!H73-AVERAGE(T!$H$2:$H$121))/STDEV(T!$H$2:$H$121)</f>
        <v>-0.97014756101325073</v>
      </c>
      <c r="I73">
        <f t="shared" si="5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6"/>
        <v>73</v>
      </c>
      <c r="B74">
        <v>1806</v>
      </c>
      <c r="C74" t="s">
        <v>17</v>
      </c>
      <c r="D74" t="s">
        <v>8</v>
      </c>
      <c r="E74">
        <f>(T!E74-AVERAGE(T!$E$2:$E$121))/STDEV(T!$E$2:$E$121)</f>
        <v>1.9645288633975364</v>
      </c>
      <c r="F74">
        <f>(T!F74-AVERAGE(T!$F$2:$F$121))/STDEV(T!$F$2:$F$121)</f>
        <v>1.4473682803758545</v>
      </c>
      <c r="G74">
        <f>(T!G74-AVERAGE(T!$G$2:$G$121))/STDEV(T!$G$2:$G$121)</f>
        <v>-0.79435093570719661</v>
      </c>
      <c r="H74">
        <f>(T!H74-AVERAGE(T!$H$2:$H$121))/STDEV(T!$H$2:$H$121)</f>
        <v>-0.95297046633418636</v>
      </c>
      <c r="I74">
        <f t="shared" si="5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6"/>
        <v>74</v>
      </c>
      <c r="B75">
        <v>1806</v>
      </c>
      <c r="C75" t="s">
        <v>18</v>
      </c>
      <c r="D75" t="s">
        <v>9</v>
      </c>
      <c r="E75">
        <f>(T!E75-AVERAGE(T!$E$2:$E$121))/STDEV(T!$E$2:$E$121)</f>
        <v>0.20558656897066324</v>
      </c>
      <c r="F75">
        <f>(T!F75-AVERAGE(T!$F$2:$F$121))/STDEV(T!$F$2:$F$121)</f>
        <v>0.42528153997839419</v>
      </c>
      <c r="G75">
        <f>(T!G75-AVERAGE(T!$G$2:$G$121))/STDEV(T!$G$2:$G$121)</f>
        <v>-0.9069197685536764</v>
      </c>
      <c r="H75">
        <f>(T!H75-AVERAGE(T!$H$2:$H$121))/STDEV(T!$H$2:$H$121)</f>
        <v>-0.97301909819420085</v>
      </c>
      <c r="I75">
        <f t="shared" si="5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6"/>
        <v>75</v>
      </c>
      <c r="B76">
        <v>1806</v>
      </c>
      <c r="C76" t="s">
        <v>19</v>
      </c>
      <c r="D76" t="s">
        <v>10</v>
      </c>
      <c r="E76">
        <f>(T!E76-AVERAGE(T!$E$2:$E$121))/STDEV(T!$E$2:$E$121)</f>
        <v>0.41559250670479675</v>
      </c>
      <c r="F76">
        <f>(T!F76-AVERAGE(T!$F$2:$F$121))/STDEV(T!$F$2:$F$121)</f>
        <v>0.53702598771076793</v>
      </c>
      <c r="G76">
        <f>(T!G76-AVERAGE(T!$G$2:$G$121))/STDEV(T!$G$2:$G$121)</f>
        <v>-0.5359818357765207</v>
      </c>
      <c r="H76">
        <f>(T!H76-AVERAGE(T!$H$2:$H$121))/STDEV(T!$H$2:$H$121)</f>
        <v>-0.86152868082396494</v>
      </c>
      <c r="I76">
        <f t="shared" si="5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6"/>
        <v>76</v>
      </c>
      <c r="B77">
        <v>1807</v>
      </c>
      <c r="C77" t="s">
        <v>8</v>
      </c>
      <c r="D77" t="s">
        <v>11</v>
      </c>
      <c r="E77">
        <f>(T!E77-AVERAGE(T!$E$2:$E$121))/STDEV(T!$E$2:$E$121)</f>
        <v>3.4715442307225719</v>
      </c>
      <c r="F77">
        <f>(T!F77-AVERAGE(T!$F$2:$F$121))/STDEV(T!$F$2:$F$121)</f>
        <v>2.0347075299045985</v>
      </c>
      <c r="G77">
        <f>(T!G77-AVERAGE(T!$G$2:$G$121))/STDEV(T!$G$2:$G$121)</f>
        <v>-0.27888504235283468</v>
      </c>
      <c r="H77">
        <f>(T!H77-AVERAGE(T!$H$2:$H$121))/STDEV(T!$H$2:$H$121)</f>
        <v>-0.70772282638153028</v>
      </c>
      <c r="I77">
        <f t="shared" si="5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6"/>
        <v>77</v>
      </c>
      <c r="B78">
        <v>1807</v>
      </c>
      <c r="C78" t="s">
        <v>9</v>
      </c>
      <c r="D78" t="s">
        <v>12</v>
      </c>
      <c r="E78">
        <f>(T!E78-AVERAGE(T!$E$2:$E$121))/STDEV(T!$E$2:$E$121)</f>
        <v>-1.7985527711822529E-2</v>
      </c>
      <c r="F78">
        <f>(T!F78-AVERAGE(T!$F$2:$F$121))/STDEV(T!$F$2:$F$121)</f>
        <v>0.35038963726580602</v>
      </c>
      <c r="G78">
        <f>(T!G78-AVERAGE(T!$G$2:$G$121))/STDEV(T!$G$2:$G$121)</f>
        <v>0.92047589145123021</v>
      </c>
      <c r="H78">
        <f>(T!H78-AVERAGE(T!$H$2:$H$121))/STDEV(T!$H$2:$H$121)</f>
        <v>0.83774561739414233</v>
      </c>
      <c r="I78">
        <f t="shared" si="5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6"/>
        <v>78</v>
      </c>
      <c r="B79">
        <v>1807</v>
      </c>
      <c r="C79" t="s">
        <v>10</v>
      </c>
      <c r="D79" t="s">
        <v>13</v>
      </c>
      <c r="E79">
        <f>(T!E79-AVERAGE(T!$E$2:$E$121))/STDEV(T!$E$2:$E$121)</f>
        <v>-0.1987459463139363</v>
      </c>
      <c r="F79">
        <f>(T!F79-AVERAGE(T!$F$2:$F$121))/STDEV(T!$F$2:$F$121)</f>
        <v>-8.1044300194480987E-3</v>
      </c>
      <c r="G79">
        <f>(T!G79-AVERAGE(T!$G$2:$G$121))/STDEV(T!$G$2:$G$121)</f>
        <v>0.97024731027733102</v>
      </c>
      <c r="H79">
        <f>(T!H79-AVERAGE(T!$H$2:$H$121))/STDEV(T!$H$2:$H$121)</f>
        <v>0.93134791561628127</v>
      </c>
      <c r="I79">
        <f t="shared" si="5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6"/>
        <v>79</v>
      </c>
      <c r="B80">
        <v>1807</v>
      </c>
      <c r="C80" t="s">
        <v>11</v>
      </c>
      <c r="D80" t="s">
        <v>14</v>
      </c>
      <c r="E80">
        <f>(T!E80-AVERAGE(T!$E$2:$E$121))/STDEV(T!$E$2:$E$121)</f>
        <v>-1.4380702934847402</v>
      </c>
      <c r="F80">
        <f>(T!F80-AVERAGE(T!$F$2:$F$121))/STDEV(T!$F$2:$F$121)</f>
        <v>-2.2600988730306462</v>
      </c>
      <c r="G80">
        <f>(T!G80-AVERAGE(T!$G$2:$G$121))/STDEV(T!$G$2:$G$121)</f>
        <v>1.2191346974398982</v>
      </c>
      <c r="H80">
        <f>(T!H80-AVERAGE(T!$H$2:$H$121))/STDEV(T!$H$2:$H$121)</f>
        <v>1.4346486430744989</v>
      </c>
      <c r="I80">
        <f t="shared" si="5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6"/>
        <v>80</v>
      </c>
      <c r="B81">
        <v>1807</v>
      </c>
      <c r="C81" t="s">
        <v>12</v>
      </c>
      <c r="D81" t="s">
        <v>15</v>
      </c>
      <c r="E81">
        <f>(T!E81-AVERAGE(T!$E$2:$E$121))/STDEV(T!$E$2:$E$121)</f>
        <v>-0.91990566381384231</v>
      </c>
      <c r="F81">
        <f>(T!F81-AVERAGE(T!$F$2:$F$121))/STDEV(T!$F$2:$F$121)</f>
        <v>-0.99009007902975288</v>
      </c>
      <c r="G81">
        <f>(T!G81-AVERAGE(T!$G$2:$G$121))/STDEV(T!$G$2:$G$121)</f>
        <v>1.0843307937308007</v>
      </c>
      <c r="H81">
        <f>(T!H81-AVERAGE(T!$H$2:$H$121))/STDEV(T!$H$2:$H$121)</f>
        <v>1.1547585053522673</v>
      </c>
      <c r="I81">
        <f t="shared" si="5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6"/>
        <v>81</v>
      </c>
      <c r="B82">
        <v>1807</v>
      </c>
      <c r="C82" t="s">
        <v>13</v>
      </c>
      <c r="D82" t="s">
        <v>16</v>
      </c>
      <c r="E82">
        <f>(T!E82-AVERAGE(T!$E$2:$E$121))/STDEV(T!$E$2:$E$121)</f>
        <v>-1.4232958497785169</v>
      </c>
      <c r="F82">
        <f>(T!F82-AVERAGE(T!$F$2:$F$121))/STDEV(T!$F$2:$F$121)</f>
        <v>-2.2066911698851546</v>
      </c>
      <c r="G82">
        <f>(T!G82-AVERAGE(T!$G$2:$G$121))/STDEV(T!$G$2:$G$121)</f>
        <v>0.79639571402491449</v>
      </c>
      <c r="H82">
        <f>(T!H82-AVERAGE(T!$H$2:$H$121))/STDEV(T!$H$2:$H$121)</f>
        <v>0.61461956325164591</v>
      </c>
      <c r="I82">
        <f t="shared" si="5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6"/>
        <v>82</v>
      </c>
      <c r="B83">
        <v>1807</v>
      </c>
      <c r="C83" t="s">
        <v>14</v>
      </c>
      <c r="D83" t="s">
        <v>17</v>
      </c>
      <c r="E83">
        <f>(T!E83-AVERAGE(T!$E$2:$E$121))/STDEV(T!$E$2:$E$121)</f>
        <v>-0.28496724587215216</v>
      </c>
      <c r="F83">
        <f>(T!F83-AVERAGE(T!$F$2:$F$121))/STDEV(T!$F$2:$F$121)</f>
        <v>-0.10286138117294345</v>
      </c>
      <c r="G83">
        <f>(T!G83-AVERAGE(T!$G$2:$G$121))/STDEV(T!$G$2:$G$121)</f>
        <v>-8.9977819095655623E-2</v>
      </c>
      <c r="H83">
        <f>(T!H83-AVERAGE(T!$H$2:$H$121))/STDEV(T!$H$2:$H$121)</f>
        <v>-0.55477613873434839</v>
      </c>
      <c r="I83">
        <f t="shared" si="5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6"/>
        <v>83</v>
      </c>
      <c r="B84">
        <v>1807</v>
      </c>
      <c r="C84" t="s">
        <v>15</v>
      </c>
      <c r="D84" t="s">
        <v>18</v>
      </c>
      <c r="E84">
        <f>(T!E84-AVERAGE(T!$E$2:$E$121))/STDEV(T!$E$2:$E$121)</f>
        <v>0.95969879988597462</v>
      </c>
      <c r="F84">
        <f>(T!F84-AVERAGE(T!$F$2:$F$121))/STDEV(T!$F$2:$F$121)</f>
        <v>0.91268779468508499</v>
      </c>
      <c r="G84">
        <f>(T!G84-AVERAGE(T!$G$2:$G$121))/STDEV(T!$G$2:$G$121)</f>
        <v>-0.44289140969086849</v>
      </c>
      <c r="H84">
        <f>(T!H84-AVERAGE(T!$H$2:$H$121))/STDEV(T!$H$2:$H$121)</f>
        <v>-0.81307465907659071</v>
      </c>
      <c r="I84">
        <f t="shared" si="5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6"/>
        <v>84</v>
      </c>
      <c r="B85">
        <v>1807</v>
      </c>
      <c r="C85" t="s">
        <v>16</v>
      </c>
      <c r="D85" t="s">
        <v>19</v>
      </c>
      <c r="E85">
        <f>(T!E85-AVERAGE(T!$E$2:$E$121))/STDEV(T!$E$2:$E$121)</f>
        <v>0.29840038202167735</v>
      </c>
      <c r="F85">
        <f>(T!F85-AVERAGE(T!$F$2:$F$121))/STDEV(T!$F$2:$F$121)</f>
        <v>0.5004901846754517</v>
      </c>
      <c r="G85">
        <f>(T!G85-AVERAGE(T!$G$2:$G$121))/STDEV(T!$G$2:$G$121)</f>
        <v>-0.69459604696718424</v>
      </c>
      <c r="H85">
        <f>(T!H85-AVERAGE(T!$H$2:$H$121))/STDEV(T!$H$2:$H$121)</f>
        <v>-0.92516490521504269</v>
      </c>
      <c r="I85">
        <f t="shared" si="5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6"/>
        <v>85</v>
      </c>
      <c r="B86">
        <v>1807</v>
      </c>
      <c r="C86" t="s">
        <v>17</v>
      </c>
      <c r="D86" t="s">
        <v>8</v>
      </c>
      <c r="E86">
        <f>(T!E86-AVERAGE(T!$E$2:$E$121))/STDEV(T!$E$2:$E$121)</f>
        <v>-0.14246522989995364</v>
      </c>
      <c r="F86">
        <f>(T!F86-AVERAGE(T!$F$2:$F$121))/STDEV(T!$F$2:$F$121)</f>
        <v>4.3939312195993618E-2</v>
      </c>
      <c r="G86">
        <f>(T!G86-AVERAGE(T!$G$2:$G$121))/STDEV(T!$G$2:$G$121)</f>
        <v>-1.2476858613093484</v>
      </c>
      <c r="H86">
        <f>(T!H86-AVERAGE(T!$H$2:$H$121))/STDEV(T!$H$2:$H$121)</f>
        <v>-0.96048852973360177</v>
      </c>
      <c r="I86">
        <f t="shared" si="5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6"/>
        <v>86</v>
      </c>
      <c r="B87">
        <v>1807</v>
      </c>
      <c r="C87" t="s">
        <v>18</v>
      </c>
      <c r="D87" t="s">
        <v>9</v>
      </c>
      <c r="E87">
        <f>(T!E87-AVERAGE(T!$E$2:$E$121))/STDEV(T!$E$2:$E$121)</f>
        <v>2.2344344642529386E-2</v>
      </c>
      <c r="F87">
        <f>(T!F87-AVERAGE(T!$F$2:$F$121))/STDEV(T!$F$2:$F$121)</f>
        <v>0.26102450309217368</v>
      </c>
      <c r="G87">
        <f>(T!G87-AVERAGE(T!$G$2:$G$121))/STDEV(T!$G$2:$G$121)</f>
        <v>-1.0062808481374612</v>
      </c>
      <c r="H87">
        <f>(T!H87-AVERAGE(T!$H$2:$H$121))/STDEV(T!$H$2:$H$121)</f>
        <v>-0.98073448679416875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</row>
    <row r="88" spans="1:19" x14ac:dyDescent="0.25">
      <c r="A88">
        <f t="shared" si="6"/>
        <v>87</v>
      </c>
      <c r="B88">
        <v>1807</v>
      </c>
      <c r="C88" t="s">
        <v>19</v>
      </c>
      <c r="D88" t="s">
        <v>10</v>
      </c>
      <c r="E88">
        <f>(T!E88-AVERAGE(T!$E$2:$E$121))/STDEV(T!$E$2:$E$121)</f>
        <v>0.59498270275502785</v>
      </c>
      <c r="F88">
        <f>(T!F88-AVERAGE(T!$F$2:$F$121))/STDEV(T!$F$2:$F$121)</f>
        <v>0.66724104785621829</v>
      </c>
      <c r="G88">
        <f>(T!G88-AVERAGE(T!$G$2:$G$121))/STDEV(T!$G$2:$G$121)</f>
        <v>-0.94584628906115475</v>
      </c>
      <c r="H88">
        <f>(T!H88-AVERAGE(T!$H$2:$H$121))/STDEV(T!$H$2:$H$121)</f>
        <v>-0.97715679015348345</v>
      </c>
      <c r="I88">
        <f t="shared" si="5"/>
        <v>0</v>
      </c>
      <c r="J88">
        <f t="shared" si="5"/>
        <v>0</v>
      </c>
      <c r="K88">
        <f t="shared" si="5"/>
        <v>1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</row>
    <row r="89" spans="1:19" x14ac:dyDescent="0.25">
      <c r="A89">
        <f t="shared" si="6"/>
        <v>88</v>
      </c>
      <c r="B89">
        <v>1808</v>
      </c>
      <c r="C89" t="s">
        <v>8</v>
      </c>
      <c r="D89" t="s">
        <v>11</v>
      </c>
      <c r="E89">
        <f>(T!E89-AVERAGE(T!$E$2:$E$121))/STDEV(T!$E$2:$E$121)</f>
        <v>1.3690740109575612</v>
      </c>
      <c r="F89">
        <f>(T!F89-AVERAGE(T!$F$2:$F$121))/STDEV(T!$F$2:$F$121)</f>
        <v>1.1477822293058064</v>
      </c>
      <c r="G89">
        <f>(T!G89-AVERAGE(T!$G$2:$G$121))/STDEV(T!$G$2:$G$121)</f>
        <v>-0.19815416519080772</v>
      </c>
      <c r="H89">
        <f>(T!H89-AVERAGE(T!$H$2:$H$121))/STDEV(T!$H$2:$H$121)</f>
        <v>-0.64649931681326367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1</v>
      </c>
      <c r="M89">
        <f t="shared" si="5"/>
        <v>0</v>
      </c>
      <c r="N89">
        <f t="shared" si="5"/>
        <v>0</v>
      </c>
      <c r="O89">
        <f t="shared" si="5"/>
        <v>0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</row>
    <row r="90" spans="1:19" x14ac:dyDescent="0.25">
      <c r="A90">
        <f t="shared" si="6"/>
        <v>89</v>
      </c>
      <c r="B90">
        <v>1808</v>
      </c>
      <c r="C90" t="s">
        <v>9</v>
      </c>
      <c r="D90" t="s">
        <v>12</v>
      </c>
      <c r="E90">
        <f>(T!E90-AVERAGE(T!$E$2:$E$121))/STDEV(T!$E$2:$E$121)</f>
        <v>1.2202102978284635</v>
      </c>
      <c r="F90">
        <f>(T!F90-AVERAGE(T!$F$2:$F$121))/STDEV(T!$F$2:$F$121)</f>
        <v>1.1832053028331158</v>
      </c>
      <c r="G90">
        <f>(T!G90-AVERAGE(T!$G$2:$G$121))/STDEV(T!$G$2:$G$121)</f>
        <v>0.914265823977228</v>
      </c>
      <c r="H90">
        <f>(T!H90-AVERAGE(T!$H$2:$H$121))/STDEV(T!$H$2:$H$121)</f>
        <v>0.82623147347189152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1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</row>
    <row r="91" spans="1:19" x14ac:dyDescent="0.25">
      <c r="A91">
        <f t="shared" si="6"/>
        <v>90</v>
      </c>
      <c r="B91">
        <v>1808</v>
      </c>
      <c r="C91" t="s">
        <v>10</v>
      </c>
      <c r="D91" t="s">
        <v>13</v>
      </c>
      <c r="E91">
        <f>(T!E91-AVERAGE(T!$E$2:$E$121))/STDEV(T!$E$2:$E$121)</f>
        <v>-0.34791716554863467</v>
      </c>
      <c r="F91">
        <f>(T!F91-AVERAGE(T!$F$2:$F$121))/STDEV(T!$F$2:$F$121)</f>
        <v>-0.18015672522125936</v>
      </c>
      <c r="G91">
        <f>(T!G91-AVERAGE(T!$G$2:$G$121))/STDEV(T!$G$2:$G$121)</f>
        <v>0.92056677048531454</v>
      </c>
      <c r="H91">
        <f>(T!H91-AVERAGE(T!$H$2:$H$121))/STDEV(T!$H$2:$H$121)</f>
        <v>0.83791438847112332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1</v>
      </c>
      <c r="O91">
        <f t="shared" si="5"/>
        <v>0</v>
      </c>
      <c r="P91">
        <f t="shared" si="5"/>
        <v>0</v>
      </c>
      <c r="Q91">
        <f t="shared" si="5"/>
        <v>0</v>
      </c>
      <c r="R91">
        <f t="shared" si="5"/>
        <v>0</v>
      </c>
      <c r="S91">
        <f t="shared" si="5"/>
        <v>0</v>
      </c>
    </row>
    <row r="92" spans="1:19" x14ac:dyDescent="0.25">
      <c r="A92">
        <f t="shared" si="6"/>
        <v>91</v>
      </c>
      <c r="B92">
        <v>1808</v>
      </c>
      <c r="C92" t="s">
        <v>11</v>
      </c>
      <c r="D92" t="s">
        <v>14</v>
      </c>
      <c r="E92">
        <f>(T!E92-AVERAGE(T!$E$2:$E$121))/STDEV(T!$E$2:$E$121)</f>
        <v>-0.77102610233177959</v>
      </c>
      <c r="F92">
        <f>(T!F92-AVERAGE(T!$F$2:$F$121))/STDEV(T!$F$2:$F$121)</f>
        <v>-0.68641335534975934</v>
      </c>
      <c r="G92">
        <f>(T!G92-AVERAGE(T!$G$2:$G$121))/STDEV(T!$G$2:$G$121)</f>
        <v>1.3992266541859584</v>
      </c>
      <c r="H92">
        <f>(T!H92-AVERAGE(T!$H$2:$H$121))/STDEV(T!$H$2:$H$121)</f>
        <v>1.835448939057027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  <c r="N92">
        <f t="shared" si="5"/>
        <v>0</v>
      </c>
      <c r="O92">
        <f t="shared" si="5"/>
        <v>1</v>
      </c>
      <c r="P92">
        <f t="shared" si="5"/>
        <v>0</v>
      </c>
      <c r="Q92">
        <f t="shared" si="5"/>
        <v>0</v>
      </c>
      <c r="R92">
        <f t="shared" si="5"/>
        <v>0</v>
      </c>
      <c r="S92">
        <f t="shared" si="5"/>
        <v>0</v>
      </c>
    </row>
    <row r="93" spans="1:19" x14ac:dyDescent="0.25">
      <c r="A93">
        <f t="shared" si="6"/>
        <v>92</v>
      </c>
      <c r="B93">
        <v>1808</v>
      </c>
      <c r="C93" t="s">
        <v>12</v>
      </c>
      <c r="D93" t="s">
        <v>15</v>
      </c>
      <c r="E93">
        <f>(T!E93-AVERAGE(T!$E$2:$E$121))/STDEV(T!$E$2:$E$121)</f>
        <v>-0.33264255268615556</v>
      </c>
      <c r="F93">
        <f>(T!F93-AVERAGE(T!$F$2:$F$121))/STDEV(T!$F$2:$F$121)</f>
        <v>-0.16193662196845141</v>
      </c>
      <c r="G93">
        <f>(T!G93-AVERAGE(T!$G$2:$G$121))/STDEV(T!$G$2:$G$121)</f>
        <v>1.8357489580850523</v>
      </c>
      <c r="H93">
        <f>(T!H93-AVERAGE(T!$H$2:$H$121))/STDEV(T!$H$2:$H$121)</f>
        <v>2.9345229441007206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1</v>
      </c>
      <c r="Q93">
        <f t="shared" si="5"/>
        <v>0</v>
      </c>
      <c r="R93">
        <f t="shared" si="5"/>
        <v>0</v>
      </c>
      <c r="S93">
        <f t="shared" si="5"/>
        <v>0</v>
      </c>
    </row>
    <row r="94" spans="1:19" x14ac:dyDescent="0.25">
      <c r="A94">
        <f t="shared" si="6"/>
        <v>93</v>
      </c>
      <c r="B94">
        <v>1808</v>
      </c>
      <c r="C94" t="s">
        <v>13</v>
      </c>
      <c r="D94" t="s">
        <v>16</v>
      </c>
      <c r="E94">
        <f>(T!E94-AVERAGE(T!$E$2:$E$121))/STDEV(T!$E$2:$E$121)</f>
        <v>-0.99800641737851614</v>
      </c>
      <c r="F94">
        <f>(T!F94-AVERAGE(T!$F$2:$F$121))/STDEV(T!$F$2:$F$121)</f>
        <v>-1.0838936230094449</v>
      </c>
      <c r="G94">
        <f>(T!G94-AVERAGE(T!$G$2:$G$121))/STDEV(T!$G$2:$G$121)</f>
        <v>0.7653453766549041</v>
      </c>
      <c r="H94">
        <f>(T!H94-AVERAGE(T!$H$2:$H$121))/STDEV(T!$H$2:$H$121)</f>
        <v>0.56106668076019162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N94">
        <f t="shared" si="5"/>
        <v>0</v>
      </c>
      <c r="O94">
        <f t="shared" si="5"/>
        <v>0</v>
      </c>
      <c r="P94">
        <f t="shared" si="5"/>
        <v>0</v>
      </c>
      <c r="Q94">
        <f t="shared" si="5"/>
        <v>1</v>
      </c>
      <c r="R94">
        <f t="shared" si="5"/>
        <v>0</v>
      </c>
      <c r="S94">
        <f t="shared" si="5"/>
        <v>0</v>
      </c>
    </row>
    <row r="95" spans="1:19" x14ac:dyDescent="0.25">
      <c r="A95">
        <f t="shared" si="6"/>
        <v>94</v>
      </c>
      <c r="B95">
        <v>1808</v>
      </c>
      <c r="C95" t="s">
        <v>14</v>
      </c>
      <c r="D95" t="s">
        <v>17</v>
      </c>
      <c r="E95">
        <f>(T!E95-AVERAGE(T!$E$2:$E$121))/STDEV(T!$E$2:$E$121)</f>
        <v>-0.69934810810860593</v>
      </c>
      <c r="F95">
        <f>(T!F95-AVERAGE(T!$F$2:$F$121))/STDEV(T!$F$2:$F$121)</f>
        <v>-0.63712217028194007</v>
      </c>
      <c r="G95">
        <f>(T!G95-AVERAGE(T!$G$2:$G$121))/STDEV(T!$G$2:$G$121)</f>
        <v>0.26399602691873686</v>
      </c>
      <c r="H95">
        <f>(T!H95-AVERAGE(T!$H$2:$H$121))/STDEV(T!$H$2:$H$121)</f>
        <v>-0.17710185695504074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  <c r="N95">
        <f t="shared" si="5"/>
        <v>0</v>
      </c>
      <c r="O95">
        <f t="shared" si="5"/>
        <v>0</v>
      </c>
      <c r="P95">
        <f t="shared" si="5"/>
        <v>0</v>
      </c>
      <c r="Q95">
        <f t="shared" si="5"/>
        <v>0</v>
      </c>
      <c r="R95">
        <f t="shared" si="5"/>
        <v>1</v>
      </c>
      <c r="S95">
        <f t="shared" si="5"/>
        <v>0</v>
      </c>
    </row>
    <row r="96" spans="1:19" x14ac:dyDescent="0.25">
      <c r="A96">
        <f t="shared" si="6"/>
        <v>95</v>
      </c>
      <c r="B96">
        <v>1808</v>
      </c>
      <c r="C96" t="s">
        <v>15</v>
      </c>
      <c r="D96" t="s">
        <v>18</v>
      </c>
      <c r="E96">
        <f>(T!E96-AVERAGE(T!$E$2:$E$121))/STDEV(T!$E$2:$E$121)</f>
        <v>-0.58839826264073802</v>
      </c>
      <c r="F96">
        <f>(T!F96-AVERAGE(T!$F$2:$F$121))/STDEV(T!$F$2:$F$121)</f>
        <v>-0.48335777230914156</v>
      </c>
      <c r="G96">
        <f>(T!G96-AVERAGE(T!$G$2:$G$121))/STDEV(T!$G$2:$G$121)</f>
        <v>-0.37458066747684565</v>
      </c>
      <c r="H96">
        <f>(T!H96-AVERAGE(T!$H$2:$H$121))/STDEV(T!$H$2:$H$121)</f>
        <v>-0.77229272064516652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0</v>
      </c>
      <c r="O96">
        <f t="shared" si="5"/>
        <v>0</v>
      </c>
      <c r="P96">
        <f t="shared" si="5"/>
        <v>0</v>
      </c>
      <c r="Q96">
        <f t="shared" si="5"/>
        <v>0</v>
      </c>
      <c r="R96">
        <f t="shared" si="5"/>
        <v>0</v>
      </c>
      <c r="S96">
        <f t="shared" si="5"/>
        <v>1</v>
      </c>
    </row>
    <row r="97" spans="1:19" x14ac:dyDescent="0.25">
      <c r="A97">
        <f t="shared" si="6"/>
        <v>96</v>
      </c>
      <c r="B97">
        <v>1808</v>
      </c>
      <c r="C97" t="s">
        <v>16</v>
      </c>
      <c r="D97" t="s">
        <v>19</v>
      </c>
      <c r="E97">
        <f>(T!E97-AVERAGE(T!$E$2:$E$121))/STDEV(T!$E$2:$E$121)</f>
        <v>0.33065884142829383</v>
      </c>
      <c r="F97">
        <f>(T!F97-AVERAGE(T!$F$2:$F$121))/STDEV(T!$F$2:$F$121)</f>
        <v>0.5160730818083431</v>
      </c>
      <c r="G97">
        <f>(T!G97-AVERAGE(T!$G$2:$G$121))/STDEV(T!$G$2:$G$121)</f>
        <v>-1.1727712424653443</v>
      </c>
      <c r="H97">
        <f>(T!H97-AVERAGE(T!$H$2:$H$121))/STDEV(T!$H$2:$H$121)</f>
        <v>-0.97268318538477072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0</v>
      </c>
      <c r="O97">
        <f t="shared" si="5"/>
        <v>0</v>
      </c>
      <c r="P97">
        <f t="shared" si="5"/>
        <v>0</v>
      </c>
      <c r="Q97">
        <f t="shared" si="5"/>
        <v>0</v>
      </c>
      <c r="R97">
        <f t="shared" si="5"/>
        <v>0</v>
      </c>
      <c r="S97">
        <f t="shared" si="5"/>
        <v>0</v>
      </c>
    </row>
    <row r="98" spans="1:19" x14ac:dyDescent="0.25">
      <c r="A98">
        <f t="shared" si="6"/>
        <v>97</v>
      </c>
      <c r="B98">
        <v>1808</v>
      </c>
      <c r="C98" t="s">
        <v>17</v>
      </c>
      <c r="D98" t="s">
        <v>8</v>
      </c>
      <c r="E98">
        <f>(T!E98-AVERAGE(T!$E$2:$E$121))/STDEV(T!$E$2:$E$121)</f>
        <v>0.64129585794140731</v>
      </c>
      <c r="F98">
        <f>(T!F98-AVERAGE(T!$F$2:$F$121))/STDEV(T!$F$2:$F$121)</f>
        <v>0.68907791065966928</v>
      </c>
      <c r="G98">
        <f>(T!G98-AVERAGE(T!$G$2:$G$121))/STDEV(T!$G$2:$G$121)</f>
        <v>-1.452618087951417</v>
      </c>
      <c r="H98">
        <f>(T!H98-AVERAGE(T!$H$2:$H$121))/STDEV(T!$H$2:$H$121)</f>
        <v>-0.89994678631324476</v>
      </c>
      <c r="I98">
        <f t="shared" si="5"/>
        <v>1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  <c r="O98">
        <f t="shared" si="5"/>
        <v>0</v>
      </c>
      <c r="P98">
        <f t="shared" si="5"/>
        <v>0</v>
      </c>
      <c r="Q98">
        <f t="shared" si="5"/>
        <v>0</v>
      </c>
      <c r="R98">
        <f t="shared" si="5"/>
        <v>0</v>
      </c>
      <c r="S98">
        <f t="shared" si="5"/>
        <v>0</v>
      </c>
    </row>
    <row r="99" spans="1:19" x14ac:dyDescent="0.25">
      <c r="A99">
        <f t="shared" si="6"/>
        <v>98</v>
      </c>
      <c r="B99">
        <v>1808</v>
      </c>
      <c r="C99" t="s">
        <v>18</v>
      </c>
      <c r="D99" t="s">
        <v>9</v>
      </c>
      <c r="E99">
        <f>(T!E99-AVERAGE(T!$E$2:$E$121))/STDEV(T!$E$2:$E$121)</f>
        <v>0.10945797691759233</v>
      </c>
      <c r="F99">
        <f>(T!F99-AVERAGE(T!$F$2:$F$121))/STDEV(T!$F$2:$F$121)</f>
        <v>0.32792155814547147</v>
      </c>
      <c r="G99">
        <f>(T!G99-AVERAGE(T!$G$2:$G$121))/STDEV(T!$G$2:$G$121)</f>
        <v>-1.3354144242598196</v>
      </c>
      <c r="H99">
        <f>(T!H99-AVERAGE(T!$H$2:$H$121))/STDEV(T!$H$2:$H$121)</f>
        <v>-0.93944501332304187</v>
      </c>
      <c r="I99">
        <f t="shared" si="5"/>
        <v>0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0</v>
      </c>
      <c r="N99">
        <f t="shared" si="5"/>
        <v>0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</row>
    <row r="100" spans="1:19" x14ac:dyDescent="0.25">
      <c r="A100">
        <f t="shared" si="6"/>
        <v>99</v>
      </c>
      <c r="B100">
        <v>1808</v>
      </c>
      <c r="C100" t="s">
        <v>19</v>
      </c>
      <c r="D100" t="s">
        <v>10</v>
      </c>
      <c r="E100">
        <f>(T!E100-AVERAGE(T!$E$2:$E$121))/STDEV(T!$E$2:$E$121)</f>
        <v>-0.39438843670794732</v>
      </c>
      <c r="F100">
        <f>(T!F100-AVERAGE(T!$F$2:$F$121))/STDEV(T!$F$2:$F$121)</f>
        <v>-0.24375739496593482</v>
      </c>
      <c r="G100">
        <f>(T!G100-AVERAGE(T!$G$2:$G$121))/STDEV(T!$G$2:$G$121)</f>
        <v>-1.4861221592988387</v>
      </c>
      <c r="H100">
        <f>(T!H100-AVERAGE(T!$H$2:$H$121))/STDEV(T!$H$2:$H$121)</f>
        <v>-0.88626245403503412</v>
      </c>
      <c r="I100">
        <f t="shared" si="5"/>
        <v>0</v>
      </c>
      <c r="J100">
        <f t="shared" si="5"/>
        <v>0</v>
      </c>
      <c r="K100">
        <f t="shared" si="5"/>
        <v>1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0</v>
      </c>
      <c r="R100">
        <f t="shared" si="5"/>
        <v>0</v>
      </c>
      <c r="S100">
        <f t="shared" si="5"/>
        <v>0</v>
      </c>
    </row>
    <row r="101" spans="1:19" x14ac:dyDescent="0.25">
      <c r="A101">
        <f t="shared" si="6"/>
        <v>100</v>
      </c>
      <c r="B101">
        <v>1809</v>
      </c>
      <c r="C101" t="s">
        <v>8</v>
      </c>
      <c r="D101" t="s">
        <v>11</v>
      </c>
      <c r="E101">
        <f>(T!E101-AVERAGE(T!$E$2:$E$121))/STDEV(T!$E$2:$E$121)</f>
        <v>6.6116349937777708E-2</v>
      </c>
      <c r="F101">
        <f>(T!F101-AVERAGE(T!$F$2:$F$121))/STDEV(T!$F$2:$F$121)</f>
        <v>0.23032050924102415</v>
      </c>
      <c r="G101">
        <f>(T!G101-AVERAGE(T!$G$2:$G$121))/STDEV(T!$G$2:$G$121)</f>
        <v>-0.26025483993082849</v>
      </c>
      <c r="H101">
        <f>(T!H101-AVERAGE(T!$H$2:$H$121))/STDEV(T!$H$2:$H$121)</f>
        <v>-0.69414269741554058</v>
      </c>
      <c r="I101">
        <f t="shared" si="5"/>
        <v>0</v>
      </c>
      <c r="J101">
        <f t="shared" si="5"/>
        <v>0</v>
      </c>
      <c r="K101">
        <f t="shared" si="5"/>
        <v>0</v>
      </c>
      <c r="L101">
        <f t="shared" si="5"/>
        <v>1</v>
      </c>
      <c r="M101">
        <f t="shared" si="5"/>
        <v>0</v>
      </c>
      <c r="N101">
        <f t="shared" si="5"/>
        <v>0</v>
      </c>
      <c r="O101">
        <f t="shared" si="5"/>
        <v>0</v>
      </c>
      <c r="P101">
        <f t="shared" si="5"/>
        <v>0</v>
      </c>
      <c r="Q101">
        <f t="shared" si="5"/>
        <v>0</v>
      </c>
      <c r="R101">
        <f t="shared" si="5"/>
        <v>0</v>
      </c>
      <c r="S101">
        <f t="shared" si="5"/>
        <v>0</v>
      </c>
    </row>
    <row r="102" spans="1:19" x14ac:dyDescent="0.25">
      <c r="A102">
        <f t="shared" si="6"/>
        <v>101</v>
      </c>
      <c r="B102">
        <v>1809</v>
      </c>
      <c r="C102" t="s">
        <v>9</v>
      </c>
      <c r="D102" t="s">
        <v>12</v>
      </c>
      <c r="E102">
        <f>(T!E102-AVERAGE(T!$E$2:$E$121))/STDEV(T!$E$2:$E$121)</f>
        <v>0.58592143326868507</v>
      </c>
      <c r="F102">
        <f>(T!F102-AVERAGE(T!$F$2:$F$121))/STDEV(T!$F$2:$F$121)</f>
        <v>0.82876180933990018</v>
      </c>
      <c r="G102">
        <f>(T!G102-AVERAGE(T!$G$2:$G$121))/STDEV(T!$G$2:$G$121)</f>
        <v>0.914265823977228</v>
      </c>
      <c r="H102">
        <f>(T!H102-AVERAGE(T!$H$2:$H$121))/STDEV(T!$H$2:$H$121)</f>
        <v>0.82623147347189152</v>
      </c>
      <c r="I102">
        <f t="shared" si="5"/>
        <v>0</v>
      </c>
      <c r="J102">
        <f t="shared" si="5"/>
        <v>0</v>
      </c>
      <c r="K102">
        <f t="shared" si="5"/>
        <v>0</v>
      </c>
      <c r="L102">
        <f t="shared" si="5"/>
        <v>0</v>
      </c>
      <c r="M102">
        <f t="shared" si="5"/>
        <v>1</v>
      </c>
      <c r="N102">
        <f t="shared" si="5"/>
        <v>0</v>
      </c>
      <c r="O102">
        <f t="shared" si="5"/>
        <v>0</v>
      </c>
      <c r="P102">
        <f t="shared" si="5"/>
        <v>0</v>
      </c>
      <c r="Q102">
        <f t="shared" si="5"/>
        <v>0</v>
      </c>
      <c r="R102">
        <f t="shared" si="5"/>
        <v>0</v>
      </c>
      <c r="S102">
        <f t="shared" si="5"/>
        <v>0</v>
      </c>
    </row>
    <row r="103" spans="1:19" x14ac:dyDescent="0.25">
      <c r="A103">
        <f t="shared" si="6"/>
        <v>102</v>
      </c>
      <c r="B103">
        <v>1809</v>
      </c>
      <c r="C103" t="s">
        <v>10</v>
      </c>
      <c r="D103" t="s">
        <v>13</v>
      </c>
      <c r="E103">
        <f>(T!E103-AVERAGE(T!$E$2:$E$121))/STDEV(T!$E$2:$E$121)</f>
        <v>-0.41081821106573801</v>
      </c>
      <c r="F103">
        <f>(T!F103-AVERAGE(T!$F$2:$F$121))/STDEV(T!$F$2:$F$121)</f>
        <v>-0.26404940783079622</v>
      </c>
      <c r="G103">
        <f>(T!G103-AVERAGE(T!$G$2:$G$121))/STDEV(T!$G$2:$G$121)</f>
        <v>1.044768119965356</v>
      </c>
      <c r="H103">
        <f>(T!H103-AVERAGE(T!$H$2:$H$121))/STDEV(T!$H$2:$H$121)</f>
        <v>1.0758851922705936</v>
      </c>
      <c r="I103">
        <f t="shared" si="5"/>
        <v>0</v>
      </c>
      <c r="J103">
        <f t="shared" si="5"/>
        <v>0</v>
      </c>
      <c r="K103">
        <f t="shared" si="5"/>
        <v>0</v>
      </c>
      <c r="L103">
        <f t="shared" si="5"/>
        <v>0</v>
      </c>
      <c r="M103">
        <f t="shared" si="5"/>
        <v>0</v>
      </c>
      <c r="N103">
        <f t="shared" si="5"/>
        <v>1</v>
      </c>
      <c r="O103">
        <f t="shared" si="5"/>
        <v>0</v>
      </c>
      <c r="P103">
        <f t="shared" si="5"/>
        <v>0</v>
      </c>
      <c r="Q103">
        <f t="shared" si="5"/>
        <v>0</v>
      </c>
      <c r="R103">
        <f t="shared" si="5"/>
        <v>0</v>
      </c>
      <c r="S103">
        <f t="shared" si="5"/>
        <v>0</v>
      </c>
    </row>
    <row r="104" spans="1:19" x14ac:dyDescent="0.25">
      <c r="A104">
        <f t="shared" si="6"/>
        <v>103</v>
      </c>
      <c r="B104">
        <v>1809</v>
      </c>
      <c r="C104" t="s">
        <v>11</v>
      </c>
      <c r="D104" t="s">
        <v>14</v>
      </c>
      <c r="E104">
        <f>(T!E104-AVERAGE(T!$E$2:$E$121))/STDEV(T!$E$2:$E$121)</f>
        <v>2.0017447916750348</v>
      </c>
      <c r="F104">
        <f>(T!F104-AVERAGE(T!$F$2:$F$121))/STDEV(T!$F$2:$F$121)</f>
        <v>1.508934440762296</v>
      </c>
      <c r="G104">
        <f>(T!G104-AVERAGE(T!$G$2:$G$121))/STDEV(T!$G$2:$G$121)</f>
        <v>1.3868065192379539</v>
      </c>
      <c r="H104">
        <f>(T!H104-AVERAGE(T!$H$2:$H$121))/STDEV(T!$H$2:$H$121)</f>
        <v>1.8068204674983641</v>
      </c>
      <c r="I104">
        <f t="shared" si="5"/>
        <v>0</v>
      </c>
      <c r="J104">
        <f t="shared" si="5"/>
        <v>0</v>
      </c>
      <c r="K104">
        <f t="shared" si="5"/>
        <v>0</v>
      </c>
      <c r="L104">
        <f t="shared" si="5"/>
        <v>0</v>
      </c>
      <c r="M104">
        <f t="shared" si="5"/>
        <v>0</v>
      </c>
      <c r="N104">
        <f t="shared" si="5"/>
        <v>0</v>
      </c>
      <c r="O104">
        <f t="shared" si="5"/>
        <v>1</v>
      </c>
      <c r="P104">
        <f t="shared" si="5"/>
        <v>0</v>
      </c>
      <c r="Q104">
        <f t="shared" si="5"/>
        <v>0</v>
      </c>
      <c r="R104">
        <f t="shared" si="5"/>
        <v>0</v>
      </c>
      <c r="S104">
        <f t="shared" si="5"/>
        <v>0</v>
      </c>
    </row>
    <row r="105" spans="1:19" x14ac:dyDescent="0.25">
      <c r="A105">
        <f t="shared" si="6"/>
        <v>104</v>
      </c>
      <c r="B105">
        <v>1809</v>
      </c>
      <c r="C105" t="s">
        <v>12</v>
      </c>
      <c r="D105" t="s">
        <v>15</v>
      </c>
      <c r="E105">
        <f>(T!E105-AVERAGE(T!$E$2:$E$121))/STDEV(T!$E$2:$E$121)</f>
        <v>5.1085526545477537E-2</v>
      </c>
      <c r="F105">
        <f>(T!F105-AVERAGE(T!$F$2:$F$121))/STDEV(T!$F$2:$F$121)</f>
        <v>0.21371779759280318</v>
      </c>
      <c r="G105">
        <f>(T!G105-AVERAGE(T!$G$2:$G$121))/STDEV(T!$G$2:$G$121)</f>
        <v>1.4631449096449276</v>
      </c>
      <c r="H105">
        <f>(T!H105-AVERAGE(T!$H$2:$H$121))/STDEV(T!$H$2:$H$121)</f>
        <v>1.9850935877009594</v>
      </c>
      <c r="I105">
        <f t="shared" si="5"/>
        <v>0</v>
      </c>
      <c r="J105">
        <f t="shared" si="5"/>
        <v>0</v>
      </c>
      <c r="K105">
        <f t="shared" si="5"/>
        <v>0</v>
      </c>
      <c r="L105">
        <f t="shared" si="5"/>
        <v>0</v>
      </c>
      <c r="M105">
        <f t="shared" si="5"/>
        <v>0</v>
      </c>
      <c r="N105">
        <f t="shared" si="5"/>
        <v>0</v>
      </c>
      <c r="O105">
        <f t="shared" si="5"/>
        <v>0</v>
      </c>
      <c r="P105">
        <f t="shared" si="5"/>
        <v>1</v>
      </c>
      <c r="Q105">
        <f t="shared" si="5"/>
        <v>0</v>
      </c>
      <c r="R105">
        <f t="shared" si="5"/>
        <v>0</v>
      </c>
      <c r="S105">
        <f t="shared" si="5"/>
        <v>0</v>
      </c>
    </row>
    <row r="106" spans="1:19" x14ac:dyDescent="0.25">
      <c r="A106">
        <f t="shared" si="6"/>
        <v>105</v>
      </c>
      <c r="B106">
        <v>1809</v>
      </c>
      <c r="C106" t="s">
        <v>13</v>
      </c>
      <c r="D106" t="s">
        <v>16</v>
      </c>
      <c r="E106">
        <f>(T!E106-AVERAGE(T!$E$2:$E$121))/STDEV(T!$E$2:$E$121)</f>
        <v>-0.14246522989995364</v>
      </c>
      <c r="F106">
        <f>(T!F106-AVERAGE(T!$F$2:$F$121))/STDEV(T!$F$2:$F$121)</f>
        <v>8.7048973506654567E-2</v>
      </c>
      <c r="G106">
        <f>(T!G106-AVERAGE(T!$G$2:$G$121))/STDEV(T!$G$2:$G$121)</f>
        <v>0.85228632129093329</v>
      </c>
      <c r="H106">
        <f>(T!H106-AVERAGE(T!$H$2:$H$121))/STDEV(T!$H$2:$H$121)</f>
        <v>0.71331791935296529</v>
      </c>
      <c r="I106">
        <f t="shared" si="5"/>
        <v>0</v>
      </c>
      <c r="J106">
        <f t="shared" si="5"/>
        <v>0</v>
      </c>
      <c r="K106">
        <f t="shared" si="5"/>
        <v>0</v>
      </c>
      <c r="L106">
        <f t="shared" si="5"/>
        <v>0</v>
      </c>
      <c r="M106">
        <f t="shared" si="5"/>
        <v>0</v>
      </c>
      <c r="N106">
        <f t="shared" si="5"/>
        <v>0</v>
      </c>
      <c r="O106">
        <f t="shared" si="5"/>
        <v>0</v>
      </c>
      <c r="P106">
        <f t="shared" si="5"/>
        <v>0</v>
      </c>
      <c r="Q106">
        <f t="shared" si="5"/>
        <v>1</v>
      </c>
      <c r="R106">
        <f t="shared" si="5"/>
        <v>0</v>
      </c>
      <c r="S106">
        <f t="shared" si="5"/>
        <v>0</v>
      </c>
    </row>
    <row r="107" spans="1:19" x14ac:dyDescent="0.25">
      <c r="A107">
        <f t="shared" si="6"/>
        <v>106</v>
      </c>
      <c r="B107">
        <v>1809</v>
      </c>
      <c r="C107" t="s">
        <v>14</v>
      </c>
      <c r="D107" t="s">
        <v>17</v>
      </c>
      <c r="E107">
        <f>(T!E107-AVERAGE(T!$E$2:$E$121))/STDEV(T!$E$2:$E$121)</f>
        <v>-0.71501797264539391</v>
      </c>
      <c r="F107">
        <f>(T!F107-AVERAGE(T!$F$2:$F$121))/STDEV(T!$F$2:$F$121)</f>
        <v>-0.67231102944483578</v>
      </c>
      <c r="G107">
        <f>(T!G107-AVERAGE(T!$G$2:$G$121))/STDEV(T!$G$2:$G$121)</f>
        <v>-7.1347616673649347E-2</v>
      </c>
      <c r="H107">
        <f>(T!H107-AVERAGE(T!$H$2:$H$121))/STDEV(T!$H$2:$H$121)</f>
        <v>-0.53785976046343564</v>
      </c>
      <c r="I107">
        <f t="shared" si="5"/>
        <v>0</v>
      </c>
      <c r="J107">
        <f t="shared" si="5"/>
        <v>0</v>
      </c>
      <c r="K107">
        <f t="shared" si="5"/>
        <v>0</v>
      </c>
      <c r="L107">
        <f t="shared" si="5"/>
        <v>0</v>
      </c>
      <c r="M107">
        <f t="shared" si="5"/>
        <v>0</v>
      </c>
      <c r="N107">
        <f t="shared" si="5"/>
        <v>0</v>
      </c>
      <c r="O107">
        <f t="shared" si="5"/>
        <v>0</v>
      </c>
      <c r="P107">
        <f t="shared" si="5"/>
        <v>0</v>
      </c>
      <c r="Q107">
        <f t="shared" si="5"/>
        <v>0</v>
      </c>
      <c r="R107">
        <f t="shared" si="5"/>
        <v>1</v>
      </c>
      <c r="S107">
        <f t="shared" si="5"/>
        <v>0</v>
      </c>
    </row>
    <row r="108" spans="1:19" x14ac:dyDescent="0.25">
      <c r="A108">
        <f t="shared" si="6"/>
        <v>107</v>
      </c>
      <c r="B108">
        <v>1809</v>
      </c>
      <c r="C108" t="s">
        <v>15</v>
      </c>
      <c r="D108" t="s">
        <v>18</v>
      </c>
      <c r="E108">
        <f>(T!E108-AVERAGE(T!$E$2:$E$121))/STDEV(T!$E$2:$E$121)</f>
        <v>-0.41729054641776492</v>
      </c>
      <c r="F108">
        <f>(T!F108-AVERAGE(T!$F$2:$F$121))/STDEV(T!$F$2:$F$121)</f>
        <v>-0.27425281064428525</v>
      </c>
      <c r="G108">
        <f>(T!G108-AVERAGE(T!$G$2:$G$121))/STDEV(T!$G$2:$G$121)</f>
        <v>-0.72234444602096204</v>
      </c>
      <c r="H108">
        <f>(T!H108-AVERAGE(T!$H$2:$H$121))/STDEV(T!$H$2:$H$121)</f>
        <v>-0.93384650941656744</v>
      </c>
      <c r="I108">
        <f t="shared" si="5"/>
        <v>0</v>
      </c>
      <c r="J108">
        <f t="shared" si="5"/>
        <v>0</v>
      </c>
      <c r="K108">
        <f t="shared" ref="I108:S121" si="7">IF($D108=K$1,1,0)</f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6"/>
        <v>108</v>
      </c>
      <c r="B109">
        <v>1809</v>
      </c>
      <c r="C109" t="s">
        <v>16</v>
      </c>
      <c r="D109" t="s">
        <v>19</v>
      </c>
      <c r="E109">
        <f>(T!E109-AVERAGE(T!$E$2:$E$121))/STDEV(T!$E$2:$E$121)</f>
        <v>-0.66673784947334602</v>
      </c>
      <c r="F109">
        <f>(T!F109-AVERAGE(T!$F$2:$F$121))/STDEV(T!$F$2:$F$121)</f>
        <v>-0.53723405868309781</v>
      </c>
      <c r="G109">
        <f>(T!G109-AVERAGE(T!$G$2:$G$121))/STDEV(T!$G$2:$G$121)</f>
        <v>-1.8061981248135561</v>
      </c>
      <c r="H109">
        <f>(T!H109-AVERAGE(T!$H$2:$H$121))/STDEV(T!$H$2:$H$121)</f>
        <v>-0.70188952347171929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</row>
    <row r="110" spans="1:19" x14ac:dyDescent="0.25">
      <c r="A110">
        <f t="shared" si="6"/>
        <v>109</v>
      </c>
      <c r="B110">
        <v>1809</v>
      </c>
      <c r="C110" t="s">
        <v>17</v>
      </c>
      <c r="D110" t="s">
        <v>8</v>
      </c>
      <c r="E110">
        <f>(T!E110-AVERAGE(T!$E$2:$E$121))/STDEV(T!$E$2:$E$121)</f>
        <v>-1.0773127925139008</v>
      </c>
      <c r="F110">
        <f>(T!F110-AVERAGE(T!$F$2:$F$121))/STDEV(T!$F$2:$F$121)</f>
        <v>-1.309266242249284</v>
      </c>
      <c r="G110">
        <f>(T!G110-AVERAGE(T!$G$2:$G$121))/STDEV(T!$G$2:$G$121)</f>
        <v>-1.5147187626914378</v>
      </c>
      <c r="H110">
        <f>(T!H110-AVERAGE(T!$H$2:$H$121))/STDEV(T!$H$2:$H$121)</f>
        <v>-0.87374078698889535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6"/>
        <v>110</v>
      </c>
      <c r="B111">
        <v>1809</v>
      </c>
      <c r="C111" t="s">
        <v>18</v>
      </c>
      <c r="D111" t="s">
        <v>9</v>
      </c>
      <c r="E111">
        <f>(T!E111-AVERAGE(T!$E$2:$E$121))/STDEV(T!$E$2:$E$121)</f>
        <v>-0.69934810810860593</v>
      </c>
      <c r="F111">
        <f>(T!F111-AVERAGE(T!$F$2:$F$121))/STDEV(T!$F$2:$F$121)</f>
        <v>-0.5783781383434895</v>
      </c>
      <c r="G111">
        <f>(T!G111-AVERAGE(T!$G$2:$G$121))/STDEV(T!$G$2:$G$121)</f>
        <v>-0.95660030834544463</v>
      </c>
      <c r="H111">
        <f>(T!H111-AVERAGE(T!$H$2:$H$121))/STDEV(T!$H$2:$H$121)</f>
        <v>-0.97804665541058911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</row>
    <row r="112" spans="1:19" x14ac:dyDescent="0.25">
      <c r="A112">
        <f t="shared" si="6"/>
        <v>111</v>
      </c>
      <c r="B112">
        <v>1809</v>
      </c>
      <c r="C112" t="s">
        <v>19</v>
      </c>
      <c r="D112" t="s">
        <v>10</v>
      </c>
      <c r="E112">
        <f>(T!E112-AVERAGE(T!$E$2:$E$121))/STDEV(T!$E$2:$E$121)</f>
        <v>-0.35694039245270509</v>
      </c>
      <c r="F112">
        <f>(T!F112-AVERAGE(T!$F$2:$F$121))/STDEV(T!$F$2:$F$121)</f>
        <v>-0.19216272959182662</v>
      </c>
      <c r="G112">
        <f>(T!G112-AVERAGE(T!$G$2:$G$121))/STDEV(T!$G$2:$G$121)</f>
        <v>-0.77817446726260175</v>
      </c>
      <c r="H112">
        <f>(T!H112-AVERAGE(T!$H$2:$H$121))/STDEV(T!$H$2:$H$121)</f>
        <v>-0.94910228258810203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</row>
    <row r="113" spans="1:19" x14ac:dyDescent="0.25">
      <c r="A113">
        <f t="shared" si="6"/>
        <v>112</v>
      </c>
      <c r="B113">
        <v>1810</v>
      </c>
      <c r="C113" t="s">
        <v>8</v>
      </c>
      <c r="D113" t="s">
        <v>11</v>
      </c>
      <c r="E113">
        <f>(T!E113-AVERAGE(T!$E$2:$E$121))/STDEV(T!$E$2:$E$121)</f>
        <v>0.79113253650243276</v>
      </c>
      <c r="F113">
        <f>(T!F113-AVERAGE(T!$F$2:$F$121))/STDEV(T!$F$2:$F$121)</f>
        <v>0.79915152836292014</v>
      </c>
      <c r="G113">
        <f>(T!G113-AVERAGE(T!$G$2:$G$121))/STDEV(T!$G$2:$G$121)</f>
        <v>-0.37824612193686791</v>
      </c>
      <c r="H113">
        <f>(T!H113-AVERAGE(T!$H$2:$H$121))/STDEV(T!$H$2:$H$121)</f>
        <v>-0.77459333201381453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</row>
    <row r="114" spans="1:19" x14ac:dyDescent="0.25">
      <c r="A114">
        <f t="shared" si="6"/>
        <v>113</v>
      </c>
      <c r="B114">
        <v>1810</v>
      </c>
      <c r="C114" t="s">
        <v>9</v>
      </c>
      <c r="D114" t="s">
        <v>12</v>
      </c>
      <c r="E114">
        <f>(T!E114-AVERAGE(T!$E$2:$E$121))/STDEV(T!$E$2:$E$121)</f>
        <v>0.52551296997545827</v>
      </c>
      <c r="F114">
        <f>(T!F114-AVERAGE(T!$F$2:$F$121))/STDEV(T!$F$2:$F$121)</f>
        <v>0.7947687835459134</v>
      </c>
      <c r="G114">
        <f>(T!G114-AVERAGE(T!$G$2:$G$121))/STDEV(T!$G$2:$G$121)</f>
        <v>0.83353494681520113</v>
      </c>
      <c r="H114">
        <f>(T!H114-AVERAGE(T!$H$2:$H$121))/STDEV(T!$H$2:$H$121)</f>
        <v>0.67987440015120049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</row>
    <row r="115" spans="1:19" x14ac:dyDescent="0.25">
      <c r="A115">
        <f t="shared" si="6"/>
        <v>114</v>
      </c>
      <c r="B115">
        <v>1810</v>
      </c>
      <c r="C115" t="s">
        <v>10</v>
      </c>
      <c r="D115" t="s">
        <v>13</v>
      </c>
      <c r="E115">
        <f>(T!E115-AVERAGE(T!$E$2:$E$121))/STDEV(T!$E$2:$E$121)</f>
        <v>3.3043022814256879</v>
      </c>
      <c r="F115">
        <f>(T!F115-AVERAGE(T!$F$2:$F$121))/STDEV(T!$F$2:$F$121)</f>
        <v>1.972757894345732</v>
      </c>
      <c r="G115">
        <f>(T!G115-AVERAGE(T!$G$2:$G$121))/STDEV(T!$G$2:$G$121)</f>
        <v>1.0696083898613644</v>
      </c>
      <c r="H115">
        <f>(T!H115-AVERAGE(T!$H$2:$H$121))/STDEV(T!$H$2:$H$121)</f>
        <v>1.1252341474051173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</row>
    <row r="116" spans="1:19" x14ac:dyDescent="0.25">
      <c r="A116">
        <f t="shared" si="6"/>
        <v>115</v>
      </c>
      <c r="B116">
        <v>1810</v>
      </c>
      <c r="C116" t="s">
        <v>11</v>
      </c>
      <c r="D116" t="s">
        <v>14</v>
      </c>
      <c r="E116">
        <f>(T!E116-AVERAGE(T!$E$2:$E$121))/STDEV(T!$E$2:$E$121)</f>
        <v>0.64129585794140731</v>
      </c>
      <c r="F116">
        <f>(T!F116-AVERAGE(T!$F$2:$F$121))/STDEV(T!$F$2:$F$121)</f>
        <v>0.75265608700122777</v>
      </c>
      <c r="G116">
        <f>(T!G116-AVERAGE(T!$G$2:$G$121))/STDEV(T!$G$2:$G$121)</f>
        <v>1.2191346974398982</v>
      </c>
      <c r="H116">
        <f>(T!H116-AVERAGE(T!$H$2:$H$121))/STDEV(T!$H$2:$H$121)</f>
        <v>1.4346486430744989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</row>
    <row r="117" spans="1:19" x14ac:dyDescent="0.25">
      <c r="A117">
        <f t="shared" si="6"/>
        <v>116</v>
      </c>
      <c r="B117">
        <v>1810</v>
      </c>
      <c r="C117" t="s">
        <v>12</v>
      </c>
      <c r="D117" t="s">
        <v>15</v>
      </c>
      <c r="E117">
        <f>(T!E117-AVERAGE(T!$E$2:$E$121))/STDEV(T!$E$2:$E$121)</f>
        <v>-0.45497756239655041</v>
      </c>
      <c r="F117">
        <f>(T!F117-AVERAGE(T!$F$2:$F$121))/STDEV(T!$F$2:$F$121)</f>
        <v>-0.30657676640087961</v>
      </c>
      <c r="G117">
        <f>(T!G117-AVERAGE(T!$G$2:$G$121))/STDEV(T!$G$2:$G$121)</f>
        <v>1.2582126830028586</v>
      </c>
      <c r="H117">
        <f>(T!H117-AVERAGE(T!$H$2:$H$121))/STDEV(T!$H$2:$H$121)</f>
        <v>1.5190060243450352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</row>
    <row r="118" spans="1:19" x14ac:dyDescent="0.25">
      <c r="A118">
        <f t="shared" si="6"/>
        <v>117</v>
      </c>
      <c r="B118">
        <v>1810</v>
      </c>
      <c r="C118" t="s">
        <v>13</v>
      </c>
      <c r="D118" t="s">
        <v>16</v>
      </c>
      <c r="E118">
        <f>(T!E118-AVERAGE(T!$E$2:$E$121))/STDEV(T!$E$2:$E$121)</f>
        <v>-1.9059276775578207</v>
      </c>
      <c r="F118">
        <f>(T!F118-AVERAGE(T!$F$2:$F$121))/STDEV(T!$F$2:$F$121)</f>
        <v>0.21735463088054333</v>
      </c>
      <c r="G118">
        <f>(T!G118-AVERAGE(T!$G$2:$G$121))/STDEV(T!$G$2:$G$121)</f>
        <v>0.75292524170690001</v>
      </c>
      <c r="H118">
        <f>(T!H118-AVERAGE(T!$H$2:$H$121))/STDEV(T!$H$2:$H$121)</f>
        <v>0.53990143527657697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25">
      <c r="A119">
        <f t="shared" si="6"/>
        <v>118</v>
      </c>
      <c r="B119">
        <v>1810</v>
      </c>
      <c r="C119" t="s">
        <v>14</v>
      </c>
      <c r="D119" t="s">
        <v>17</v>
      </c>
      <c r="E119">
        <f>(T!E119-AVERAGE(T!$E$2:$E$121))/STDEV(T!$E$2:$E$121)</f>
        <v>-1.3849046816594699</v>
      </c>
      <c r="F119">
        <f>(T!F119-AVERAGE(T!$F$2:$F$121))/STDEV(T!$F$2:$F$121)</f>
        <v>-2.1335300361635676</v>
      </c>
      <c r="G119">
        <f>(T!G119-AVERAGE(T!$G$2:$G$121))/STDEV(T!$G$2:$G$121)</f>
        <v>-0.1086080215176619</v>
      </c>
      <c r="H119">
        <f>(T!H119-AVERAGE(T!$H$2:$H$121))/STDEV(T!$H$2:$H$121)</f>
        <v>-0.57136349306001821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</row>
    <row r="120" spans="1:19" x14ac:dyDescent="0.25">
      <c r="A120">
        <f t="shared" si="6"/>
        <v>119</v>
      </c>
      <c r="B120">
        <v>1810</v>
      </c>
      <c r="C120" t="s">
        <v>15</v>
      </c>
      <c r="D120" t="s">
        <v>18</v>
      </c>
      <c r="E120">
        <f>(T!E120-AVERAGE(T!$E$2:$E$121))/STDEV(T!$E$2:$E$121)</f>
        <v>-0.67340016037689243</v>
      </c>
      <c r="F120">
        <f>(T!F120-AVERAGE(T!$F$2:$F$121))/STDEV(T!$F$2:$F$121)</f>
        <v>-0.59580524314824812</v>
      </c>
      <c r="G120">
        <f>(T!G120-AVERAGE(T!$G$2:$G$121))/STDEV(T!$G$2:$G$121)</f>
        <v>-0.79065518823498482</v>
      </c>
      <c r="H120">
        <f>(T!H120-AVERAGE(T!$H$2:$H$121))/STDEV(T!$H$2:$H$121)</f>
        <v>-0.95210858670690968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si="7"/>
        <v>0</v>
      </c>
      <c r="S120">
        <f t="shared" si="7"/>
        <v>1</v>
      </c>
    </row>
    <row r="121" spans="1:19" x14ac:dyDescent="0.25">
      <c r="A121">
        <f t="shared" si="6"/>
        <v>120</v>
      </c>
      <c r="B121">
        <v>1810</v>
      </c>
      <c r="C121" t="s">
        <v>16</v>
      </c>
      <c r="D121" t="s">
        <v>19</v>
      </c>
      <c r="E121">
        <f>(T!E121-AVERAGE(T!$E$2:$E$121))/STDEV(T!$E$2:$E$121)</f>
        <v>0.43335924280758026</v>
      </c>
      <c r="F121">
        <f>(T!F121-AVERAGE(T!$F$2:$F$121))/STDEV(T!$F$2:$F$121)</f>
        <v>0.59777470905442864</v>
      </c>
      <c r="G121">
        <f>(T!G121-AVERAGE(T!$G$2:$G$121))/STDEV(T!$G$2:$G$121)</f>
        <v>-0.92436854350476438</v>
      </c>
      <c r="H121">
        <f>(T!H121-AVERAGE(T!$H$2:$H$121))/STDEV(T!$H$2:$H$121)</f>
        <v>-0.97505144445953473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  <c r="O121">
        <f t="shared" si="7"/>
        <v>0</v>
      </c>
      <c r="P121">
        <f t="shared" si="7"/>
        <v>0</v>
      </c>
      <c r="Q121">
        <f t="shared" si="7"/>
        <v>0</v>
      </c>
      <c r="R121">
        <f t="shared" si="7"/>
        <v>0</v>
      </c>
      <c r="S12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0" zoomScale="80" zoomScaleNormal="80" workbookViewId="0">
      <selection activeCell="A35" sqref="A35:B46"/>
    </sheetView>
  </sheetViews>
  <sheetFormatPr defaultRowHeight="15.75" x14ac:dyDescent="0.25"/>
  <cols>
    <col min="2" max="2" width="13.625" customWidth="1"/>
    <col min="3" max="3" width="10.25" customWidth="1"/>
    <col min="5" max="5" width="11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0.619677831075932</v>
      </c>
    </row>
    <row r="5" spans="1:9" x14ac:dyDescent="0.25">
      <c r="A5" s="1" t="s">
        <v>23</v>
      </c>
      <c r="B5" s="1">
        <v>0.38400061432697125</v>
      </c>
    </row>
    <row r="6" spans="1:9" x14ac:dyDescent="0.25">
      <c r="A6" s="1" t="s">
        <v>24</v>
      </c>
      <c r="B6" s="1">
        <v>0.32125993615657017</v>
      </c>
    </row>
    <row r="7" spans="1:9" x14ac:dyDescent="0.25">
      <c r="A7" s="1" t="s">
        <v>25</v>
      </c>
      <c r="B7" s="1">
        <v>0.8238568224172389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45.696073104909587</v>
      </c>
      <c r="D12" s="1">
        <v>4.15418846408269</v>
      </c>
      <c r="E12" s="1">
        <v>6.1204409248500884</v>
      </c>
      <c r="F12" s="1">
        <v>9.983401870373528E-8</v>
      </c>
    </row>
    <row r="13" spans="1:9" x14ac:dyDescent="0.25">
      <c r="A13" s="1" t="s">
        <v>29</v>
      </c>
      <c r="B13" s="1">
        <v>108</v>
      </c>
      <c r="C13" s="1">
        <v>73.303926895090427</v>
      </c>
      <c r="D13" s="1">
        <v>0.67874006384342989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0.15507717627642861</v>
      </c>
      <c r="C17" s="1">
        <v>0.26052640247073433</v>
      </c>
      <c r="D17" s="1">
        <v>0.59524552907396355</v>
      </c>
      <c r="E17" s="1">
        <v>0.55292458200707562</v>
      </c>
      <c r="F17" s="1">
        <v>-0.36133135040261799</v>
      </c>
      <c r="G17" s="1">
        <v>0.67148570295547516</v>
      </c>
      <c r="H17" s="1">
        <v>-0.36133135040261799</v>
      </c>
      <c r="I17" s="1">
        <v>0.67148570295547516</v>
      </c>
    </row>
    <row r="18" spans="1:9" x14ac:dyDescent="0.25">
      <c r="A18" s="1" t="s">
        <v>8</v>
      </c>
      <c r="B18" s="1">
        <v>0.40444250426185546</v>
      </c>
      <c r="C18" s="1">
        <v>0.36843997173038434</v>
      </c>
      <c r="D18" s="1">
        <v>1.0977161418246359</v>
      </c>
      <c r="E18" s="1">
        <v>0.27476981599932099</v>
      </c>
      <c r="F18" s="1">
        <v>-0.32586943789276135</v>
      </c>
      <c r="G18" s="1">
        <v>1.1347544464164723</v>
      </c>
      <c r="H18" s="1">
        <v>-0.32586943789276135</v>
      </c>
      <c r="I18" s="1">
        <v>1.1347544464164723</v>
      </c>
    </row>
    <row r="19" spans="1:9" x14ac:dyDescent="0.25">
      <c r="A19" s="1" t="s">
        <v>9</v>
      </c>
      <c r="B19" s="1">
        <v>0.13433062695112355</v>
      </c>
      <c r="C19" s="1">
        <v>0.36843997173038373</v>
      </c>
      <c r="D19" s="1">
        <v>0.36459297920428607</v>
      </c>
      <c r="E19" s="1">
        <v>0.71612817046908184</v>
      </c>
      <c r="F19" s="1">
        <v>-0.59598131520349207</v>
      </c>
      <c r="G19" s="1">
        <v>0.86464256910573911</v>
      </c>
      <c r="H19" s="1">
        <v>-0.59598131520349207</v>
      </c>
      <c r="I19" s="1">
        <v>0.86464256910573911</v>
      </c>
    </row>
    <row r="20" spans="1:9" x14ac:dyDescent="0.25">
      <c r="A20" s="1" t="s">
        <v>10</v>
      </c>
      <c r="B20" s="1">
        <v>0.39853421035091557</v>
      </c>
      <c r="C20" s="1">
        <v>0.36843997173038417</v>
      </c>
      <c r="D20" s="1">
        <v>1.0816801675431504</v>
      </c>
      <c r="E20" s="1">
        <v>0.28180400516271836</v>
      </c>
      <c r="F20" s="1">
        <v>-0.3317777318037009</v>
      </c>
      <c r="G20" s="1">
        <v>1.128846152505532</v>
      </c>
      <c r="H20" s="1">
        <v>-0.3317777318037009</v>
      </c>
      <c r="I20" s="1">
        <v>1.128846152505532</v>
      </c>
    </row>
    <row r="21" spans="1:9" x14ac:dyDescent="0.25">
      <c r="A21" s="1" t="s">
        <v>11</v>
      </c>
      <c r="B21" s="1">
        <v>0.54587726202472209</v>
      </c>
      <c r="C21" s="1">
        <v>0.36843997173038312</v>
      </c>
      <c r="D21" s="1">
        <v>1.4815907716554271</v>
      </c>
      <c r="E21" s="1">
        <v>0.14136103157959221</v>
      </c>
      <c r="F21" s="1">
        <v>-0.18443468012989228</v>
      </c>
      <c r="G21" s="1">
        <v>1.2761892041793366</v>
      </c>
      <c r="H21" s="1">
        <v>-0.18443468012989228</v>
      </c>
      <c r="I21" s="1">
        <v>1.2761892041793366</v>
      </c>
    </row>
    <row r="22" spans="1:9" x14ac:dyDescent="0.25">
      <c r="A22" s="1" t="s">
        <v>12</v>
      </c>
      <c r="B22" s="1">
        <v>0.55954132627728748</v>
      </c>
      <c r="C22" s="1">
        <v>0.36843997173038406</v>
      </c>
      <c r="D22" s="1">
        <v>1.5186770416070572</v>
      </c>
      <c r="E22" s="1">
        <v>0.13176583472918668</v>
      </c>
      <c r="F22" s="1">
        <v>-0.17077061587732878</v>
      </c>
      <c r="G22" s="1">
        <v>1.2898532684319037</v>
      </c>
      <c r="H22" s="1">
        <v>-0.17077061587732878</v>
      </c>
      <c r="I22" s="1">
        <v>1.2898532684319037</v>
      </c>
    </row>
    <row r="23" spans="1:9" x14ac:dyDescent="0.25">
      <c r="A23" s="1" t="s">
        <v>13</v>
      </c>
      <c r="B23" s="1">
        <v>5.7032953281425769E-2</v>
      </c>
      <c r="C23" s="1">
        <v>0.36843997173038384</v>
      </c>
      <c r="D23" s="1">
        <v>0.15479578128716504</v>
      </c>
      <c r="E23" s="1">
        <v>0.87727123795452322</v>
      </c>
      <c r="F23" s="1">
        <v>-0.67327898887319004</v>
      </c>
      <c r="G23" s="1">
        <v>0.78734489543604158</v>
      </c>
      <c r="H23" s="1">
        <v>-0.67327898887319004</v>
      </c>
      <c r="I23" s="1">
        <v>0.78734489543604158</v>
      </c>
    </row>
    <row r="24" spans="1:9" x14ac:dyDescent="0.25">
      <c r="A24" s="1" t="s">
        <v>14</v>
      </c>
      <c r="B24" s="1">
        <v>-0.28359369292806375</v>
      </c>
      <c r="C24" s="1">
        <v>0.36843997173038362</v>
      </c>
      <c r="D24" s="1">
        <v>-0.76971478310608343</v>
      </c>
      <c r="E24" s="1">
        <v>0.44314937062833448</v>
      </c>
      <c r="F24" s="1">
        <v>-1.0139056350826792</v>
      </c>
      <c r="G24" s="1">
        <v>0.44671824922655162</v>
      </c>
      <c r="H24" s="1">
        <v>-1.0139056350826792</v>
      </c>
      <c r="I24" s="1">
        <v>0.44671824922655162</v>
      </c>
    </row>
    <row r="25" spans="1:9" x14ac:dyDescent="0.25">
      <c r="A25" s="1" t="s">
        <v>15</v>
      </c>
      <c r="B25" s="1">
        <v>-1.1128208790813798</v>
      </c>
      <c r="C25" s="1">
        <v>0.36843997173038429</v>
      </c>
      <c r="D25" s="1">
        <v>-3.0203587136732168</v>
      </c>
      <c r="E25" s="1">
        <v>3.1516731566723116E-3</v>
      </c>
      <c r="F25" s="1">
        <v>-1.8431328212359965</v>
      </c>
      <c r="G25" s="1">
        <v>-0.38250893692676313</v>
      </c>
      <c r="H25" s="1">
        <v>-1.8431328212359965</v>
      </c>
      <c r="I25" s="1">
        <v>-0.38250893692676313</v>
      </c>
    </row>
    <row r="26" spans="1:9" x14ac:dyDescent="0.25">
      <c r="A26" s="1" t="s">
        <v>16</v>
      </c>
      <c r="B26" s="1">
        <v>-0.81091456915701643</v>
      </c>
      <c r="C26" s="1">
        <v>0.36843997173038373</v>
      </c>
      <c r="D26" s="1">
        <v>-2.2009408082096638</v>
      </c>
      <c r="E26" s="1">
        <v>2.9868601794917973E-2</v>
      </c>
      <c r="F26" s="1">
        <v>-1.5412265113116321</v>
      </c>
      <c r="G26" s="1">
        <v>-8.060262700240084E-2</v>
      </c>
      <c r="H26" s="1">
        <v>-1.5412265113116321</v>
      </c>
      <c r="I26" s="1">
        <v>-8.060262700240084E-2</v>
      </c>
    </row>
    <row r="27" spans="1:9" x14ac:dyDescent="0.25">
      <c r="A27" s="1" t="s">
        <v>17</v>
      </c>
      <c r="B27" s="1">
        <v>-1.3182199732581144</v>
      </c>
      <c r="C27" s="1">
        <v>0.36843997173038373</v>
      </c>
      <c r="D27" s="1">
        <v>-3.5778419129365222</v>
      </c>
      <c r="E27" s="1">
        <v>5.201388927211539E-4</v>
      </c>
      <c r="F27" s="1">
        <v>-2.0485319154127302</v>
      </c>
      <c r="G27" s="1">
        <v>-0.58790803110349876</v>
      </c>
      <c r="H27" s="1">
        <v>-2.0485319154127302</v>
      </c>
      <c r="I27" s="1">
        <v>-0.58790803110349876</v>
      </c>
    </row>
    <row r="28" spans="1:9" ht="16.5" thickBot="1" x14ac:dyDescent="0.3">
      <c r="A28" s="2" t="s">
        <v>18</v>
      </c>
      <c r="B28" s="2">
        <v>-0.43513588403989834</v>
      </c>
      <c r="C28" s="2">
        <v>0.36843997173038379</v>
      </c>
      <c r="D28" s="2">
        <v>-1.1810224661463202</v>
      </c>
      <c r="E28" s="2">
        <v>0.24018811459202266</v>
      </c>
      <c r="F28" s="2">
        <v>-1.165447826194514</v>
      </c>
      <c r="G28" s="2">
        <v>0.29517605811471737</v>
      </c>
      <c r="H28" s="2">
        <v>-1.165447826194514</v>
      </c>
      <c r="I28" s="2">
        <v>0.29517605811471737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0.55951968053828405</v>
      </c>
      <c r="C35" s="1">
        <v>0.62889286974215097</v>
      </c>
    </row>
    <row r="36" spans="1:3" x14ac:dyDescent="0.25">
      <c r="A36" s="1">
        <v>2</v>
      </c>
      <c r="B36" s="1">
        <v>0.28940780322755216</v>
      </c>
      <c r="C36" s="1">
        <v>0.76945047925242305</v>
      </c>
    </row>
    <row r="37" spans="1:3" x14ac:dyDescent="0.25">
      <c r="A37" s="1">
        <v>3</v>
      </c>
      <c r="B37" s="1">
        <v>0.55361138662734422</v>
      </c>
      <c r="C37" s="1">
        <v>0.70202698742540659</v>
      </c>
    </row>
    <row r="38" spans="1:3" x14ac:dyDescent="0.25">
      <c r="A38" s="1">
        <v>4</v>
      </c>
      <c r="B38" s="1">
        <v>0.70095443830115067</v>
      </c>
      <c r="C38" s="1">
        <v>-0.15018904809303679</v>
      </c>
    </row>
    <row r="39" spans="1:3" x14ac:dyDescent="0.25">
      <c r="A39" s="1">
        <v>5</v>
      </c>
      <c r="B39" s="1">
        <v>0.71461850255371606</v>
      </c>
      <c r="C39" s="1">
        <v>-0.94649847096202877</v>
      </c>
    </row>
    <row r="40" spans="1:3" x14ac:dyDescent="0.25">
      <c r="A40" s="1">
        <v>6</v>
      </c>
      <c r="B40" s="1">
        <v>0.21211012955785438</v>
      </c>
      <c r="C40" s="1">
        <v>-0.55457805197286214</v>
      </c>
    </row>
    <row r="41" spans="1:3" x14ac:dyDescent="0.25">
      <c r="A41" s="1">
        <v>7</v>
      </c>
      <c r="B41" s="1">
        <v>-0.12851651665163513</v>
      </c>
      <c r="C41" s="1">
        <v>-0.15545875208282209</v>
      </c>
    </row>
    <row r="42" spans="1:3" x14ac:dyDescent="0.25">
      <c r="A42" s="1">
        <v>8</v>
      </c>
      <c r="B42" s="1">
        <v>-0.95774370280495125</v>
      </c>
      <c r="C42" s="1">
        <v>1.0217028879931684</v>
      </c>
    </row>
    <row r="43" spans="1:3" x14ac:dyDescent="0.25">
      <c r="A43" s="1">
        <v>9</v>
      </c>
      <c r="B43" s="1">
        <v>-0.65583739288058784</v>
      </c>
      <c r="C43" s="1">
        <v>-0.6295426798549586</v>
      </c>
    </row>
    <row r="44" spans="1:3" x14ac:dyDescent="0.25">
      <c r="A44" s="1">
        <v>10</v>
      </c>
      <c r="B44" s="1">
        <v>-1.1631427969816857</v>
      </c>
      <c r="C44" s="1">
        <v>0.93595237841568402</v>
      </c>
    </row>
    <row r="45" spans="1:3" x14ac:dyDescent="0.25">
      <c r="A45" s="1">
        <v>11</v>
      </c>
      <c r="B45" s="1">
        <v>-0.28005870776346975</v>
      </c>
      <c r="C45" s="1">
        <v>-4.1435453734390282E-3</v>
      </c>
    </row>
    <row r="46" spans="1:3" x14ac:dyDescent="0.25">
      <c r="A46" s="1">
        <v>12</v>
      </c>
      <c r="B46" s="1">
        <v>0.15507717627642861</v>
      </c>
      <c r="C46" s="1">
        <v>-0.80666784729507224</v>
      </c>
    </row>
    <row r="47" spans="1:3" x14ac:dyDescent="0.25">
      <c r="A47" s="1">
        <v>13</v>
      </c>
      <c r="B47" s="1">
        <v>0.55951968053828405</v>
      </c>
      <c r="C47" s="1">
        <v>-0.83793611379424227</v>
      </c>
    </row>
    <row r="48" spans="1:3" x14ac:dyDescent="0.25">
      <c r="A48" s="1">
        <v>14</v>
      </c>
      <c r="B48" s="1">
        <v>0.28940780322755216</v>
      </c>
      <c r="C48" s="1">
        <v>-0.30406307162682111</v>
      </c>
    </row>
    <row r="49" spans="1:3" x14ac:dyDescent="0.25">
      <c r="A49" s="1">
        <v>15</v>
      </c>
      <c r="B49" s="1">
        <v>0.55361138662734422</v>
      </c>
      <c r="C49" s="1">
        <v>1.126677489714369</v>
      </c>
    </row>
    <row r="50" spans="1:3" x14ac:dyDescent="0.25">
      <c r="A50" s="1">
        <v>16</v>
      </c>
      <c r="B50" s="1">
        <v>0.70095443830115067</v>
      </c>
      <c r="C50" s="1">
        <v>4.2666644434468104E-2</v>
      </c>
    </row>
    <row r="51" spans="1:3" x14ac:dyDescent="0.25">
      <c r="A51" s="1">
        <v>17</v>
      </c>
      <c r="B51" s="1">
        <v>0.71461850255371606</v>
      </c>
      <c r="C51" s="1">
        <v>-5.6447435271486657E-2</v>
      </c>
    </row>
    <row r="52" spans="1:3" x14ac:dyDescent="0.25">
      <c r="A52" s="1">
        <v>18</v>
      </c>
      <c r="B52" s="1">
        <v>0.21211012955785438</v>
      </c>
      <c r="C52" s="1">
        <v>0.91733720646451744</v>
      </c>
    </row>
    <row r="53" spans="1:3" x14ac:dyDescent="0.25">
      <c r="A53" s="1">
        <v>19</v>
      </c>
      <c r="B53" s="1">
        <v>-0.12851651665163513</v>
      </c>
      <c r="C53" s="1">
        <v>-8.7962233034531295E-2</v>
      </c>
    </row>
    <row r="54" spans="1:3" x14ac:dyDescent="0.25">
      <c r="A54" s="1">
        <v>20</v>
      </c>
      <c r="B54" s="1">
        <v>-0.95774370280495125</v>
      </c>
      <c r="C54" s="1">
        <v>-0.27824402308930007</v>
      </c>
    </row>
    <row r="55" spans="1:3" x14ac:dyDescent="0.25">
      <c r="A55" s="1">
        <v>21</v>
      </c>
      <c r="B55" s="1">
        <v>-0.65583739288058784</v>
      </c>
      <c r="C55" s="1">
        <v>0.25001688183562393</v>
      </c>
    </row>
    <row r="56" spans="1:3" x14ac:dyDescent="0.25">
      <c r="A56" s="1">
        <v>22</v>
      </c>
      <c r="B56" s="1">
        <v>-1.1631427969816857</v>
      </c>
      <c r="C56" s="1">
        <v>-0.49919933381753734</v>
      </c>
    </row>
    <row r="57" spans="1:3" x14ac:dyDescent="0.25">
      <c r="A57" s="1">
        <v>23</v>
      </c>
      <c r="B57" s="1">
        <v>-0.28005870776346975</v>
      </c>
      <c r="C57" s="1">
        <v>-0.31801442270141533</v>
      </c>
    </row>
    <row r="58" spans="1:3" x14ac:dyDescent="0.25">
      <c r="A58" s="1">
        <v>24</v>
      </c>
      <c r="B58" s="1">
        <v>0.15507717627642861</v>
      </c>
      <c r="C58" s="1">
        <v>0.6928767922119965</v>
      </c>
    </row>
    <row r="59" spans="1:3" x14ac:dyDescent="0.25">
      <c r="A59" s="1">
        <v>25</v>
      </c>
      <c r="B59" s="1">
        <v>0.55951968053828405</v>
      </c>
      <c r="C59" s="1">
        <v>0.32189934671903064</v>
      </c>
    </row>
    <row r="60" spans="1:3" x14ac:dyDescent="0.25">
      <c r="A60" s="1">
        <v>26</v>
      </c>
      <c r="B60" s="1">
        <v>0.28940780322755216</v>
      </c>
      <c r="C60" s="1">
        <v>0.29408841721766937</v>
      </c>
    </row>
    <row r="61" spans="1:3" x14ac:dyDescent="0.25">
      <c r="A61" s="1">
        <v>27</v>
      </c>
      <c r="B61" s="1">
        <v>0.55361138662734422</v>
      </c>
      <c r="C61" s="1">
        <v>0.60709699587451071</v>
      </c>
    </row>
    <row r="62" spans="1:3" x14ac:dyDescent="0.25">
      <c r="A62" s="1">
        <v>28</v>
      </c>
      <c r="B62" s="1">
        <v>0.70095443830115067</v>
      </c>
      <c r="C62" s="1">
        <v>-0.95763619462633942</v>
      </c>
    </row>
    <row r="63" spans="1:3" x14ac:dyDescent="0.25">
      <c r="A63" s="1">
        <v>29</v>
      </c>
      <c r="B63" s="1">
        <v>0.71461850255371606</v>
      </c>
      <c r="C63" s="1">
        <v>0.56919729313600043</v>
      </c>
    </row>
    <row r="64" spans="1:3" x14ac:dyDescent="0.25">
      <c r="A64" s="1">
        <v>30</v>
      </c>
      <c r="B64" s="1">
        <v>0.21211012955785438</v>
      </c>
      <c r="C64" s="1">
        <v>-0.22996135285134292</v>
      </c>
    </row>
    <row r="65" spans="1:3" x14ac:dyDescent="0.25">
      <c r="A65" s="1">
        <v>31</v>
      </c>
      <c r="B65" s="1">
        <v>-0.12851651665163513</v>
      </c>
      <c r="C65" s="1">
        <v>-0.12291173875053149</v>
      </c>
    </row>
    <row r="66" spans="1:3" x14ac:dyDescent="0.25">
      <c r="A66" s="1">
        <v>32</v>
      </c>
      <c r="B66" s="1">
        <v>-0.95774370280495125</v>
      </c>
      <c r="C66" s="1">
        <v>-2.6923008663365482</v>
      </c>
    </row>
    <row r="67" spans="1:3" x14ac:dyDescent="0.25">
      <c r="A67" s="1">
        <v>33</v>
      </c>
      <c r="B67" s="1">
        <v>-0.65583739288058784</v>
      </c>
      <c r="C67" s="1">
        <v>0.44555790323759237</v>
      </c>
    </row>
    <row r="68" spans="1:3" x14ac:dyDescent="0.25">
      <c r="A68" s="1">
        <v>34</v>
      </c>
      <c r="B68" s="1">
        <v>-1.1631427969816857</v>
      </c>
      <c r="C68" s="1">
        <v>-0.14271097916508668</v>
      </c>
    </row>
    <row r="69" spans="1:3" x14ac:dyDescent="0.25">
      <c r="A69" s="1">
        <v>35</v>
      </c>
      <c r="B69" s="1">
        <v>-0.28005870776346975</v>
      </c>
      <c r="C69" s="1">
        <v>0.1484921085492302</v>
      </c>
    </row>
    <row r="70" spans="1:3" x14ac:dyDescent="0.25">
      <c r="A70" s="1">
        <v>36</v>
      </c>
      <c r="B70" s="1">
        <v>0.15507717627642861</v>
      </c>
      <c r="C70" s="1">
        <v>4.4453178731231946E-2</v>
      </c>
    </row>
    <row r="71" spans="1:3" x14ac:dyDescent="0.25">
      <c r="A71" s="1">
        <v>37</v>
      </c>
      <c r="B71" s="1">
        <v>0.55951968053828405</v>
      </c>
      <c r="C71" s="1">
        <v>0.14282416959969457</v>
      </c>
    </row>
    <row r="72" spans="1:3" x14ac:dyDescent="0.25">
      <c r="A72" s="1">
        <v>38</v>
      </c>
      <c r="B72" s="1">
        <v>0.28940780322755216</v>
      </c>
      <c r="C72" s="1">
        <v>-1.3762954432328403</v>
      </c>
    </row>
    <row r="73" spans="1:3" x14ac:dyDescent="0.25">
      <c r="A73" s="1">
        <v>39</v>
      </c>
      <c r="B73" s="1">
        <v>0.55361138662734422</v>
      </c>
      <c r="C73" s="1">
        <v>-6.1158666301632914E-2</v>
      </c>
    </row>
    <row r="74" spans="1:3" x14ac:dyDescent="0.25">
      <c r="A74" s="1">
        <v>40</v>
      </c>
      <c r="B74" s="1">
        <v>0.70095443830115067</v>
      </c>
      <c r="C74" s="1">
        <v>0.42808488069178041</v>
      </c>
    </row>
    <row r="75" spans="1:3" x14ac:dyDescent="0.25">
      <c r="A75" s="1">
        <v>41</v>
      </c>
      <c r="B75" s="1">
        <v>0.71461850255371606</v>
      </c>
      <c r="C75" s="1">
        <v>-0.59237440637629435</v>
      </c>
    </row>
    <row r="76" spans="1:3" x14ac:dyDescent="0.25">
      <c r="A76" s="1">
        <v>42</v>
      </c>
      <c r="B76" s="1">
        <v>0.21211012955785438</v>
      </c>
      <c r="C76" s="1">
        <v>4.43098146940962E-2</v>
      </c>
    </row>
    <row r="77" spans="1:3" x14ac:dyDescent="0.25">
      <c r="A77" s="1">
        <v>43</v>
      </c>
      <c r="B77" s="1">
        <v>-0.12851651665163513</v>
      </c>
      <c r="C77" s="1">
        <v>1.2274196556678196</v>
      </c>
    </row>
    <row r="78" spans="1:3" x14ac:dyDescent="0.25">
      <c r="A78" s="1">
        <v>44</v>
      </c>
      <c r="B78" s="1">
        <v>-0.95774370280495125</v>
      </c>
      <c r="C78" s="1">
        <v>0.81280009278625687</v>
      </c>
    </row>
    <row r="79" spans="1:3" x14ac:dyDescent="0.25">
      <c r="A79" s="1">
        <v>45</v>
      </c>
      <c r="B79" s="1">
        <v>-0.65583739288058784</v>
      </c>
      <c r="C79" s="1">
        <v>-0.91994753038992894</v>
      </c>
    </row>
    <row r="80" spans="1:3" x14ac:dyDescent="0.25">
      <c r="A80" s="1">
        <v>46</v>
      </c>
      <c r="B80" s="1">
        <v>-1.1631427969816857</v>
      </c>
      <c r="C80" s="1">
        <v>0.3378027702771127</v>
      </c>
    </row>
    <row r="81" spans="1:3" x14ac:dyDescent="0.25">
      <c r="A81" s="1">
        <v>47</v>
      </c>
      <c r="B81" s="1">
        <v>-0.28005870776346975</v>
      </c>
      <c r="C81" s="1">
        <v>7.1588975316292491E-2</v>
      </c>
    </row>
    <row r="82" spans="1:3" x14ac:dyDescent="0.25">
      <c r="A82" s="1">
        <v>48</v>
      </c>
      <c r="B82" s="1">
        <v>0.15507717627642861</v>
      </c>
      <c r="C82" s="1">
        <v>-0.41644802861818775</v>
      </c>
    </row>
    <row r="83" spans="1:3" x14ac:dyDescent="0.25">
      <c r="A83" s="1">
        <v>49</v>
      </c>
      <c r="B83" s="1">
        <v>0.55951968053828405</v>
      </c>
      <c r="C83" s="1">
        <v>0.13302165825820844</v>
      </c>
    </row>
    <row r="84" spans="1:3" x14ac:dyDescent="0.25">
      <c r="A84" s="1">
        <v>50</v>
      </c>
      <c r="B84" s="1">
        <v>0.28940780322755216</v>
      </c>
      <c r="C84" s="1">
        <v>0.9108578621803296</v>
      </c>
    </row>
    <row r="85" spans="1:3" x14ac:dyDescent="0.25">
      <c r="A85" s="1">
        <v>51</v>
      </c>
      <c r="B85" s="1">
        <v>0.55361138662734422</v>
      </c>
      <c r="C85" s="1">
        <v>0.36562783713435565</v>
      </c>
    </row>
    <row r="86" spans="1:3" x14ac:dyDescent="0.25">
      <c r="A86" s="1">
        <v>52</v>
      </c>
      <c r="B86" s="1">
        <v>0.70095443830115067</v>
      </c>
      <c r="C86" s="1">
        <v>-0.43006723323476481</v>
      </c>
    </row>
    <row r="87" spans="1:3" x14ac:dyDescent="0.25">
      <c r="A87" s="1">
        <v>53</v>
      </c>
      <c r="B87" s="1">
        <v>0.71461850255371606</v>
      </c>
      <c r="C87" s="1">
        <v>0.1254233895944793</v>
      </c>
    </row>
    <row r="88" spans="1:3" x14ac:dyDescent="0.25">
      <c r="A88" s="1">
        <v>54</v>
      </c>
      <c r="B88" s="1">
        <v>0.21211012955785438</v>
      </c>
      <c r="C88" s="1">
        <v>0.60508479385165714</v>
      </c>
    </row>
    <row r="89" spans="1:3" x14ac:dyDescent="0.25">
      <c r="A89" s="1">
        <v>55</v>
      </c>
      <c r="B89" s="1">
        <v>-0.12851651665163513</v>
      </c>
      <c r="C89" s="1">
        <v>-0.35844683949205614</v>
      </c>
    </row>
    <row r="90" spans="1:3" x14ac:dyDescent="0.25">
      <c r="A90" s="1">
        <v>56</v>
      </c>
      <c r="B90" s="1">
        <v>-0.95774370280495125</v>
      </c>
      <c r="C90" s="1">
        <v>0.10327946666008392</v>
      </c>
    </row>
    <row r="91" spans="1:3" x14ac:dyDescent="0.25">
      <c r="A91" s="1">
        <v>57</v>
      </c>
      <c r="B91" s="1">
        <v>-0.65583739288058784</v>
      </c>
      <c r="C91" s="1">
        <v>0.34355501839559988</v>
      </c>
    </row>
    <row r="92" spans="1:3" x14ac:dyDescent="0.25">
      <c r="A92" s="1">
        <v>58</v>
      </c>
      <c r="B92" s="1">
        <v>-1.1631427969816857</v>
      </c>
      <c r="C92" s="1">
        <v>-2.1962726419723797</v>
      </c>
    </row>
    <row r="93" spans="1:3" x14ac:dyDescent="0.25">
      <c r="A93" s="1">
        <v>59</v>
      </c>
      <c r="B93" s="1">
        <v>-0.28005870776346975</v>
      </c>
      <c r="C93" s="1">
        <v>0.21990279998838672</v>
      </c>
    </row>
    <row r="94" spans="1:3" x14ac:dyDescent="0.25">
      <c r="A94" s="1">
        <v>60</v>
      </c>
      <c r="B94" s="1">
        <v>0.15507717627642861</v>
      </c>
      <c r="C94" s="1">
        <v>-6.0263695623436433E-2</v>
      </c>
    </row>
    <row r="95" spans="1:3" x14ac:dyDescent="0.25">
      <c r="A95" s="1">
        <v>61</v>
      </c>
      <c r="B95" s="1">
        <v>0.55951968053828405</v>
      </c>
      <c r="C95" s="1">
        <v>0.97825753064605925</v>
      </c>
    </row>
    <row r="96" spans="1:3" x14ac:dyDescent="0.25">
      <c r="A96" s="1">
        <v>62</v>
      </c>
      <c r="B96" s="1">
        <v>0.28940780322755216</v>
      </c>
      <c r="C96" s="1">
        <v>0.42774350624689567</v>
      </c>
    </row>
    <row r="97" spans="1:3" x14ac:dyDescent="0.25">
      <c r="A97" s="1">
        <v>63</v>
      </c>
      <c r="B97" s="1">
        <v>0.55361138662734422</v>
      </c>
      <c r="C97" s="1">
        <v>-1.294172008346856</v>
      </c>
    </row>
    <row r="98" spans="1:3" x14ac:dyDescent="0.25">
      <c r="A98" s="1">
        <v>64</v>
      </c>
      <c r="B98" s="1">
        <v>0.70095443830115067</v>
      </c>
      <c r="C98" s="1">
        <v>-0.34100309278184182</v>
      </c>
    </row>
    <row r="99" spans="1:3" x14ac:dyDescent="0.25">
      <c r="A99" s="1">
        <v>65</v>
      </c>
      <c r="B99" s="1">
        <v>0.71461850255371606</v>
      </c>
      <c r="C99" s="1">
        <v>0.60204810710944157</v>
      </c>
    </row>
    <row r="100" spans="1:3" x14ac:dyDescent="0.25">
      <c r="A100" s="1">
        <v>66</v>
      </c>
      <c r="B100" s="1">
        <v>0.21211012955785438</v>
      </c>
      <c r="C100" s="1">
        <v>-1.4541992232288763</v>
      </c>
    </row>
    <row r="101" spans="1:3" x14ac:dyDescent="0.25">
      <c r="A101" s="1">
        <v>67</v>
      </c>
      <c r="B101" s="1">
        <v>-0.12851651665163513</v>
      </c>
      <c r="C101" s="1">
        <v>-0.331784458297538</v>
      </c>
    </row>
    <row r="102" spans="1:3" x14ac:dyDescent="0.25">
      <c r="A102" s="1">
        <v>68</v>
      </c>
      <c r="B102" s="1">
        <v>-0.95774370280495125</v>
      </c>
      <c r="C102" s="1">
        <v>-1.5533266994271702</v>
      </c>
    </row>
    <row r="103" spans="1:3" x14ac:dyDescent="0.25">
      <c r="A103" s="1">
        <v>69</v>
      </c>
      <c r="B103" s="1">
        <v>-0.65583739288058784</v>
      </c>
      <c r="C103" s="1">
        <v>0.87319202376113114</v>
      </c>
    </row>
    <row r="104" spans="1:3" x14ac:dyDescent="0.25">
      <c r="A104" s="1">
        <v>70</v>
      </c>
      <c r="B104" s="1">
        <v>-1.1631427969816857</v>
      </c>
      <c r="C104" s="1">
        <v>0.45768123539875205</v>
      </c>
    </row>
    <row r="105" spans="1:3" x14ac:dyDescent="0.25">
      <c r="A105" s="1">
        <v>71</v>
      </c>
      <c r="B105" s="1">
        <v>-0.28005870776346975</v>
      </c>
      <c r="C105" s="1">
        <v>-0.79733271541634743</v>
      </c>
    </row>
    <row r="106" spans="1:3" x14ac:dyDescent="0.25">
      <c r="A106" s="1">
        <v>72</v>
      </c>
      <c r="B106" s="1">
        <v>0.15507717627642861</v>
      </c>
      <c r="C106" s="1">
        <v>8.92543888440403E-2</v>
      </c>
    </row>
    <row r="107" spans="1:3" x14ac:dyDescent="0.25">
      <c r="A107" s="1">
        <v>73</v>
      </c>
      <c r="B107" s="1">
        <v>0.55951968053828405</v>
      </c>
      <c r="C107" s="1">
        <v>0.88784859983757047</v>
      </c>
    </row>
    <row r="108" spans="1:3" x14ac:dyDescent="0.25">
      <c r="A108" s="1">
        <v>74</v>
      </c>
      <c r="B108" s="1">
        <v>0.28940780322755216</v>
      </c>
      <c r="C108" s="1">
        <v>0.13587373675084202</v>
      </c>
    </row>
    <row r="109" spans="1:3" x14ac:dyDescent="0.25">
      <c r="A109" s="1">
        <v>75</v>
      </c>
      <c r="B109" s="1">
        <v>0.55361138662734422</v>
      </c>
      <c r="C109" s="1">
        <v>-1.6585398916576288E-2</v>
      </c>
    </row>
    <row r="110" spans="1:3" x14ac:dyDescent="0.25">
      <c r="A110" s="1">
        <v>76</v>
      </c>
      <c r="B110" s="1">
        <v>0.70095443830115067</v>
      </c>
      <c r="C110" s="1">
        <v>1.3337530916034477</v>
      </c>
    </row>
    <row r="111" spans="1:3" x14ac:dyDescent="0.25">
      <c r="A111" s="1">
        <v>77</v>
      </c>
      <c r="B111" s="1">
        <v>0.71461850255371606</v>
      </c>
      <c r="C111" s="1">
        <v>-0.36422886528791004</v>
      </c>
    </row>
    <row r="112" spans="1:3" x14ac:dyDescent="0.25">
      <c r="A112" s="1">
        <v>78</v>
      </c>
      <c r="B112" s="1">
        <v>0.21211012955785438</v>
      </c>
      <c r="C112" s="1">
        <v>-0.22021455957730249</v>
      </c>
    </row>
    <row r="113" spans="1:3" x14ac:dyDescent="0.25">
      <c r="A113" s="1">
        <v>79</v>
      </c>
      <c r="B113" s="1">
        <v>-0.12851651665163513</v>
      </c>
      <c r="C113" s="1">
        <v>-2.1315823563790111</v>
      </c>
    </row>
    <row r="114" spans="1:3" x14ac:dyDescent="0.25">
      <c r="A114" s="1">
        <v>80</v>
      </c>
      <c r="B114" s="1">
        <v>-0.95774370280495125</v>
      </c>
      <c r="C114" s="1">
        <v>-3.2346376224801632E-2</v>
      </c>
    </row>
    <row r="115" spans="1:3" x14ac:dyDescent="0.25">
      <c r="A115" s="1">
        <v>81</v>
      </c>
      <c r="B115" s="1">
        <v>-0.65583739288058784</v>
      </c>
      <c r="C115" s="1">
        <v>-1.5508537770045667</v>
      </c>
    </row>
    <row r="116" spans="1:3" x14ac:dyDescent="0.25">
      <c r="A116" s="1">
        <v>82</v>
      </c>
      <c r="B116" s="1">
        <v>-1.1631427969816857</v>
      </c>
      <c r="C116" s="1">
        <v>1.0602814158087421</v>
      </c>
    </row>
    <row r="117" spans="1:3" x14ac:dyDescent="0.25">
      <c r="A117" s="1">
        <v>83</v>
      </c>
      <c r="B117" s="1">
        <v>-0.28005870776346975</v>
      </c>
      <c r="C117" s="1">
        <v>1.1927465024485548</v>
      </c>
    </row>
    <row r="118" spans="1:3" x14ac:dyDescent="0.25">
      <c r="A118" s="1">
        <v>84</v>
      </c>
      <c r="B118" s="1">
        <v>0.15507717627642861</v>
      </c>
      <c r="C118" s="1">
        <v>0.34541300839902311</v>
      </c>
    </row>
    <row r="119" spans="1:3" x14ac:dyDescent="0.25">
      <c r="A119" s="1">
        <v>85</v>
      </c>
      <c r="B119" s="1">
        <v>0.55951968053828405</v>
      </c>
      <c r="C119" s="1">
        <v>-0.51558036834229037</v>
      </c>
    </row>
    <row r="120" spans="1:3" x14ac:dyDescent="0.25">
      <c r="A120" s="1">
        <v>86</v>
      </c>
      <c r="B120" s="1">
        <v>0.28940780322755216</v>
      </c>
      <c r="C120" s="1">
        <v>-2.8383300135378486E-2</v>
      </c>
    </row>
    <row r="121" spans="1:3" x14ac:dyDescent="0.25">
      <c r="A121" s="1">
        <v>87</v>
      </c>
      <c r="B121" s="1">
        <v>0.55361138662734422</v>
      </c>
      <c r="C121" s="1">
        <v>0.11362966122887408</v>
      </c>
    </row>
    <row r="122" spans="1:3" x14ac:dyDescent="0.25">
      <c r="A122" s="1">
        <v>88</v>
      </c>
      <c r="B122" s="1">
        <v>0.70095443830115067</v>
      </c>
      <c r="C122" s="1">
        <v>0.44682779100465575</v>
      </c>
    </row>
    <row r="123" spans="1:3" x14ac:dyDescent="0.25">
      <c r="A123" s="1">
        <v>89</v>
      </c>
      <c r="B123" s="1">
        <v>0.71461850255371606</v>
      </c>
      <c r="C123" s="1">
        <v>0.4685868002793997</v>
      </c>
    </row>
    <row r="124" spans="1:3" x14ac:dyDescent="0.25">
      <c r="A124" s="1">
        <v>90</v>
      </c>
      <c r="B124" s="1">
        <v>0.21211012955785438</v>
      </c>
      <c r="C124" s="1">
        <v>-0.39226685477911372</v>
      </c>
    </row>
    <row r="125" spans="1:3" x14ac:dyDescent="0.25">
      <c r="A125" s="1">
        <v>91</v>
      </c>
      <c r="B125" s="1">
        <v>-0.12851651665163513</v>
      </c>
      <c r="C125" s="1">
        <v>-0.55789683869812423</v>
      </c>
    </row>
    <row r="126" spans="1:3" x14ac:dyDescent="0.25">
      <c r="A126" s="1">
        <v>92</v>
      </c>
      <c r="B126" s="1">
        <v>-0.95774370280495125</v>
      </c>
      <c r="C126" s="1">
        <v>0.79580708083649987</v>
      </c>
    </row>
    <row r="127" spans="1:3" x14ac:dyDescent="0.25">
      <c r="A127" s="1">
        <v>93</v>
      </c>
      <c r="B127" s="1">
        <v>-0.65583739288058784</v>
      </c>
      <c r="C127" s="1">
        <v>-0.42805623012885707</v>
      </c>
    </row>
    <row r="128" spans="1:3" x14ac:dyDescent="0.25">
      <c r="A128" s="1">
        <v>94</v>
      </c>
      <c r="B128" s="1">
        <v>-1.1631427969816857</v>
      </c>
      <c r="C128" s="1">
        <v>0.52602062669974559</v>
      </c>
    </row>
    <row r="129" spans="1:3" x14ac:dyDescent="0.25">
      <c r="A129" s="1">
        <v>95</v>
      </c>
      <c r="B129" s="1">
        <v>-0.28005870776346975</v>
      </c>
      <c r="C129" s="1">
        <v>-0.20329906454567181</v>
      </c>
    </row>
    <row r="130" spans="1:3" x14ac:dyDescent="0.25">
      <c r="A130" s="1">
        <v>96</v>
      </c>
      <c r="B130" s="1">
        <v>0.15507717627642861</v>
      </c>
      <c r="C130" s="1">
        <v>0.36099590553191452</v>
      </c>
    </row>
    <row r="131" spans="1:3" x14ac:dyDescent="0.25">
      <c r="A131" s="1">
        <v>97</v>
      </c>
      <c r="B131" s="1">
        <v>0.55951968053828405</v>
      </c>
      <c r="C131" s="1">
        <v>0.12955823012138523</v>
      </c>
    </row>
    <row r="132" spans="1:3" x14ac:dyDescent="0.25">
      <c r="A132" s="1">
        <v>98</v>
      </c>
      <c r="B132" s="1">
        <v>0.28940780322755216</v>
      </c>
      <c r="C132" s="1">
        <v>3.8513754917919307E-2</v>
      </c>
    </row>
    <row r="133" spans="1:3" x14ac:dyDescent="0.25">
      <c r="A133" s="1">
        <v>99</v>
      </c>
      <c r="B133" s="1">
        <v>0.55361138662734422</v>
      </c>
      <c r="C133" s="1">
        <v>-0.79736878159327906</v>
      </c>
    </row>
    <row r="134" spans="1:3" x14ac:dyDescent="0.25">
      <c r="A134" s="1">
        <v>100</v>
      </c>
      <c r="B134" s="1">
        <v>0.70095443830115067</v>
      </c>
      <c r="C134" s="1">
        <v>-0.47063392906012652</v>
      </c>
    </row>
    <row r="135" spans="1:3" x14ac:dyDescent="0.25">
      <c r="A135" s="1">
        <v>101</v>
      </c>
      <c r="B135" s="1">
        <v>0.71461850255371606</v>
      </c>
      <c r="C135" s="1">
        <v>0.11414330678618412</v>
      </c>
    </row>
    <row r="136" spans="1:3" x14ac:dyDescent="0.25">
      <c r="A136" s="1">
        <v>102</v>
      </c>
      <c r="B136" s="1">
        <v>0.21211012955785438</v>
      </c>
      <c r="C136" s="1">
        <v>-0.47615953738865058</v>
      </c>
    </row>
    <row r="137" spans="1:3" x14ac:dyDescent="0.25">
      <c r="A137" s="1">
        <v>103</v>
      </c>
      <c r="B137" s="1">
        <v>-0.12851651665163513</v>
      </c>
      <c r="C137" s="1">
        <v>1.6374509574139311</v>
      </c>
    </row>
    <row r="138" spans="1:3" x14ac:dyDescent="0.25">
      <c r="A138" s="1">
        <v>104</v>
      </c>
      <c r="B138" s="1">
        <v>-0.95774370280495125</v>
      </c>
      <c r="C138" s="1">
        <v>1.1714615003977544</v>
      </c>
    </row>
    <row r="139" spans="1:3" x14ac:dyDescent="0.25">
      <c r="A139" s="1">
        <v>105</v>
      </c>
      <c r="B139" s="1">
        <v>-0.65583739288058784</v>
      </c>
      <c r="C139" s="1">
        <v>0.74288636638724237</v>
      </c>
    </row>
    <row r="140" spans="1:3" x14ac:dyDescent="0.25">
      <c r="A140" s="1">
        <v>106</v>
      </c>
      <c r="B140" s="1">
        <v>-1.1631427969816857</v>
      </c>
      <c r="C140" s="1">
        <v>0.49083176753684987</v>
      </c>
    </row>
    <row r="141" spans="1:3" x14ac:dyDescent="0.25">
      <c r="A141" s="1">
        <v>107</v>
      </c>
      <c r="B141" s="1">
        <v>-0.28005870776346975</v>
      </c>
      <c r="C141" s="1">
        <v>5.8058971191844999E-3</v>
      </c>
    </row>
    <row r="142" spans="1:3" x14ac:dyDescent="0.25">
      <c r="A142" s="1">
        <v>108</v>
      </c>
      <c r="B142" s="1">
        <v>0.15507717627642861</v>
      </c>
      <c r="C142" s="1">
        <v>-0.6923112349595264</v>
      </c>
    </row>
    <row r="143" spans="1:3" x14ac:dyDescent="0.25">
      <c r="A143" s="1">
        <v>109</v>
      </c>
      <c r="B143" s="1">
        <v>0.55951968053828405</v>
      </c>
      <c r="C143" s="1">
        <v>-1.8687859227875681</v>
      </c>
    </row>
    <row r="144" spans="1:3" x14ac:dyDescent="0.25">
      <c r="A144" s="1">
        <v>110</v>
      </c>
      <c r="B144" s="1">
        <v>0.28940780322755216</v>
      </c>
      <c r="C144" s="1">
        <v>-0.86778594157104161</v>
      </c>
    </row>
    <row r="145" spans="1:3" x14ac:dyDescent="0.25">
      <c r="A145" s="1">
        <v>111</v>
      </c>
      <c r="B145" s="1">
        <v>0.55361138662734422</v>
      </c>
      <c r="C145" s="1">
        <v>-0.74577411621917089</v>
      </c>
    </row>
    <row r="146" spans="1:3" x14ac:dyDescent="0.25">
      <c r="A146" s="1">
        <v>112</v>
      </c>
      <c r="B146" s="1">
        <v>0.70095443830115067</v>
      </c>
      <c r="C146" s="1">
        <v>9.8197090061769465E-2</v>
      </c>
    </row>
    <row r="147" spans="1:3" x14ac:dyDescent="0.25">
      <c r="A147" s="1">
        <v>113</v>
      </c>
      <c r="B147" s="1">
        <v>0.71461850255371606</v>
      </c>
      <c r="C147" s="1">
        <v>8.0150280992197342E-2</v>
      </c>
    </row>
    <row r="148" spans="1:3" x14ac:dyDescent="0.25">
      <c r="A148" s="1">
        <v>114</v>
      </c>
      <c r="B148" s="1">
        <v>0.21211012955785438</v>
      </c>
      <c r="C148" s="1">
        <v>1.7606477647878775</v>
      </c>
    </row>
    <row r="149" spans="1:3" x14ac:dyDescent="0.25">
      <c r="A149" s="1">
        <v>115</v>
      </c>
      <c r="B149" s="1">
        <v>-0.12851651665163513</v>
      </c>
      <c r="C149" s="1">
        <v>0.88117260365286287</v>
      </c>
    </row>
    <row r="150" spans="1:3" x14ac:dyDescent="0.25">
      <c r="A150" s="1">
        <v>116</v>
      </c>
      <c r="B150" s="1">
        <v>-0.95774370280495125</v>
      </c>
      <c r="C150" s="1">
        <v>0.65116693640407164</v>
      </c>
    </row>
    <row r="151" spans="1:3" x14ac:dyDescent="0.25">
      <c r="A151" s="1">
        <v>117</v>
      </c>
      <c r="B151" s="1">
        <v>-0.65583739288058784</v>
      </c>
      <c r="C151" s="1">
        <v>0.87319202376113114</v>
      </c>
    </row>
    <row r="152" spans="1:3" x14ac:dyDescent="0.25">
      <c r="A152" s="1">
        <v>118</v>
      </c>
      <c r="B152" s="1">
        <v>-1.1631427969816857</v>
      </c>
      <c r="C152" s="1">
        <v>-0.97038723918188197</v>
      </c>
    </row>
    <row r="153" spans="1:3" x14ac:dyDescent="0.25">
      <c r="A153" s="1">
        <v>119</v>
      </c>
      <c r="B153" s="1">
        <v>-0.28005870776346975</v>
      </c>
      <c r="C153" s="1">
        <v>-0.31574653538477837</v>
      </c>
    </row>
    <row r="154" spans="1:3" ht="16.5" thickBot="1" x14ac:dyDescent="0.3">
      <c r="A154" s="2">
        <v>120</v>
      </c>
      <c r="B154" s="2">
        <v>0.15507717627642861</v>
      </c>
      <c r="C154" s="2">
        <v>0.44269753277800006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7" zoomScale="80" zoomScaleNormal="80" workbookViewId="0">
      <selection activeCell="B37" sqref="B37:B48"/>
    </sheetView>
  </sheetViews>
  <sheetFormatPr defaultRowHeight="15.75" x14ac:dyDescent="0.25"/>
  <cols>
    <col min="1" max="1" width="9.875" customWidth="1"/>
    <col min="2" max="2" width="12" customWidth="1"/>
    <col min="3" max="3" width="12.5" customWidth="1"/>
    <col min="5" max="5" width="13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0.62905973334465226</v>
      </c>
    </row>
    <row r="5" spans="1:9" x14ac:dyDescent="0.25">
      <c r="A5" s="1" t="s">
        <v>23</v>
      </c>
      <c r="B5" s="1">
        <v>0.39571614811564498</v>
      </c>
    </row>
    <row r="6" spans="1:9" x14ac:dyDescent="0.25">
      <c r="A6" s="1" t="s">
        <v>24</v>
      </c>
      <c r="B6" s="1">
        <v>0.32160586439397876</v>
      </c>
    </row>
    <row r="7" spans="1:9" x14ac:dyDescent="0.25">
      <c r="A7" s="1" t="s">
        <v>25</v>
      </c>
      <c r="B7" s="1">
        <v>0.82364685126941461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47.090221625761757</v>
      </c>
      <c r="D12" s="1">
        <v>3.622324740443212</v>
      </c>
      <c r="E12" s="1">
        <v>5.3395578621966218</v>
      </c>
      <c r="F12" s="1">
        <v>2.6771657786975608E-7</v>
      </c>
    </row>
    <row r="13" spans="1:9" x14ac:dyDescent="0.25">
      <c r="A13" s="1" t="s">
        <v>29</v>
      </c>
      <c r="B13" s="1">
        <v>106</v>
      </c>
      <c r="C13" s="1">
        <v>71.909778374238257</v>
      </c>
      <c r="D13" s="1">
        <v>0.67839413560602124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0.67734790570615455</v>
      </c>
      <c r="C17" s="1">
        <v>0.45014540893871335</v>
      </c>
      <c r="D17" s="1">
        <v>1.5047313429300675</v>
      </c>
      <c r="E17" s="1">
        <v>0.13536709585026113</v>
      </c>
      <c r="F17" s="1">
        <v>-0.2151091494520494</v>
      </c>
      <c r="G17" s="1">
        <v>1.5698049608643585</v>
      </c>
      <c r="H17" s="1">
        <v>-0.2151091494520494</v>
      </c>
      <c r="I17" s="1">
        <v>1.5698049608643585</v>
      </c>
    </row>
    <row r="18" spans="1:9" x14ac:dyDescent="0.25">
      <c r="A18" s="1" t="s">
        <v>6</v>
      </c>
      <c r="B18" s="1">
        <v>0.43568547447632894</v>
      </c>
      <c r="C18" s="1">
        <v>0.38851916366279426</v>
      </c>
      <c r="D18" s="1">
        <v>1.1214002170932076</v>
      </c>
      <c r="E18" s="1">
        <v>0.26465155374113464</v>
      </c>
      <c r="F18" s="1">
        <v>-0.33459155554494885</v>
      </c>
      <c r="G18" s="1">
        <v>1.2059625044976068</v>
      </c>
      <c r="H18" s="1">
        <v>-0.33459155554494885</v>
      </c>
      <c r="I18" s="1">
        <v>1.2059625044976068</v>
      </c>
    </row>
    <row r="19" spans="1:9" x14ac:dyDescent="0.25">
      <c r="A19" s="1" t="s">
        <v>7</v>
      </c>
      <c r="B19" s="1">
        <v>6.945442260825681E-3</v>
      </c>
      <c r="C19" s="1">
        <v>0.35799476664730739</v>
      </c>
      <c r="D19" s="1">
        <v>1.9400960315345214E-2</v>
      </c>
      <c r="E19" s="1">
        <v>0.9845577164128928</v>
      </c>
      <c r="F19" s="1">
        <v>-0.7028140018205048</v>
      </c>
      <c r="G19" s="1">
        <v>0.71670488634215623</v>
      </c>
      <c r="H19" s="1">
        <v>-0.7028140018205048</v>
      </c>
      <c r="I19" s="1">
        <v>0.71670488634215623</v>
      </c>
    </row>
    <row r="20" spans="1:9" x14ac:dyDescent="0.25">
      <c r="A20" s="1" t="s">
        <v>8</v>
      </c>
      <c r="B20" s="1">
        <v>0.465845462875144</v>
      </c>
      <c r="C20" s="1">
        <v>0.37340927359768816</v>
      </c>
      <c r="D20" s="1">
        <v>1.2475465817623126</v>
      </c>
      <c r="E20" s="1">
        <v>0.2149462698112512</v>
      </c>
      <c r="F20" s="1">
        <v>-0.27447474047747672</v>
      </c>
      <c r="G20" s="1">
        <v>1.2061656662277647</v>
      </c>
      <c r="H20" s="1">
        <v>-0.27447474047747672</v>
      </c>
      <c r="I20" s="1">
        <v>1.2061656662277647</v>
      </c>
    </row>
    <row r="21" spans="1:9" x14ac:dyDescent="0.25">
      <c r="A21" s="1" t="s">
        <v>9</v>
      </c>
      <c r="B21" s="1">
        <v>0.14689937239722972</v>
      </c>
      <c r="C21" s="1">
        <v>0.36845124915391536</v>
      </c>
      <c r="D21" s="1">
        <v>0.39869419016642976</v>
      </c>
      <c r="E21" s="1">
        <v>0.69092055123776297</v>
      </c>
      <c r="F21" s="1">
        <v>-0.58359106526940063</v>
      </c>
      <c r="G21" s="1">
        <v>0.87738981006386008</v>
      </c>
      <c r="H21" s="1">
        <v>-0.58359106526940063</v>
      </c>
      <c r="I21" s="1">
        <v>0.87738981006386008</v>
      </c>
    </row>
    <row r="22" spans="1:9" x14ac:dyDescent="0.25">
      <c r="A22" s="1" t="s">
        <v>10</v>
      </c>
      <c r="B22" s="1">
        <v>0.25382552557360072</v>
      </c>
      <c r="C22" s="1">
        <v>0.38910087715543679</v>
      </c>
      <c r="D22" s="1">
        <v>0.65233861056602882</v>
      </c>
      <c r="E22" s="1">
        <v>0.51559490298851007</v>
      </c>
      <c r="F22" s="1">
        <v>-0.51760480802532216</v>
      </c>
      <c r="G22" s="1">
        <v>1.0252558591725236</v>
      </c>
      <c r="H22" s="1">
        <v>-0.51760480802532216</v>
      </c>
      <c r="I22" s="1">
        <v>1.0252558591725236</v>
      </c>
    </row>
    <row r="23" spans="1:9" x14ac:dyDescent="0.25">
      <c r="A23" s="1" t="s">
        <v>11</v>
      </c>
      <c r="B23" s="1">
        <v>2.1239667332003581E-2</v>
      </c>
      <c r="C23" s="1">
        <v>0.52863290268028729</v>
      </c>
      <c r="D23" s="1">
        <v>4.017848155934621E-2</v>
      </c>
      <c r="E23" s="1">
        <v>0.9680264115752476</v>
      </c>
      <c r="F23" s="1">
        <v>-1.0268264780010816</v>
      </c>
      <c r="G23" s="1">
        <v>1.069305812665089</v>
      </c>
      <c r="H23" s="1">
        <v>-1.0268264780010816</v>
      </c>
      <c r="I23" s="1">
        <v>1.069305812665089</v>
      </c>
    </row>
    <row r="24" spans="1:9" x14ac:dyDescent="0.25">
      <c r="A24" s="1" t="s">
        <v>12</v>
      </c>
      <c r="B24" s="1">
        <v>-0.31128111901212063</v>
      </c>
      <c r="C24" s="1">
        <v>0.71462266926845452</v>
      </c>
      <c r="D24" s="1">
        <v>-0.43558808361169554</v>
      </c>
      <c r="E24" s="1">
        <v>0.66402133499192473</v>
      </c>
      <c r="F24" s="1">
        <v>-1.7280900662993104</v>
      </c>
      <c r="G24" s="1">
        <v>1.1055278282750693</v>
      </c>
      <c r="H24" s="1">
        <v>-1.7280900662993104</v>
      </c>
      <c r="I24" s="1">
        <v>1.1055278282750693</v>
      </c>
    </row>
    <row r="25" spans="1:9" x14ac:dyDescent="0.25">
      <c r="A25" s="1" t="s">
        <v>13</v>
      </c>
      <c r="B25" s="1">
        <v>-0.89420102666825085</v>
      </c>
      <c r="C25" s="1">
        <v>0.77290794572769717</v>
      </c>
      <c r="D25" s="1">
        <v>-1.1569308241828922</v>
      </c>
      <c r="E25" s="1">
        <v>0.24990118748657494</v>
      </c>
      <c r="F25" s="1">
        <v>-2.4265662034647804</v>
      </c>
      <c r="G25" s="1">
        <v>0.63816415012827854</v>
      </c>
      <c r="H25" s="1">
        <v>-2.4265662034647804</v>
      </c>
      <c r="I25" s="1">
        <v>0.63816415012827854</v>
      </c>
    </row>
    <row r="26" spans="1:9" x14ac:dyDescent="0.25">
      <c r="A26" s="1" t="s">
        <v>14</v>
      </c>
      <c r="B26" s="1">
        <v>-1.3629722513155189</v>
      </c>
      <c r="C26" s="1">
        <v>0.88511376441294609</v>
      </c>
      <c r="D26" s="1">
        <v>-1.5398836919223753</v>
      </c>
      <c r="E26" s="1">
        <v>0.12656869196246803</v>
      </c>
      <c r="F26" s="1">
        <v>-3.1177963769915791</v>
      </c>
      <c r="G26" s="1">
        <v>0.39185187436054125</v>
      </c>
      <c r="H26" s="1">
        <v>-3.1177963769915791</v>
      </c>
      <c r="I26" s="1">
        <v>0.39185187436054125</v>
      </c>
    </row>
    <row r="27" spans="1:9" x14ac:dyDescent="0.25">
      <c r="A27" s="1" t="s">
        <v>15</v>
      </c>
      <c r="B27" s="1">
        <v>-2.2113809961560578</v>
      </c>
      <c r="C27" s="1">
        <v>0.90689292799970622</v>
      </c>
      <c r="D27" s="1">
        <v>-2.438414643979641</v>
      </c>
      <c r="E27" s="1">
        <v>1.6413832686721048E-2</v>
      </c>
      <c r="F27" s="1">
        <v>-4.0093844319227712</v>
      </c>
      <c r="G27" s="1">
        <v>-0.41337756038934415</v>
      </c>
      <c r="H27" s="1">
        <v>-4.0093844319227712</v>
      </c>
      <c r="I27" s="1">
        <v>-0.41337756038934415</v>
      </c>
    </row>
    <row r="28" spans="1:9" x14ac:dyDescent="0.25">
      <c r="A28" s="1" t="s">
        <v>16</v>
      </c>
      <c r="B28" s="1">
        <v>-1.6836387407315598</v>
      </c>
      <c r="C28" s="1">
        <v>0.71539050041786989</v>
      </c>
      <c r="D28" s="1">
        <v>-2.3534541481164792</v>
      </c>
      <c r="E28" s="1">
        <v>2.0443819238752922E-2</v>
      </c>
      <c r="F28" s="1">
        <v>-3.1019699879530789</v>
      </c>
      <c r="G28" s="1">
        <v>-0.26530749351004079</v>
      </c>
      <c r="H28" s="1">
        <v>-3.1019699879530789</v>
      </c>
      <c r="I28" s="1">
        <v>-0.26530749351004079</v>
      </c>
    </row>
    <row r="29" spans="1:9" x14ac:dyDescent="0.25">
      <c r="A29" s="1" t="s">
        <v>17</v>
      </c>
      <c r="B29" s="1">
        <v>-1.8665743566910862</v>
      </c>
      <c r="C29" s="1">
        <v>0.54148176302060969</v>
      </c>
      <c r="D29" s="1">
        <v>-3.4471601523171542</v>
      </c>
      <c r="E29" s="1">
        <v>8.1346143442813108E-4</v>
      </c>
      <c r="F29" s="1">
        <v>-2.9401146173517017</v>
      </c>
      <c r="G29" s="1">
        <v>-0.79303409603047048</v>
      </c>
      <c r="H29" s="1">
        <v>-2.9401146173517017</v>
      </c>
      <c r="I29" s="1">
        <v>-0.79303409603047048</v>
      </c>
    </row>
    <row r="30" spans="1:9" ht="16.5" thickBot="1" x14ac:dyDescent="0.3">
      <c r="A30" s="2" t="s">
        <v>18</v>
      </c>
      <c r="B30" s="2">
        <v>-0.68593640607723838</v>
      </c>
      <c r="C30" s="2">
        <v>0.42402259068463921</v>
      </c>
      <c r="D30" s="2">
        <v>-1.6176883523344958</v>
      </c>
      <c r="E30" s="2">
        <v>0.10870180870324105</v>
      </c>
      <c r="F30" s="2">
        <v>-1.5266024332953172</v>
      </c>
      <c r="G30" s="2">
        <v>0.15472962114084043</v>
      </c>
      <c r="H30" s="2">
        <v>-1.5266024332953172</v>
      </c>
      <c r="I30" s="2">
        <v>0.15472962114084043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0.53903285383702082</v>
      </c>
      <c r="C37" s="1">
        <v>0.6493796964434142</v>
      </c>
    </row>
    <row r="38" spans="1:3" x14ac:dyDescent="0.25">
      <c r="A38" s="1">
        <v>2</v>
      </c>
      <c r="B38" s="1">
        <v>0.24398338258734659</v>
      </c>
      <c r="C38" s="1">
        <v>0.81487489989262873</v>
      </c>
    </row>
    <row r="39" spans="1:3" x14ac:dyDescent="0.25">
      <c r="A39" s="1">
        <v>3</v>
      </c>
      <c r="B39" s="1">
        <v>0.36366082045737991</v>
      </c>
      <c r="C39" s="1">
        <v>0.8919775535953709</v>
      </c>
    </row>
    <row r="40" spans="1:3" x14ac:dyDescent="0.25">
      <c r="A40" s="1">
        <v>4</v>
      </c>
      <c r="B40" s="1">
        <v>1.0827996839968135</v>
      </c>
      <c r="C40" s="1">
        <v>-0.5320342937886996</v>
      </c>
    </row>
    <row r="41" spans="1:3" x14ac:dyDescent="0.25">
      <c r="A41" s="1">
        <v>5</v>
      </c>
      <c r="B41" s="1">
        <v>0.82031744397319828</v>
      </c>
      <c r="C41" s="1">
        <v>-1.052197412381511</v>
      </c>
    </row>
    <row r="42" spans="1:3" x14ac:dyDescent="0.25">
      <c r="A42" s="1">
        <v>6</v>
      </c>
      <c r="B42" s="1">
        <v>0.12603932838704945</v>
      </c>
      <c r="C42" s="1">
        <v>-0.46850725080205724</v>
      </c>
    </row>
    <row r="43" spans="1:3" x14ac:dyDescent="0.25">
      <c r="A43" s="1">
        <v>7</v>
      </c>
      <c r="B43" s="1">
        <v>-0.17805785939873342</v>
      </c>
      <c r="C43" s="1">
        <v>-0.1059174093357238</v>
      </c>
    </row>
    <row r="44" spans="1:3" x14ac:dyDescent="0.25">
      <c r="A44" s="1">
        <v>8</v>
      </c>
      <c r="B44" s="1">
        <v>-0.91645153864324658</v>
      </c>
      <c r="C44" s="1">
        <v>0.98041072383146366</v>
      </c>
    </row>
    <row r="45" spans="1:3" x14ac:dyDescent="0.25">
      <c r="A45" s="1">
        <v>9</v>
      </c>
      <c r="B45" s="1">
        <v>-0.64670086119108627</v>
      </c>
      <c r="C45" s="1">
        <v>-0.63867921154446017</v>
      </c>
    </row>
    <row r="46" spans="1:3" x14ac:dyDescent="0.25">
      <c r="A46" s="1">
        <v>10</v>
      </c>
      <c r="B46" s="1">
        <v>-1.1690928430645182</v>
      </c>
      <c r="C46" s="1">
        <v>0.94190242449851658</v>
      </c>
    </row>
    <row r="47" spans="1:3" x14ac:dyDescent="0.25">
      <c r="A47" s="1">
        <v>11</v>
      </c>
      <c r="B47" s="1">
        <v>-0.19081250973751079</v>
      </c>
      <c r="C47" s="1">
        <v>-9.3389743399397984E-2</v>
      </c>
    </row>
    <row r="48" spans="1:3" x14ac:dyDescent="0.25">
      <c r="A48" s="1">
        <v>12</v>
      </c>
      <c r="B48" s="1">
        <v>0.14883424000536755</v>
      </c>
      <c r="C48" s="1">
        <v>-0.80042491102401114</v>
      </c>
    </row>
    <row r="49" spans="1:3" x14ac:dyDescent="0.25">
      <c r="A49" s="1">
        <v>13</v>
      </c>
      <c r="B49" s="1">
        <v>0.63070779920860021</v>
      </c>
      <c r="C49" s="1">
        <v>-0.90912423246455831</v>
      </c>
    </row>
    <row r="50" spans="1:3" x14ac:dyDescent="0.25">
      <c r="A50" s="1">
        <v>14</v>
      </c>
      <c r="B50" s="1">
        <v>0.27363558689052403</v>
      </c>
      <c r="C50" s="1">
        <v>-0.28829085528979292</v>
      </c>
    </row>
    <row r="51" spans="1:3" x14ac:dyDescent="0.25">
      <c r="A51" s="1">
        <v>15</v>
      </c>
      <c r="B51" s="1">
        <v>0.80639388414995294</v>
      </c>
      <c r="C51" s="1">
        <v>0.87389499219176026</v>
      </c>
    </row>
    <row r="52" spans="1:3" x14ac:dyDescent="0.25">
      <c r="A52" s="1">
        <v>16</v>
      </c>
      <c r="B52" s="1">
        <v>0.73132137349109527</v>
      </c>
      <c r="C52" s="1">
        <v>1.2299709244523505E-2</v>
      </c>
    </row>
    <row r="53" spans="1:3" x14ac:dyDescent="0.25">
      <c r="A53" s="1">
        <v>17</v>
      </c>
      <c r="B53" s="1">
        <v>0.80915927330553716</v>
      </c>
      <c r="C53" s="1">
        <v>-0.15098820602330776</v>
      </c>
    </row>
    <row r="54" spans="1:3" x14ac:dyDescent="0.25">
      <c r="A54" s="1">
        <v>18</v>
      </c>
      <c r="B54" s="1">
        <v>0.17611862070069917</v>
      </c>
      <c r="C54" s="1">
        <v>0.95332871532167263</v>
      </c>
    </row>
    <row r="55" spans="1:3" x14ac:dyDescent="0.25">
      <c r="A55" s="1">
        <v>19</v>
      </c>
      <c r="B55" s="1">
        <v>-0.17246755482701448</v>
      </c>
      <c r="C55" s="1">
        <v>-4.4011194859151948E-2</v>
      </c>
    </row>
    <row r="56" spans="1:3" x14ac:dyDescent="0.25">
      <c r="A56" s="1">
        <v>20</v>
      </c>
      <c r="B56" s="1">
        <v>-1.0619617636387169</v>
      </c>
      <c r="C56" s="1">
        <v>-0.17402596225553446</v>
      </c>
    </row>
    <row r="57" spans="1:3" x14ac:dyDescent="0.25">
      <c r="A57" s="1">
        <v>21</v>
      </c>
      <c r="B57" s="1">
        <v>-0.599379989863978</v>
      </c>
      <c r="C57" s="1">
        <v>0.19355947881901409</v>
      </c>
    </row>
    <row r="58" spans="1:3" x14ac:dyDescent="0.25">
      <c r="A58" s="1">
        <v>22</v>
      </c>
      <c r="B58" s="1">
        <v>-1.0533580040529353</v>
      </c>
      <c r="C58" s="1">
        <v>-0.60898412674628766</v>
      </c>
    </row>
    <row r="59" spans="1:3" x14ac:dyDescent="0.25">
      <c r="A59" s="1">
        <v>23</v>
      </c>
      <c r="B59" s="1">
        <v>-0.1935438958040569</v>
      </c>
      <c r="C59" s="1">
        <v>-0.40452923466082819</v>
      </c>
    </row>
    <row r="60" spans="1:3" x14ac:dyDescent="0.25">
      <c r="A60" s="1">
        <v>24</v>
      </c>
      <c r="B60" s="1">
        <v>0.21368651255810392</v>
      </c>
      <c r="C60" s="1">
        <v>0.63426745593032119</v>
      </c>
    </row>
    <row r="61" spans="1:3" x14ac:dyDescent="0.25">
      <c r="A61" s="1">
        <v>25</v>
      </c>
      <c r="B61" s="1">
        <v>0.49061789050278581</v>
      </c>
      <c r="C61" s="1">
        <v>0.39080113675452888</v>
      </c>
    </row>
    <row r="62" spans="1:3" x14ac:dyDescent="0.25">
      <c r="A62" s="1">
        <v>26</v>
      </c>
      <c r="B62" s="1">
        <v>0.28982246607238571</v>
      </c>
      <c r="C62" s="1">
        <v>0.29367375437283583</v>
      </c>
    </row>
    <row r="63" spans="1:3" x14ac:dyDescent="0.25">
      <c r="A63" s="1">
        <v>27</v>
      </c>
      <c r="B63" s="1">
        <v>0.65897431494254133</v>
      </c>
      <c r="C63" s="1">
        <v>0.5017340675593136</v>
      </c>
    </row>
    <row r="64" spans="1:3" x14ac:dyDescent="0.25">
      <c r="A64" s="1">
        <v>28</v>
      </c>
      <c r="B64" s="1">
        <v>0.73407292272540126</v>
      </c>
      <c r="C64" s="1">
        <v>-0.99075467905059</v>
      </c>
    </row>
    <row r="65" spans="1:3" x14ac:dyDescent="0.25">
      <c r="A65" s="1">
        <v>29</v>
      </c>
      <c r="B65" s="1">
        <v>0.62563599627141619</v>
      </c>
      <c r="C65" s="1">
        <v>0.65817979941830029</v>
      </c>
    </row>
    <row r="66" spans="1:3" x14ac:dyDescent="0.25">
      <c r="A66" s="1">
        <v>30</v>
      </c>
      <c r="B66" s="1">
        <v>0.33244697114748167</v>
      </c>
      <c r="C66" s="1">
        <v>-0.35029819444097021</v>
      </c>
    </row>
    <row r="67" spans="1:3" x14ac:dyDescent="0.25">
      <c r="A67" s="1">
        <v>31</v>
      </c>
      <c r="B67" s="1">
        <v>-0.10530467911683528</v>
      </c>
      <c r="C67" s="1">
        <v>-0.14612357628533135</v>
      </c>
    </row>
    <row r="68" spans="1:3" x14ac:dyDescent="0.25">
      <c r="A68" s="1">
        <v>32</v>
      </c>
      <c r="B68" s="1">
        <v>-0.87715840104031595</v>
      </c>
      <c r="C68" s="1">
        <v>-2.7728861681011834</v>
      </c>
    </row>
    <row r="69" spans="1:3" x14ac:dyDescent="0.25">
      <c r="A69" s="1">
        <v>33</v>
      </c>
      <c r="B69" s="1">
        <v>-0.63835545136475114</v>
      </c>
      <c r="C69" s="1">
        <v>0.42807596172175566</v>
      </c>
    </row>
    <row r="70" spans="1:3" x14ac:dyDescent="0.25">
      <c r="A70" s="1">
        <v>34</v>
      </c>
      <c r="B70" s="1">
        <v>-0.98148816844719233</v>
      </c>
      <c r="C70" s="1">
        <v>-0.32436560769958001</v>
      </c>
    </row>
    <row r="71" spans="1:3" x14ac:dyDescent="0.25">
      <c r="A71" s="1">
        <v>35</v>
      </c>
      <c r="B71" s="1">
        <v>-0.17715177071009036</v>
      </c>
      <c r="C71" s="1">
        <v>4.5585171495850813E-2</v>
      </c>
    </row>
    <row r="72" spans="1:3" x14ac:dyDescent="0.25">
      <c r="A72" s="1">
        <v>36</v>
      </c>
      <c r="B72" s="1">
        <v>0.23262930827752176</v>
      </c>
      <c r="C72" s="1">
        <v>-3.3098953269861203E-2</v>
      </c>
    </row>
    <row r="73" spans="1:3" x14ac:dyDescent="0.25">
      <c r="A73" s="1">
        <v>37</v>
      </c>
      <c r="B73" s="1">
        <v>0.33784657893772729</v>
      </c>
      <c r="C73" s="1">
        <v>0.36449727120025133</v>
      </c>
    </row>
    <row r="74" spans="1:3" x14ac:dyDescent="0.25">
      <c r="A74" s="1">
        <v>38</v>
      </c>
      <c r="B74" s="1">
        <v>0.12568180007964516</v>
      </c>
      <c r="C74" s="1">
        <v>-1.2125694400849332</v>
      </c>
    </row>
    <row r="75" spans="1:3" x14ac:dyDescent="0.25">
      <c r="A75" s="1">
        <v>39</v>
      </c>
      <c r="B75" s="1">
        <v>0.60456237010006808</v>
      </c>
      <c r="C75" s="1">
        <v>-0.11210964977435678</v>
      </c>
    </row>
    <row r="76" spans="1:3" x14ac:dyDescent="0.25">
      <c r="A76" s="1">
        <v>40</v>
      </c>
      <c r="B76" s="1">
        <v>0.86091866743525369</v>
      </c>
      <c r="C76" s="1">
        <v>0.26812065155767739</v>
      </c>
    </row>
    <row r="77" spans="1:3" x14ac:dyDescent="0.25">
      <c r="A77" s="1">
        <v>41</v>
      </c>
      <c r="B77" s="1">
        <v>0.55087707977575395</v>
      </c>
      <c r="C77" s="1">
        <v>-0.42863298359833218</v>
      </c>
    </row>
    <row r="78" spans="1:3" x14ac:dyDescent="0.25">
      <c r="A78" s="1">
        <v>42</v>
      </c>
      <c r="B78" s="1">
        <v>0.19282999987309546</v>
      </c>
      <c r="C78" s="1">
        <v>6.3589944378855123E-2</v>
      </c>
    </row>
    <row r="79" spans="1:3" x14ac:dyDescent="0.25">
      <c r="A79" s="1">
        <v>43</v>
      </c>
      <c r="B79" s="1">
        <v>-9.9701171070190719E-2</v>
      </c>
      <c r="C79" s="1">
        <v>1.1986043100863752</v>
      </c>
    </row>
    <row r="80" spans="1:3" x14ac:dyDescent="0.25">
      <c r="A80" s="1">
        <v>44</v>
      </c>
      <c r="B80" s="1">
        <v>-0.97249826194874123</v>
      </c>
      <c r="C80" s="1">
        <v>0.82755465193004685</v>
      </c>
    </row>
    <row r="81" spans="1:3" x14ac:dyDescent="0.25">
      <c r="A81" s="1">
        <v>45</v>
      </c>
      <c r="B81" s="1">
        <v>-0.7854545902657063</v>
      </c>
      <c r="C81" s="1">
        <v>-0.79033033300481048</v>
      </c>
    </row>
    <row r="82" spans="1:3" x14ac:dyDescent="0.25">
      <c r="A82" s="1">
        <v>46</v>
      </c>
      <c r="B82" s="1">
        <v>-1.1965827397406594</v>
      </c>
      <c r="C82" s="1">
        <v>0.37124271303608647</v>
      </c>
    </row>
    <row r="83" spans="1:3" x14ac:dyDescent="0.25">
      <c r="A83" s="1">
        <v>47</v>
      </c>
      <c r="B83" s="1">
        <v>-0.23175663987287048</v>
      </c>
      <c r="C83" s="1">
        <v>2.3286907425693226E-2</v>
      </c>
    </row>
    <row r="84" spans="1:3" x14ac:dyDescent="0.25">
      <c r="A84" s="1">
        <v>48</v>
      </c>
      <c r="B84" s="1">
        <v>0.15153349802912705</v>
      </c>
      <c r="C84" s="1">
        <v>-0.41290435037088613</v>
      </c>
    </row>
    <row r="85" spans="1:3" x14ac:dyDescent="0.25">
      <c r="A85" s="1">
        <v>49</v>
      </c>
      <c r="B85" s="1">
        <v>0.74978167848004418</v>
      </c>
      <c r="C85" s="1">
        <v>-5.7240339683551689E-2</v>
      </c>
    </row>
    <row r="86" spans="1:3" x14ac:dyDescent="0.25">
      <c r="A86" s="1">
        <v>50</v>
      </c>
      <c r="B86" s="1">
        <v>0.2547624475522457</v>
      </c>
      <c r="C86" s="1">
        <v>0.94550321785563618</v>
      </c>
    </row>
    <row r="87" spans="1:3" x14ac:dyDescent="0.25">
      <c r="A87" s="1">
        <v>51</v>
      </c>
      <c r="B87" s="1">
        <v>0.47980033686481016</v>
      </c>
      <c r="C87" s="1">
        <v>0.4394388868968897</v>
      </c>
    </row>
    <row r="88" spans="1:3" x14ac:dyDescent="0.25">
      <c r="A88" s="1">
        <v>52</v>
      </c>
      <c r="B88" s="1">
        <v>0.73407292272540126</v>
      </c>
      <c r="C88" s="1">
        <v>-0.46318571765901539</v>
      </c>
    </row>
    <row r="89" spans="1:3" x14ac:dyDescent="0.25">
      <c r="A89" s="1">
        <v>53</v>
      </c>
      <c r="B89" s="1">
        <v>0.72004016184035036</v>
      </c>
      <c r="C89" s="1">
        <v>0.120001730307845</v>
      </c>
    </row>
    <row r="90" spans="1:3" x14ac:dyDescent="0.25">
      <c r="A90" s="1">
        <v>54</v>
      </c>
      <c r="B90" s="1">
        <v>0.23464843909833311</v>
      </c>
      <c r="C90" s="1">
        <v>0.58254648431117839</v>
      </c>
    </row>
    <row r="91" spans="1:3" x14ac:dyDescent="0.25">
      <c r="A91" s="1">
        <v>55</v>
      </c>
      <c r="B91" s="1">
        <v>-0.1081060522706887</v>
      </c>
      <c r="C91" s="1">
        <v>-0.37885730387300254</v>
      </c>
    </row>
    <row r="92" spans="1:3" x14ac:dyDescent="0.25">
      <c r="A92" s="1">
        <v>56</v>
      </c>
      <c r="B92" s="1">
        <v>-1.0200581211264075</v>
      </c>
      <c r="C92" s="1">
        <v>0.16559388498154015</v>
      </c>
    </row>
    <row r="93" spans="1:3" x14ac:dyDescent="0.25">
      <c r="A93" s="1">
        <v>57</v>
      </c>
      <c r="B93" s="1">
        <v>-0.599379989863978</v>
      </c>
      <c r="C93" s="1">
        <v>0.28709761537899003</v>
      </c>
    </row>
    <row r="94" spans="1:3" x14ac:dyDescent="0.25">
      <c r="A94" s="1">
        <v>58</v>
      </c>
      <c r="B94" s="1">
        <v>-1.1140368758184318</v>
      </c>
      <c r="C94" s="1">
        <v>-2.2453785631356338</v>
      </c>
    </row>
    <row r="95" spans="1:3" x14ac:dyDescent="0.25">
      <c r="A95" s="1">
        <v>59</v>
      </c>
      <c r="B95" s="1">
        <v>-0.46269424714448437</v>
      </c>
      <c r="C95" s="1">
        <v>0.40253833936940131</v>
      </c>
    </row>
    <row r="96" spans="1:3" x14ac:dyDescent="0.25">
      <c r="A96" s="1">
        <v>60</v>
      </c>
      <c r="B96" s="1">
        <v>-2.8755387965419293E-2</v>
      </c>
      <c r="C96" s="1">
        <v>0.12356886861841147</v>
      </c>
    </row>
    <row r="97" spans="1:3" x14ac:dyDescent="0.25">
      <c r="A97" s="1">
        <v>61</v>
      </c>
      <c r="B97" s="1">
        <v>0.48255672820592954</v>
      </c>
      <c r="C97" s="1">
        <v>1.0552204829784138</v>
      </c>
    </row>
    <row r="98" spans="1:3" x14ac:dyDescent="0.25">
      <c r="A98" s="1">
        <v>62</v>
      </c>
      <c r="B98" s="1">
        <v>0.26824199180040498</v>
      </c>
      <c r="C98" s="1">
        <v>0.44890931767404285</v>
      </c>
    </row>
    <row r="99" spans="1:3" x14ac:dyDescent="0.25">
      <c r="A99" s="1">
        <v>63</v>
      </c>
      <c r="B99" s="1">
        <v>0.55567845798077831</v>
      </c>
      <c r="C99" s="1">
        <v>-1.2962390797002901</v>
      </c>
    </row>
    <row r="100" spans="1:3" x14ac:dyDescent="0.25">
      <c r="A100" s="1">
        <v>64</v>
      </c>
      <c r="B100" s="1">
        <v>0.57763986148499813</v>
      </c>
      <c r="C100" s="1">
        <v>-0.21768851596568928</v>
      </c>
    </row>
    <row r="101" spans="1:3" x14ac:dyDescent="0.25">
      <c r="A101" s="1">
        <v>65</v>
      </c>
      <c r="B101" s="1">
        <v>0.57300857246211256</v>
      </c>
      <c r="C101" s="1">
        <v>0.74365803720104506</v>
      </c>
    </row>
    <row r="102" spans="1:3" x14ac:dyDescent="0.25">
      <c r="A102" s="1">
        <v>66</v>
      </c>
      <c r="B102" s="1">
        <v>0.15385100093101445</v>
      </c>
      <c r="C102" s="1">
        <v>-1.3959400946020364</v>
      </c>
    </row>
    <row r="103" spans="1:3" x14ac:dyDescent="0.25">
      <c r="A103" s="1">
        <v>67</v>
      </c>
      <c r="B103" s="1">
        <v>-0.20040892116643372</v>
      </c>
      <c r="C103" s="1">
        <v>-0.25989205378273944</v>
      </c>
    </row>
    <row r="104" spans="1:3" x14ac:dyDescent="0.25">
      <c r="A104" s="1">
        <v>68</v>
      </c>
      <c r="B104" s="1">
        <v>-1.1038082757306735</v>
      </c>
      <c r="C104" s="1">
        <v>-1.407262126501448</v>
      </c>
    </row>
    <row r="105" spans="1:3" x14ac:dyDescent="0.25">
      <c r="A105" s="1">
        <v>69</v>
      </c>
      <c r="B105" s="1">
        <v>-0.66060479930872473</v>
      </c>
      <c r="C105" s="1">
        <v>0.87795943018926803</v>
      </c>
    </row>
    <row r="106" spans="1:3" x14ac:dyDescent="0.25">
      <c r="A106" s="1">
        <v>70</v>
      </c>
      <c r="B106" s="1">
        <v>-1.3445894201635122</v>
      </c>
      <c r="C106" s="1">
        <v>0.63912785858057863</v>
      </c>
    </row>
    <row r="107" spans="1:3" x14ac:dyDescent="0.25">
      <c r="A107" s="1">
        <v>71</v>
      </c>
      <c r="B107" s="1">
        <v>-0.4708114697113806</v>
      </c>
      <c r="C107" s="1">
        <v>-0.60657995346843663</v>
      </c>
    </row>
    <row r="108" spans="1:3" x14ac:dyDescent="0.25">
      <c r="A108" s="1">
        <v>72</v>
      </c>
      <c r="B108" s="1">
        <v>0.15153349802912705</v>
      </c>
      <c r="C108" s="1">
        <v>9.2798067091341863E-2</v>
      </c>
    </row>
    <row r="109" spans="1:3" x14ac:dyDescent="0.25">
      <c r="A109" s="1">
        <v>73</v>
      </c>
      <c r="B109" s="1">
        <v>0.79048740290679653</v>
      </c>
      <c r="C109" s="1">
        <v>0.65688087746905799</v>
      </c>
    </row>
    <row r="110" spans="1:3" x14ac:dyDescent="0.25">
      <c r="A110" s="1">
        <v>74</v>
      </c>
      <c r="B110" s="1">
        <v>0.42235746046392486</v>
      </c>
      <c r="C110" s="1">
        <v>2.9240795144693243E-3</v>
      </c>
    </row>
    <row r="111" spans="1:3" x14ac:dyDescent="0.25">
      <c r="A111" s="1">
        <v>75</v>
      </c>
      <c r="B111" s="1">
        <v>0.69167023314005993</v>
      </c>
      <c r="C111" s="1">
        <v>-0.154644245429292</v>
      </c>
    </row>
    <row r="112" spans="1:3" x14ac:dyDescent="0.25">
      <c r="A112" s="1">
        <v>76</v>
      </c>
      <c r="B112" s="1">
        <v>0.57216596300901101</v>
      </c>
      <c r="C112" s="1">
        <v>1.4625415668955875</v>
      </c>
    </row>
    <row r="113" spans="1:3" x14ac:dyDescent="0.25">
      <c r="A113" s="1">
        <v>77</v>
      </c>
      <c r="B113" s="1">
        <v>0.77292327601985578</v>
      </c>
      <c r="C113" s="1">
        <v>-0.42253363875404976</v>
      </c>
    </row>
    <row r="114" spans="1:3" x14ac:dyDescent="0.25">
      <c r="A114" s="1">
        <v>78</v>
      </c>
      <c r="B114" s="1">
        <v>0.21233816194811783</v>
      </c>
      <c r="C114" s="1">
        <v>-0.22044259196756594</v>
      </c>
    </row>
    <row r="115" spans="1:3" x14ac:dyDescent="0.25">
      <c r="A115" s="1">
        <v>79</v>
      </c>
      <c r="B115" s="1">
        <v>-0.14450079718966058</v>
      </c>
      <c r="C115" s="1">
        <v>-2.1155980758409854</v>
      </c>
    </row>
    <row r="116" spans="1:3" x14ac:dyDescent="0.25">
      <c r="A116" s="1">
        <v>80</v>
      </c>
      <c r="B116" s="1">
        <v>-1.0535856055698836</v>
      </c>
      <c r="C116" s="1">
        <v>6.3495526540130687E-2</v>
      </c>
    </row>
    <row r="117" spans="1:3" x14ac:dyDescent="0.25">
      <c r="A117" s="1">
        <v>81</v>
      </c>
      <c r="B117" s="1">
        <v>-0.65504398580060741</v>
      </c>
      <c r="C117" s="1">
        <v>-1.5516471840845472</v>
      </c>
    </row>
    <row r="118" spans="1:3" x14ac:dyDescent="0.25">
      <c r="A118" s="1">
        <v>82</v>
      </c>
      <c r="B118" s="1">
        <v>-1.2322816454292309</v>
      </c>
      <c r="C118" s="1">
        <v>1.1294202642562874</v>
      </c>
    </row>
    <row r="119" spans="1:3" x14ac:dyDescent="0.25">
      <c r="A119" s="1">
        <v>83</v>
      </c>
      <c r="B119" s="1">
        <v>-0.20719701744209706</v>
      </c>
      <c r="C119" s="1">
        <v>1.119884812127182</v>
      </c>
    </row>
    <row r="120" spans="1:3" x14ac:dyDescent="0.25">
      <c r="A120" s="1">
        <v>84</v>
      </c>
      <c r="B120" s="1">
        <v>0.3682968179829611</v>
      </c>
      <c r="C120" s="1">
        <v>0.1321933666924906</v>
      </c>
    </row>
    <row r="121" spans="1:3" x14ac:dyDescent="0.25">
      <c r="A121" s="1">
        <v>85</v>
      </c>
      <c r="B121" s="1">
        <v>0.59292374447387775</v>
      </c>
      <c r="C121" s="1">
        <v>-0.54898443227788407</v>
      </c>
    </row>
    <row r="122" spans="1:3" x14ac:dyDescent="0.25">
      <c r="A122" s="1">
        <v>86</v>
      </c>
      <c r="B122" s="1">
        <v>0.37901369457494238</v>
      </c>
      <c r="C122" s="1">
        <v>-0.11798919148276871</v>
      </c>
    </row>
    <row r="123" spans="1:3" x14ac:dyDescent="0.25">
      <c r="A123" s="1">
        <v>87</v>
      </c>
      <c r="B123" s="1">
        <v>0.51229515598268627</v>
      </c>
      <c r="C123" s="1">
        <v>0.15494589187353203</v>
      </c>
    </row>
    <row r="124" spans="1:3" x14ac:dyDescent="0.25">
      <c r="A124" s="1">
        <v>88</v>
      </c>
      <c r="B124" s="1">
        <v>0.60776445788095035</v>
      </c>
      <c r="C124" s="1">
        <v>0.54001777142485607</v>
      </c>
    </row>
    <row r="125" spans="1:3" x14ac:dyDescent="0.25">
      <c r="A125" s="1">
        <v>89</v>
      </c>
      <c r="B125" s="1">
        <v>0.77013766900412028</v>
      </c>
      <c r="C125" s="1">
        <v>0.41306763382899547</v>
      </c>
    </row>
    <row r="126" spans="1:3" x14ac:dyDescent="0.25">
      <c r="A126" s="1">
        <v>90</v>
      </c>
      <c r="B126" s="1">
        <v>0.19004413522858121</v>
      </c>
      <c r="C126" s="1">
        <v>-0.37020086044984057</v>
      </c>
    </row>
    <row r="127" spans="1:3" x14ac:dyDescent="0.25">
      <c r="A127" s="1">
        <v>91</v>
      </c>
      <c r="B127" s="1">
        <v>-6.3253612251514602E-2</v>
      </c>
      <c r="C127" s="1">
        <v>-0.62315974309824473</v>
      </c>
    </row>
    <row r="128" spans="1:3" x14ac:dyDescent="0.25">
      <c r="A128" s="1">
        <v>92</v>
      </c>
      <c r="B128" s="1">
        <v>-0.71384237495587111</v>
      </c>
      <c r="C128" s="1">
        <v>0.55190575298741973</v>
      </c>
    </row>
    <row r="129" spans="1:3" x14ac:dyDescent="0.25">
      <c r="A129" s="1">
        <v>93</v>
      </c>
      <c r="B129" s="1">
        <v>-0.66894411522355557</v>
      </c>
      <c r="C129" s="1">
        <v>-0.41494950778588935</v>
      </c>
    </row>
    <row r="130" spans="1:3" x14ac:dyDescent="0.25">
      <c r="A130" s="1">
        <v>94</v>
      </c>
      <c r="B130" s="1">
        <v>-1.0754372674587422</v>
      </c>
      <c r="C130" s="1">
        <v>0.43831509717680217</v>
      </c>
    </row>
    <row r="131" spans="1:3" x14ac:dyDescent="0.25">
      <c r="A131" s="1">
        <v>95</v>
      </c>
      <c r="B131" s="1">
        <v>-0.17715177071009036</v>
      </c>
      <c r="C131" s="1">
        <v>-0.3062060015990512</v>
      </c>
    </row>
    <row r="132" spans="1:3" x14ac:dyDescent="0.25">
      <c r="A132" s="1">
        <v>96</v>
      </c>
      <c r="B132" s="1">
        <v>0.15963279557828131</v>
      </c>
      <c r="C132" s="1">
        <v>0.3564402862300618</v>
      </c>
    </row>
    <row r="133" spans="1:3" x14ac:dyDescent="0.25">
      <c r="A133" s="1">
        <v>97</v>
      </c>
      <c r="B133" s="1">
        <v>0.50405823925713344</v>
      </c>
      <c r="C133" s="1">
        <v>0.18501967140253583</v>
      </c>
    </row>
    <row r="134" spans="1:3" x14ac:dyDescent="0.25">
      <c r="A134" s="1">
        <v>98</v>
      </c>
      <c r="B134" s="1">
        <v>0.23590174994995528</v>
      </c>
      <c r="C134" s="1">
        <v>9.2019808195516195E-2</v>
      </c>
    </row>
    <row r="135" spans="1:3" x14ac:dyDescent="0.25">
      <c r="A135" s="1">
        <v>99</v>
      </c>
      <c r="B135" s="1">
        <v>0.27753610847341625</v>
      </c>
      <c r="C135" s="1">
        <v>-0.5212935034393511</v>
      </c>
    </row>
    <row r="136" spans="1:3" x14ac:dyDescent="0.25">
      <c r="A136" s="1">
        <v>100</v>
      </c>
      <c r="B136" s="1">
        <v>0.5803771915924606</v>
      </c>
      <c r="C136" s="1">
        <v>-0.35005668235143644</v>
      </c>
    </row>
    <row r="137" spans="1:3" x14ac:dyDescent="0.25">
      <c r="A137" s="1">
        <v>101</v>
      </c>
      <c r="B137" s="1">
        <v>0.77013766900412028</v>
      </c>
      <c r="C137" s="1">
        <v>5.8624140335779895E-2</v>
      </c>
    </row>
    <row r="138" spans="1:3" x14ac:dyDescent="0.25">
      <c r="A138" s="1">
        <v>102</v>
      </c>
      <c r="B138" s="1">
        <v>0.24580967158494482</v>
      </c>
      <c r="C138" s="1">
        <v>-0.50985907941574105</v>
      </c>
    </row>
    <row r="139" spans="1:3" x14ac:dyDescent="0.25">
      <c r="A139" s="1">
        <v>103</v>
      </c>
      <c r="B139" s="1">
        <v>-6.8863722035622077E-2</v>
      </c>
      <c r="C139" s="1">
        <v>1.5777981627979181</v>
      </c>
    </row>
    <row r="140" spans="1:3" x14ac:dyDescent="0.25">
      <c r="A140" s="1">
        <v>104</v>
      </c>
      <c r="B140" s="1">
        <v>-0.88277475336791511</v>
      </c>
      <c r="C140" s="1">
        <v>1.0964925509607184</v>
      </c>
    </row>
    <row r="141" spans="1:3" x14ac:dyDescent="0.25">
      <c r="A141" s="1">
        <v>105</v>
      </c>
      <c r="B141" s="1">
        <v>-0.63000775632160178</v>
      </c>
      <c r="C141" s="1">
        <v>0.7170567298282563</v>
      </c>
    </row>
    <row r="142" spans="1:3" x14ac:dyDescent="0.25">
      <c r="A142" s="1">
        <v>106</v>
      </c>
      <c r="B142" s="1">
        <v>-1.2240472451188662</v>
      </c>
      <c r="C142" s="1">
        <v>0.55173621567403042</v>
      </c>
    </row>
    <row r="143" spans="1:3" x14ac:dyDescent="0.25">
      <c r="A143" s="1">
        <v>107</v>
      </c>
      <c r="B143" s="1">
        <v>-0.32978946008269405</v>
      </c>
      <c r="C143" s="1">
        <v>5.5536649438408803E-2</v>
      </c>
    </row>
    <row r="144" spans="1:3" x14ac:dyDescent="0.25">
      <c r="A144" s="1">
        <v>108</v>
      </c>
      <c r="B144" s="1">
        <v>-0.1144613144602465</v>
      </c>
      <c r="C144" s="1">
        <v>-0.42277274422285133</v>
      </c>
    </row>
    <row r="145" spans="1:3" x14ac:dyDescent="0.25">
      <c r="A145" s="1">
        <v>109</v>
      </c>
      <c r="B145" s="1">
        <v>0.47718388957292179</v>
      </c>
      <c r="C145" s="1">
        <v>-1.7864501318222059</v>
      </c>
    </row>
    <row r="146" spans="1:3" x14ac:dyDescent="0.25">
      <c r="A146" s="1">
        <v>110</v>
      </c>
      <c r="B146" s="1">
        <v>0.4006774523041487</v>
      </c>
      <c r="C146" s="1">
        <v>-0.97905559064763814</v>
      </c>
    </row>
    <row r="147" spans="1:3" x14ac:dyDescent="0.25">
      <c r="A147" s="1">
        <v>111</v>
      </c>
      <c r="B147" s="1">
        <v>0.58554218418175064</v>
      </c>
      <c r="C147" s="1">
        <v>-0.7777049137735772</v>
      </c>
    </row>
    <row r="148" spans="1:3" x14ac:dyDescent="0.25">
      <c r="A148" s="1">
        <v>112</v>
      </c>
      <c r="B148" s="1">
        <v>0.5284113386701399</v>
      </c>
      <c r="C148" s="1">
        <v>0.27074018969278024</v>
      </c>
    </row>
    <row r="149" spans="1:3" x14ac:dyDescent="0.25">
      <c r="A149" s="1">
        <v>113</v>
      </c>
      <c r="B149" s="1">
        <v>0.73394788388068</v>
      </c>
      <c r="C149" s="1">
        <v>6.0820899665233408E-2</v>
      </c>
    </row>
    <row r="150" spans="1:3" x14ac:dyDescent="0.25">
      <c r="A150" s="1">
        <v>114</v>
      </c>
      <c r="B150" s="1">
        <v>0.25697496667922615</v>
      </c>
      <c r="C150" s="1">
        <v>1.7157829276665058</v>
      </c>
    </row>
    <row r="151" spans="1:3" x14ac:dyDescent="0.25">
      <c r="A151" s="1">
        <v>115</v>
      </c>
      <c r="B151" s="1">
        <v>-0.14450079718966058</v>
      </c>
      <c r="C151" s="1">
        <v>0.89715688419088835</v>
      </c>
    </row>
    <row r="152" spans="1:3" x14ac:dyDescent="0.25">
      <c r="A152" s="1">
        <v>116</v>
      </c>
      <c r="B152" s="1">
        <v>-0.97529793202773307</v>
      </c>
      <c r="C152" s="1">
        <v>0.66872116562685346</v>
      </c>
    </row>
    <row r="153" spans="1:3" x14ac:dyDescent="0.25">
      <c r="A153" s="1">
        <v>117</v>
      </c>
      <c r="B153" s="1">
        <v>-0.67450238960187958</v>
      </c>
      <c r="C153" s="1">
        <v>0.89185702048242288</v>
      </c>
    </row>
    <row r="154" spans="1:3" x14ac:dyDescent="0.25">
      <c r="A154" s="1">
        <v>118</v>
      </c>
      <c r="B154" s="1">
        <v>-1.2405137605227816</v>
      </c>
      <c r="C154" s="1">
        <v>-0.89301627564078601</v>
      </c>
    </row>
    <row r="155" spans="1:3" x14ac:dyDescent="0.25">
      <c r="A155" s="1">
        <v>119</v>
      </c>
      <c r="B155" s="1">
        <v>-0.3596782964194235</v>
      </c>
      <c r="C155" s="1">
        <v>-0.23612694672882462</v>
      </c>
    </row>
    <row r="156" spans="1:3" ht="16.5" thickBot="1" x14ac:dyDescent="0.3">
      <c r="A156" s="2">
        <v>120</v>
      </c>
      <c r="B156" s="2">
        <v>0.26784179472945979</v>
      </c>
      <c r="C156" s="2">
        <v>0.32993291432496885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B7" workbookViewId="0">
      <selection activeCell="B19" sqref="B19"/>
    </sheetView>
  </sheetViews>
  <sheetFormatPr defaultRowHeight="15.75" x14ac:dyDescent="0.25"/>
  <cols>
    <col min="2" max="3" width="10.625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0.55951968053828405</v>
      </c>
      <c r="C2" s="1">
        <v>0.53903285383702082</v>
      </c>
    </row>
    <row r="3" spans="1:3" x14ac:dyDescent="0.25">
      <c r="A3" s="1">
        <v>2</v>
      </c>
      <c r="B3" s="1">
        <v>0.28940780322755216</v>
      </c>
      <c r="C3" s="1">
        <v>0.24398338258734659</v>
      </c>
    </row>
    <row r="4" spans="1:3" x14ac:dyDescent="0.25">
      <c r="A4" s="1">
        <v>3</v>
      </c>
      <c r="B4" s="1">
        <v>0.55361138662734422</v>
      </c>
      <c r="C4" s="1">
        <v>0.36366082045737991</v>
      </c>
    </row>
    <row r="5" spans="1:3" x14ac:dyDescent="0.25">
      <c r="A5" s="1">
        <v>4</v>
      </c>
      <c r="B5" s="1">
        <v>0.70095443830115067</v>
      </c>
      <c r="C5" s="1">
        <v>1.0827996839968135</v>
      </c>
    </row>
    <row r="6" spans="1:3" x14ac:dyDescent="0.25">
      <c r="A6" s="1">
        <v>5</v>
      </c>
      <c r="B6" s="1">
        <v>0.71461850255371606</v>
      </c>
      <c r="C6" s="1">
        <v>0.82031744397319828</v>
      </c>
    </row>
    <row r="7" spans="1:3" x14ac:dyDescent="0.25">
      <c r="A7" s="1">
        <v>6</v>
      </c>
      <c r="B7" s="1">
        <v>0.21211012955785438</v>
      </c>
      <c r="C7" s="1">
        <v>0.12603932838704945</v>
      </c>
    </row>
    <row r="8" spans="1:3" x14ac:dyDescent="0.25">
      <c r="A8" s="1">
        <v>7</v>
      </c>
      <c r="B8" s="1">
        <v>-0.12851651665163513</v>
      </c>
      <c r="C8" s="1">
        <v>-0.17805785939873342</v>
      </c>
    </row>
    <row r="9" spans="1:3" x14ac:dyDescent="0.25">
      <c r="A9" s="1">
        <v>8</v>
      </c>
      <c r="B9" s="1">
        <v>-0.95774370280495125</v>
      </c>
      <c r="C9" s="1">
        <v>-0.91645153864324658</v>
      </c>
    </row>
    <row r="10" spans="1:3" x14ac:dyDescent="0.25">
      <c r="A10" s="1">
        <v>9</v>
      </c>
      <c r="B10" s="1">
        <v>-0.65583739288058784</v>
      </c>
      <c r="C10" s="1">
        <v>-0.64670086119108627</v>
      </c>
    </row>
    <row r="11" spans="1:3" x14ac:dyDescent="0.25">
      <c r="A11" s="1">
        <v>10</v>
      </c>
      <c r="B11" s="1">
        <v>-1.1631427969816857</v>
      </c>
      <c r="C11" s="1">
        <v>-1.1690928430645182</v>
      </c>
    </row>
    <row r="12" spans="1:3" x14ac:dyDescent="0.25">
      <c r="A12" s="1">
        <v>11</v>
      </c>
      <c r="B12" s="1">
        <v>-0.28005870776346975</v>
      </c>
      <c r="C12" s="1">
        <v>-0.19081250973751079</v>
      </c>
    </row>
    <row r="13" spans="1:3" x14ac:dyDescent="0.25">
      <c r="A13" s="1">
        <v>12</v>
      </c>
      <c r="B13" s="1">
        <v>0.15507717627642861</v>
      </c>
      <c r="C13" s="1">
        <v>0.14883424000536755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1800-1809-Reg-Dummy</vt:lpstr>
      <vt:lpstr>1800-1809-Reg-Dummy_T</vt:lpstr>
      <vt:lpstr>Dummy_Dummy+T-Plot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2015-11-05T06:59:28Z</dcterms:modified>
</cp:coreProperties>
</file>