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820-1829-Reg-Dummy" sheetId="3" r:id="rId3"/>
    <sheet name="1820-1829-Reg-Dummy_T" sheetId="4" r:id="rId4"/>
    <sheet name="Dummy-Dummy+T-Plot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<sst xmlns="http://schemas.openxmlformats.org/spreadsheetml/2006/main" count="607" uniqueCount="51">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</sst>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1-420A-A9F6-F77C1ACC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69184"/>
        <c:axId val="486268424"/>
      </c:scatterChart>
      <c:valAx>
        <c:axId val="3299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268424"/>
        <c:crosses val="autoZero"/>
        <c:crossBetween val="midCat"/>
      </c:valAx>
      <c:valAx>
        <c:axId val="48626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96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C-49CE-AE9D-BF49DB39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9560"/>
        <c:axId val="486509952"/>
      </c:scatterChart>
      <c:valAx>
        <c:axId val="48650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509952"/>
        <c:crosses val="autoZero"/>
        <c:crossBetween val="midCat"/>
      </c:valAx>
      <c:valAx>
        <c:axId val="48650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509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6-4F1D-AC4E-A47ACB6B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5408"/>
        <c:axId val="486507208"/>
      </c:scatterChart>
      <c:valAx>
        <c:axId val="4857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507208"/>
        <c:crosses val="autoZero"/>
        <c:crossBetween val="midCat"/>
      </c:valAx>
      <c:valAx>
        <c:axId val="48650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1-47E3-B8BC-34B2CE7C897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1-47E3-B8BC-34B2CE7C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7368"/>
        <c:axId val="485755016"/>
      </c:scatterChart>
      <c:valAx>
        <c:axId val="48575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5016"/>
        <c:crosses val="autoZero"/>
        <c:crossBetween val="midCat"/>
      </c:valAx>
      <c:valAx>
        <c:axId val="48575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7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5-4F51-8C69-921246B5844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5-4F51-8C69-921246B5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94872"/>
        <c:axId val="491400360"/>
      </c:scatterChart>
      <c:valAx>
        <c:axId val="49139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400360"/>
        <c:crosses val="autoZero"/>
        <c:crossBetween val="midCat"/>
      </c:valAx>
      <c:valAx>
        <c:axId val="491400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39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6-4B64-8055-538938718483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6-4B64-8055-53893871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1928"/>
        <c:axId val="491399184"/>
      </c:scatterChart>
      <c:valAx>
        <c:axId val="49140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399184"/>
        <c:crosses val="autoZero"/>
        <c:crossBetween val="midCat"/>
      </c:valAx>
      <c:valAx>
        <c:axId val="49139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401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D-4044-842A-55B092A13FBF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D-4044-842A-55B092A13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95656"/>
        <c:axId val="491397616"/>
      </c:scatterChart>
      <c:valAx>
        <c:axId val="49139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397616"/>
        <c:crosses val="autoZero"/>
        <c:crossBetween val="midCat"/>
      </c:valAx>
      <c:valAx>
        <c:axId val="49139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39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0-489E-A63B-A15694443BF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0-489E-A63B-A1569444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52008"/>
        <c:axId val="485756192"/>
      </c:scatterChart>
      <c:valAx>
        <c:axId val="49535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6192"/>
        <c:crosses val="autoZero"/>
        <c:crossBetween val="midCat"/>
      </c:valAx>
      <c:valAx>
        <c:axId val="48575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352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D-4E88-8D0C-BBBE1D84FAC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D-4E88-8D0C-BBBE1D84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45736"/>
        <c:axId val="495352792"/>
      </c:scatterChart>
      <c:valAx>
        <c:axId val="49534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352792"/>
        <c:crosses val="autoZero"/>
        <c:crossBetween val="midCat"/>
      </c:valAx>
      <c:valAx>
        <c:axId val="49535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345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1-435F-A1EA-B2FDED9373A3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1-435F-A1EA-B2FDED93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46128"/>
        <c:axId val="495348872"/>
      </c:scatterChart>
      <c:valAx>
        <c:axId val="4953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348872"/>
        <c:crosses val="autoZero"/>
        <c:crossBetween val="midCat"/>
      </c:valAx>
      <c:valAx>
        <c:axId val="49534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346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6-4C75-9EDF-85D02FAF0CB2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6-4C75-9EDF-85D02FAF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37048"/>
        <c:axId val="495348480"/>
      </c:scatterChart>
      <c:valAx>
        <c:axId val="49203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348480"/>
        <c:crosses val="autoZero"/>
        <c:crossBetween val="midCat"/>
      </c:valAx>
      <c:valAx>
        <c:axId val="49534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37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F05-A568-F79AA674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71536"/>
        <c:axId val="329970752"/>
      </c:scatterChart>
      <c:valAx>
        <c:axId val="32997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970752"/>
        <c:crosses val="autoZero"/>
        <c:crossBetween val="midCat"/>
      </c:valAx>
      <c:valAx>
        <c:axId val="32997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97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F-45CF-982A-93BA1840FBF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F-45CF-982A-93BA1840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27568"/>
        <c:axId val="330125608"/>
      </c:scatterChart>
      <c:valAx>
        <c:axId val="3301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125608"/>
        <c:crosses val="autoZero"/>
        <c:crossBetween val="midCat"/>
      </c:valAx>
      <c:valAx>
        <c:axId val="330125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12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6E9-85F2-B298E0933B5C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6E9-85F2-B298E093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3608"/>
        <c:axId val="327558312"/>
      </c:scatterChart>
      <c:valAx>
        <c:axId val="32755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558312"/>
        <c:crosses val="autoZero"/>
        <c:crossBetween val="midCat"/>
      </c:valAx>
      <c:valAx>
        <c:axId val="32755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553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B-4DC5-B426-24C04E7C253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'1820-1829-Reg-Dummy'!$B$35:$B$154</c:f>
              <c:numCache>
                <c:formatCode>General</c:formatCode>
                <c:ptCount val="120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  <c:pt idx="12">
                  <c:v>4.6656240798475024E-2</c:v>
                </c:pt>
                <c:pt idx="13">
                  <c:v>0.58705000605682633</c:v>
                </c:pt>
                <c:pt idx="14">
                  <c:v>0.78844797508675213</c:v>
                </c:pt>
                <c:pt idx="15">
                  <c:v>0.6565510459966204</c:v>
                </c:pt>
                <c:pt idx="16">
                  <c:v>1.0273047886814668</c:v>
                </c:pt>
                <c:pt idx="17">
                  <c:v>0.22110552651883983</c:v>
                </c:pt>
                <c:pt idx="18">
                  <c:v>-0.50097541596116091</c:v>
                </c:pt>
                <c:pt idx="19">
                  <c:v>-0.41066336710187745</c:v>
                </c:pt>
                <c:pt idx="20">
                  <c:v>-1.3333171124624668</c:v>
                </c:pt>
                <c:pt idx="21">
                  <c:v>-0.91133580283189541</c:v>
                </c:pt>
                <c:pt idx="22">
                  <c:v>-0.56373507644629794</c:v>
                </c:pt>
                <c:pt idx="23">
                  <c:v>0.39291119166471877</c:v>
                </c:pt>
                <c:pt idx="24">
                  <c:v>4.6656240798475024E-2</c:v>
                </c:pt>
                <c:pt idx="25">
                  <c:v>0.58705000605682633</c:v>
                </c:pt>
                <c:pt idx="26">
                  <c:v>0.78844797508675213</c:v>
                </c:pt>
                <c:pt idx="27">
                  <c:v>0.6565510459966204</c:v>
                </c:pt>
                <c:pt idx="28">
                  <c:v>1.0273047886814668</c:v>
                </c:pt>
                <c:pt idx="29">
                  <c:v>0.22110552651883983</c:v>
                </c:pt>
                <c:pt idx="30">
                  <c:v>-0.50097541596116091</c:v>
                </c:pt>
                <c:pt idx="31">
                  <c:v>-0.41066336710187745</c:v>
                </c:pt>
                <c:pt idx="32">
                  <c:v>-1.3333171124624668</c:v>
                </c:pt>
                <c:pt idx="33">
                  <c:v>-0.91133580283189541</c:v>
                </c:pt>
                <c:pt idx="34">
                  <c:v>-0.56373507644629794</c:v>
                </c:pt>
                <c:pt idx="35">
                  <c:v>0.39291119166471877</c:v>
                </c:pt>
                <c:pt idx="36">
                  <c:v>4.6656240798475024E-2</c:v>
                </c:pt>
                <c:pt idx="37">
                  <c:v>0.58705000605682633</c:v>
                </c:pt>
                <c:pt idx="38">
                  <c:v>0.78844797508675213</c:v>
                </c:pt>
                <c:pt idx="39">
                  <c:v>0.6565510459966204</c:v>
                </c:pt>
                <c:pt idx="40">
                  <c:v>1.0273047886814668</c:v>
                </c:pt>
                <c:pt idx="41">
                  <c:v>0.22110552651883983</c:v>
                </c:pt>
                <c:pt idx="42">
                  <c:v>-0.50097541596116091</c:v>
                </c:pt>
                <c:pt idx="43">
                  <c:v>-0.41066336710187745</c:v>
                </c:pt>
                <c:pt idx="44">
                  <c:v>-1.3333171124624668</c:v>
                </c:pt>
                <c:pt idx="45">
                  <c:v>-0.91133580283189541</c:v>
                </c:pt>
                <c:pt idx="46">
                  <c:v>-0.56373507644629794</c:v>
                </c:pt>
                <c:pt idx="47">
                  <c:v>0.39291119166471877</c:v>
                </c:pt>
                <c:pt idx="48">
                  <c:v>4.6656240798475024E-2</c:v>
                </c:pt>
                <c:pt idx="49">
                  <c:v>0.58705000605682633</c:v>
                </c:pt>
                <c:pt idx="50">
                  <c:v>0.78844797508675213</c:v>
                </c:pt>
                <c:pt idx="51">
                  <c:v>0.6565510459966204</c:v>
                </c:pt>
                <c:pt idx="52">
                  <c:v>1.0273047886814668</c:v>
                </c:pt>
                <c:pt idx="53">
                  <c:v>0.22110552651883983</c:v>
                </c:pt>
                <c:pt idx="54">
                  <c:v>-0.50097541596116091</c:v>
                </c:pt>
                <c:pt idx="55">
                  <c:v>-0.41066336710187745</c:v>
                </c:pt>
                <c:pt idx="56">
                  <c:v>-1.3333171124624668</c:v>
                </c:pt>
                <c:pt idx="57">
                  <c:v>-0.91133580283189541</c:v>
                </c:pt>
                <c:pt idx="58">
                  <c:v>-0.56373507644629794</c:v>
                </c:pt>
                <c:pt idx="59">
                  <c:v>0.39291119166471877</c:v>
                </c:pt>
                <c:pt idx="60">
                  <c:v>4.6656240798475024E-2</c:v>
                </c:pt>
                <c:pt idx="61">
                  <c:v>0.58705000605682633</c:v>
                </c:pt>
                <c:pt idx="62">
                  <c:v>0.78844797508675213</c:v>
                </c:pt>
                <c:pt idx="63">
                  <c:v>0.6565510459966204</c:v>
                </c:pt>
                <c:pt idx="64">
                  <c:v>1.0273047886814668</c:v>
                </c:pt>
                <c:pt idx="65">
                  <c:v>0.22110552651883983</c:v>
                </c:pt>
                <c:pt idx="66">
                  <c:v>-0.50097541596116091</c:v>
                </c:pt>
                <c:pt idx="67">
                  <c:v>-0.41066336710187745</c:v>
                </c:pt>
                <c:pt idx="68">
                  <c:v>-1.3333171124624668</c:v>
                </c:pt>
                <c:pt idx="69">
                  <c:v>-0.91133580283189541</c:v>
                </c:pt>
                <c:pt idx="70">
                  <c:v>-0.56373507644629794</c:v>
                </c:pt>
                <c:pt idx="71">
                  <c:v>0.39291119166471877</c:v>
                </c:pt>
                <c:pt idx="72">
                  <c:v>4.6656240798475024E-2</c:v>
                </c:pt>
                <c:pt idx="73">
                  <c:v>0.58705000605682633</c:v>
                </c:pt>
                <c:pt idx="74">
                  <c:v>0.78844797508675213</c:v>
                </c:pt>
                <c:pt idx="75">
                  <c:v>0.6565510459966204</c:v>
                </c:pt>
                <c:pt idx="76">
                  <c:v>1.0273047886814668</c:v>
                </c:pt>
                <c:pt idx="77">
                  <c:v>0.22110552651883983</c:v>
                </c:pt>
                <c:pt idx="78">
                  <c:v>-0.50097541596116091</c:v>
                </c:pt>
                <c:pt idx="79">
                  <c:v>-0.41066336710187745</c:v>
                </c:pt>
                <c:pt idx="80">
                  <c:v>-1.3333171124624668</c:v>
                </c:pt>
                <c:pt idx="81">
                  <c:v>-0.91133580283189541</c:v>
                </c:pt>
                <c:pt idx="82">
                  <c:v>-0.56373507644629794</c:v>
                </c:pt>
                <c:pt idx="83">
                  <c:v>0.39291119166471877</c:v>
                </c:pt>
                <c:pt idx="84">
                  <c:v>4.6656240798475024E-2</c:v>
                </c:pt>
                <c:pt idx="85">
                  <c:v>0.58705000605682633</c:v>
                </c:pt>
                <c:pt idx="86">
                  <c:v>0.78844797508675213</c:v>
                </c:pt>
                <c:pt idx="87">
                  <c:v>0.6565510459966204</c:v>
                </c:pt>
                <c:pt idx="88">
                  <c:v>1.0273047886814668</c:v>
                </c:pt>
                <c:pt idx="89">
                  <c:v>0.22110552651883983</c:v>
                </c:pt>
                <c:pt idx="90">
                  <c:v>-0.50097541596116091</c:v>
                </c:pt>
                <c:pt idx="91">
                  <c:v>-0.41066336710187745</c:v>
                </c:pt>
                <c:pt idx="92">
                  <c:v>-1.3333171124624668</c:v>
                </c:pt>
                <c:pt idx="93">
                  <c:v>-0.91133580283189541</c:v>
                </c:pt>
                <c:pt idx="94">
                  <c:v>-0.56373507644629794</c:v>
                </c:pt>
                <c:pt idx="95">
                  <c:v>0.39291119166471877</c:v>
                </c:pt>
                <c:pt idx="96">
                  <c:v>4.6656240798475024E-2</c:v>
                </c:pt>
                <c:pt idx="97">
                  <c:v>0.58705000605682633</c:v>
                </c:pt>
                <c:pt idx="98">
                  <c:v>0.78844797508675213</c:v>
                </c:pt>
                <c:pt idx="99">
                  <c:v>0.6565510459966204</c:v>
                </c:pt>
                <c:pt idx="100">
                  <c:v>1.0273047886814668</c:v>
                </c:pt>
                <c:pt idx="101">
                  <c:v>0.22110552651883983</c:v>
                </c:pt>
                <c:pt idx="102">
                  <c:v>-0.50097541596116091</c:v>
                </c:pt>
                <c:pt idx="103">
                  <c:v>-0.41066336710187745</c:v>
                </c:pt>
                <c:pt idx="104">
                  <c:v>-1.3333171124624668</c:v>
                </c:pt>
                <c:pt idx="105">
                  <c:v>-0.91133580283189541</c:v>
                </c:pt>
                <c:pt idx="106">
                  <c:v>-0.56373507644629794</c:v>
                </c:pt>
                <c:pt idx="107">
                  <c:v>0.39291119166471877</c:v>
                </c:pt>
                <c:pt idx="108">
                  <c:v>4.6656240798475024E-2</c:v>
                </c:pt>
                <c:pt idx="109">
                  <c:v>0.58705000605682633</c:v>
                </c:pt>
                <c:pt idx="110">
                  <c:v>0.78844797508675213</c:v>
                </c:pt>
                <c:pt idx="111">
                  <c:v>0.6565510459966204</c:v>
                </c:pt>
                <c:pt idx="112">
                  <c:v>1.0273047886814668</c:v>
                </c:pt>
                <c:pt idx="113">
                  <c:v>0.22110552651883983</c:v>
                </c:pt>
                <c:pt idx="114">
                  <c:v>-0.50097541596116091</c:v>
                </c:pt>
                <c:pt idx="115">
                  <c:v>-0.41066336710187745</c:v>
                </c:pt>
                <c:pt idx="116">
                  <c:v>-1.3333171124624668</c:v>
                </c:pt>
                <c:pt idx="117">
                  <c:v>-0.91133580283189541</c:v>
                </c:pt>
                <c:pt idx="118">
                  <c:v>-0.56373507644629794</c:v>
                </c:pt>
                <c:pt idx="119">
                  <c:v>0.39291119166471877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B-4DC5-B426-24C04E7C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28352"/>
        <c:axId val="327555568"/>
      </c:scatterChart>
      <c:valAx>
        <c:axId val="3301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555568"/>
        <c:crosses val="autoZero"/>
        <c:crossBetween val="midCat"/>
      </c:valAx>
      <c:valAx>
        <c:axId val="32755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128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-1.8899599510600835</c:v>
                </c:pt>
                <c:pt idx="1">
                  <c:v>-1.1928410930864364</c:v>
                </c:pt>
                <c:pt idx="2">
                  <c:v>-0.86757621170864541</c:v>
                </c:pt>
                <c:pt idx="3">
                  <c:v>0.24783236359204214</c:v>
                </c:pt>
                <c:pt idx="4">
                  <c:v>0.91513910796240405</c:v>
                </c:pt>
                <c:pt idx="5">
                  <c:v>0.82720564120798556</c:v>
                </c:pt>
                <c:pt idx="6">
                  <c:v>1.0603351427117442</c:v>
                </c:pt>
                <c:pt idx="7">
                  <c:v>1.5714656705846624</c:v>
                </c:pt>
                <c:pt idx="8">
                  <c:v>0.57573494226138933</c:v>
                </c:pt>
                <c:pt idx="9">
                  <c:v>5.5556499246245429E-2</c:v>
                </c:pt>
                <c:pt idx="10">
                  <c:v>-0.67901152611664606</c:v>
                </c:pt>
                <c:pt idx="11">
                  <c:v>-1.4117086266563399</c:v>
                </c:pt>
                <c:pt idx="12">
                  <c:v>-1.1103057045160787</c:v>
                </c:pt>
                <c:pt idx="13">
                  <c:v>-1.4066172574615088</c:v>
                </c:pt>
                <c:pt idx="14">
                  <c:v>-0.84871360896966852</c:v>
                </c:pt>
                <c:pt idx="15">
                  <c:v>0.30442017180897324</c:v>
                </c:pt>
                <c:pt idx="16">
                  <c:v>0.66992527235570332</c:v>
                </c:pt>
                <c:pt idx="17">
                  <c:v>0.63857961381821571</c:v>
                </c:pt>
                <c:pt idx="18">
                  <c:v>0.96602212901685902</c:v>
                </c:pt>
                <c:pt idx="19">
                  <c:v>1.2130762185441</c:v>
                </c:pt>
                <c:pt idx="20">
                  <c:v>0.90268672307032372</c:v>
                </c:pt>
                <c:pt idx="21">
                  <c:v>6.8131567738896712E-2</c:v>
                </c:pt>
                <c:pt idx="22">
                  <c:v>-0.37720988229301422</c:v>
                </c:pt>
                <c:pt idx="23">
                  <c:v>-0.74522999654581967</c:v>
                </c:pt>
                <c:pt idx="24">
                  <c:v>-1.0662929647917987</c:v>
                </c:pt>
                <c:pt idx="25">
                  <c:v>-0.95391479172580973</c:v>
                </c:pt>
                <c:pt idx="26">
                  <c:v>-0.18852251310547385</c:v>
                </c:pt>
                <c:pt idx="27">
                  <c:v>0.20381962386524752</c:v>
                </c:pt>
                <c:pt idx="28">
                  <c:v>0.9402892449477066</c:v>
                </c:pt>
                <c:pt idx="29">
                  <c:v>1.4559590658405519</c:v>
                </c:pt>
                <c:pt idx="30">
                  <c:v>1.4690248687229124</c:v>
                </c:pt>
                <c:pt idx="31">
                  <c:v>1.2256512870367509</c:v>
                </c:pt>
                <c:pt idx="32">
                  <c:v>0.79579864088278751</c:v>
                </c:pt>
                <c:pt idx="33">
                  <c:v>0.42652101977568707</c:v>
                </c:pt>
                <c:pt idx="34">
                  <c:v>-0.60984864940706385</c:v>
                </c:pt>
                <c:pt idx="35">
                  <c:v>-1.279670407483501</c:v>
                </c:pt>
                <c:pt idx="36">
                  <c:v>-2.1037361154351562</c:v>
                </c:pt>
                <c:pt idx="37">
                  <c:v>-1.1425408191155795</c:v>
                </c:pt>
                <c:pt idx="38">
                  <c:v>-0.54691196514603668</c:v>
                </c:pt>
                <c:pt idx="39">
                  <c:v>-3.5106677495127706E-2</c:v>
                </c:pt>
                <c:pt idx="40">
                  <c:v>0.78310088878956507</c:v>
                </c:pt>
                <c:pt idx="41">
                  <c:v>0.9278061891491961</c:v>
                </c:pt>
                <c:pt idx="42">
                  <c:v>1.0791977454507211</c:v>
                </c:pt>
                <c:pt idx="43">
                  <c:v>1.2822390952536822</c:v>
                </c:pt>
                <c:pt idx="44">
                  <c:v>0.80208617512911329</c:v>
                </c:pt>
                <c:pt idx="45">
                  <c:v>0.22531992389326566</c:v>
                </c:pt>
                <c:pt idx="46">
                  <c:v>-0.6538613891313434</c:v>
                </c:pt>
                <c:pt idx="47">
                  <c:v>-1.0218815033836457</c:v>
                </c:pt>
                <c:pt idx="48">
                  <c:v>-1.2612065264275172</c:v>
                </c:pt>
                <c:pt idx="49">
                  <c:v>-0.82187657255322222</c:v>
                </c:pt>
                <c:pt idx="50">
                  <c:v>-0.62864991034827022</c:v>
                </c:pt>
                <c:pt idx="51">
                  <c:v>-0.17343243091429225</c:v>
                </c:pt>
                <c:pt idx="52">
                  <c:v>0.62591253263142343</c:v>
                </c:pt>
                <c:pt idx="53">
                  <c:v>0.9466687918881731</c:v>
                </c:pt>
                <c:pt idx="54">
                  <c:v>1.2238110331162111</c:v>
                </c:pt>
                <c:pt idx="55">
                  <c:v>1.2633764925147051</c:v>
                </c:pt>
                <c:pt idx="56">
                  <c:v>0.97813713402623159</c:v>
                </c:pt>
                <c:pt idx="57">
                  <c:v>0.11843184170950206</c:v>
                </c:pt>
                <c:pt idx="58">
                  <c:v>-0.49667303297320181</c:v>
                </c:pt>
                <c:pt idx="59">
                  <c:v>-0.65091698285093469</c:v>
                </c:pt>
                <c:pt idx="60">
                  <c:v>-0.97197995109691393</c:v>
                </c:pt>
                <c:pt idx="61">
                  <c:v>-1.079665476652323</c:v>
                </c:pt>
                <c:pt idx="62">
                  <c:v>-0.94302662266505644</c:v>
                </c:pt>
                <c:pt idx="63">
                  <c:v>0.16609441838729347</c:v>
                </c:pt>
                <c:pt idx="64">
                  <c:v>0.73908814906528542</c:v>
                </c:pt>
                <c:pt idx="65">
                  <c:v>1.0472693398293837</c:v>
                </c:pt>
                <c:pt idx="66">
                  <c:v>1.1797982933919318</c:v>
                </c:pt>
                <c:pt idx="67">
                  <c:v>1.0873255336175867</c:v>
                </c:pt>
                <c:pt idx="68">
                  <c:v>0.72663576417320508</c:v>
                </c:pt>
                <c:pt idx="69">
                  <c:v>-0.1079193911582219</c:v>
                </c:pt>
                <c:pt idx="70">
                  <c:v>-0.35205974530771161</c:v>
                </c:pt>
                <c:pt idx="71">
                  <c:v>-0.65720451709726035</c:v>
                </c:pt>
                <c:pt idx="72">
                  <c:v>-2.0031355674939455</c:v>
                </c:pt>
                <c:pt idx="73">
                  <c:v>-1.5638056136196505</c:v>
                </c:pt>
                <c:pt idx="74">
                  <c:v>-0.5972122391166419</c:v>
                </c:pt>
                <c:pt idx="75">
                  <c:v>-1.6244074756150674E-2</c:v>
                </c:pt>
                <c:pt idx="76">
                  <c:v>0.38698623127104848</c:v>
                </c:pt>
                <c:pt idx="77">
                  <c:v>1.0598444083220349</c:v>
                </c:pt>
                <c:pt idx="78">
                  <c:v>1.4187245947523068</c:v>
                </c:pt>
                <c:pt idx="79">
                  <c:v>1.489727725382429</c:v>
                </c:pt>
                <c:pt idx="80">
                  <c:v>0.85238644909971839</c:v>
                </c:pt>
                <c:pt idx="81">
                  <c:v>0.24418252663224269</c:v>
                </c:pt>
                <c:pt idx="82">
                  <c:v>-0.67272399187032039</c:v>
                </c:pt>
                <c:pt idx="83">
                  <c:v>-0.92756848968876082</c:v>
                </c:pt>
                <c:pt idx="84">
                  <c:v>-1.4561200880636127</c:v>
                </c:pt>
                <c:pt idx="85">
                  <c:v>-1.6392560245755583</c:v>
                </c:pt>
                <c:pt idx="86">
                  <c:v>-0.49032415692910575</c:v>
                </c:pt>
                <c:pt idx="87">
                  <c:v>0.26040743208469341</c:v>
                </c:pt>
                <c:pt idx="88">
                  <c:v>0.91513910796240405</c:v>
                </c:pt>
                <c:pt idx="89">
                  <c:v>1.2673330384507819</c:v>
                </c:pt>
                <c:pt idx="90">
                  <c:v>1.5130376084471917</c:v>
                </c:pt>
                <c:pt idx="91">
                  <c:v>1.131338273341866</c:v>
                </c:pt>
                <c:pt idx="92">
                  <c:v>0.73921083266585663</c:v>
                </c:pt>
                <c:pt idx="93">
                  <c:v>0.27562019786387099</c:v>
                </c:pt>
                <c:pt idx="94">
                  <c:v>-1.08141371788174</c:v>
                </c:pt>
                <c:pt idx="95">
                  <c:v>-1.0973319143395537</c:v>
                </c:pt>
                <c:pt idx="96">
                  <c:v>-1.4749826908025898</c:v>
                </c:pt>
                <c:pt idx="97">
                  <c:v>-1.3814671204762063</c:v>
                </c:pt>
                <c:pt idx="98">
                  <c:v>-0.52176182816073402</c:v>
                </c:pt>
                <c:pt idx="99">
                  <c:v>0.23525729509939086</c:v>
                </c:pt>
                <c:pt idx="100">
                  <c:v>0.70136294358733164</c:v>
                </c:pt>
                <c:pt idx="101">
                  <c:v>1.1478698877705944</c:v>
                </c:pt>
                <c:pt idx="102">
                  <c:v>1.362136786535376</c:v>
                </c:pt>
                <c:pt idx="103">
                  <c:v>0.99930005416902745</c:v>
                </c:pt>
                <c:pt idx="104">
                  <c:v>0.57573494226138933</c:v>
                </c:pt>
                <c:pt idx="105">
                  <c:v>-0.10163185691189626</c:v>
                </c:pt>
                <c:pt idx="106">
                  <c:v>-0.60984864940706385</c:v>
                </c:pt>
                <c:pt idx="107">
                  <c:v>-1.0155939691373201</c:v>
                </c:pt>
                <c:pt idx="108">
                  <c:v>-1.581870772990126</c:v>
                </c:pt>
                <c:pt idx="109">
                  <c:v>-1.7461441067630945</c:v>
                </c:pt>
                <c:pt idx="110">
                  <c:v>-0.9053014171865994</c:v>
                </c:pt>
                <c:pt idx="111">
                  <c:v>7.8068938938734275E-2</c:v>
                </c:pt>
                <c:pt idx="112">
                  <c:v>0.44357403948797935</c:v>
                </c:pt>
                <c:pt idx="113">
                  <c:v>0.68887988778882081</c:v>
                </c:pt>
                <c:pt idx="114">
                  <c:v>1.2615362385941651</c:v>
                </c:pt>
                <c:pt idx="115">
                  <c:v>0.94271224595209635</c:v>
                </c:pt>
                <c:pt idx="116">
                  <c:v>0.80208617512911329</c:v>
                </c:pt>
                <c:pt idx="117">
                  <c:v>-7.0194185680267945E-2</c:v>
                </c:pt>
                <c:pt idx="118">
                  <c:v>-1.2260270055469786</c:v>
                </c:pt>
                <c:pt idx="119">
                  <c:v>-2.0718997225205347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A-4294-9D40-C90EBE61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05088"/>
        <c:axId val="569403520"/>
      </c:scatterChart>
      <c:valAx>
        <c:axId val="56940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403520"/>
        <c:crosses val="autoZero"/>
        <c:crossBetween val="midCat"/>
      </c:valAx>
      <c:valAx>
        <c:axId val="56940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40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-0.66250676864029923</c:v>
                </c:pt>
                <c:pt idx="1">
                  <c:v>-1.0105850082104415</c:v>
                </c:pt>
                <c:pt idx="2">
                  <c:v>-1.0084476071712616</c:v>
                </c:pt>
                <c:pt idx="3">
                  <c:v>-0.20599558750317917</c:v>
                </c:pt>
                <c:pt idx="4">
                  <c:v>0.86271049575691172</c:v>
                </c:pt>
                <c:pt idx="5">
                  <c:v>0.69667465471881096</c:v>
                </c:pt>
                <c:pt idx="6">
                  <c:v>1.153618337984585</c:v>
                </c:pt>
                <c:pt idx="7">
                  <c:v>2.3436867082260719</c:v>
                </c:pt>
                <c:pt idx="8">
                  <c:v>0.26407979761113282</c:v>
                </c:pt>
                <c:pt idx="9">
                  <c:v>-0.43214956504366814</c:v>
                </c:pt>
                <c:pt idx="10">
                  <c:v>-0.95926674779172461</c:v>
                </c:pt>
                <c:pt idx="11">
                  <c:v>-0.95309542304284911</c:v>
                </c:pt>
                <c:pt idx="12">
                  <c:v>-1.0199554658020404</c:v>
                </c:pt>
                <c:pt idx="13">
                  <c:v>-0.9549713176812995</c:v>
                </c:pt>
                <c:pt idx="14">
                  <c:v>-1.0051118048295544</c:v>
                </c:pt>
                <c:pt idx="15">
                  <c:v>-0.13246909927961731</c:v>
                </c:pt>
                <c:pt idx="16">
                  <c:v>0.41878141630499649</c:v>
                </c:pt>
                <c:pt idx="17">
                  <c:v>0.36632344744581186</c:v>
                </c:pt>
                <c:pt idx="18">
                  <c:v>0.96228275005165487</c:v>
                </c:pt>
                <c:pt idx="19">
                  <c:v>1.4821602903663083</c:v>
                </c:pt>
                <c:pt idx="20">
                  <c:v>0.83873284389068814</c:v>
                </c:pt>
                <c:pt idx="21">
                  <c:v>-0.41847696439899995</c:v>
                </c:pt>
                <c:pt idx="22">
                  <c:v>-0.80732385667902751</c:v>
                </c:pt>
                <c:pt idx="23">
                  <c:v>-0.98054635015403691</c:v>
                </c:pt>
                <c:pt idx="24">
                  <c:v>-1.022196414284396</c:v>
                </c:pt>
                <c:pt idx="25">
                  <c:v>-1.0192220826336897</c:v>
                </c:pt>
                <c:pt idx="26">
                  <c:v>-0.6665348805475847</c:v>
                </c:pt>
                <c:pt idx="27">
                  <c:v>-0.26099200336091655</c:v>
                </c:pt>
                <c:pt idx="28">
                  <c:v>0.91160620728007968</c:v>
                </c:pt>
                <c:pt idx="29">
                  <c:v>2.0521407556983737</c:v>
                </c:pt>
                <c:pt idx="30">
                  <c:v>2.0844573830551072</c:v>
                </c:pt>
                <c:pt idx="31">
                  <c:v>1.5102375570912974</c:v>
                </c:pt>
                <c:pt idx="32">
                  <c:v>0.63922659653072655</c:v>
                </c:pt>
                <c:pt idx="33">
                  <c:v>3.6976420435039133E-2</c:v>
                </c:pt>
                <c:pt idx="34">
                  <c:v>-0.93240790436544796</c:v>
                </c:pt>
                <c:pt idx="35">
                  <c:v>-0.99345053018408047</c:v>
                </c:pt>
                <c:pt idx="36">
                  <c:v>-0.45941395408426838</c:v>
                </c:pt>
                <c:pt idx="37">
                  <c:v>-1.0170980241615901</c:v>
                </c:pt>
                <c:pt idx="38">
                  <c:v>-0.90385318552760274</c:v>
                </c:pt>
                <c:pt idx="39">
                  <c:v>-0.52609434812586209</c:v>
                </c:pt>
                <c:pt idx="40">
                  <c:v>0.61627763259001112</c:v>
                </c:pt>
                <c:pt idx="41">
                  <c:v>0.88725899771142558</c:v>
                </c:pt>
                <c:pt idx="42">
                  <c:v>1.1929417595822291</c:v>
                </c:pt>
                <c:pt idx="43">
                  <c:v>1.6385218147073608</c:v>
                </c:pt>
                <c:pt idx="44">
                  <c:v>0.65064927917389681</c:v>
                </c:pt>
                <c:pt idx="45">
                  <c:v>-0.23436565620713179</c:v>
                </c:pt>
                <c:pt idx="46">
                  <c:v>-0.95004760882763395</c:v>
                </c:pt>
                <c:pt idx="47">
                  <c:v>-1.0225145394366104</c:v>
                </c:pt>
                <c:pt idx="48">
                  <c:v>-0.99771869193248419</c:v>
                </c:pt>
                <c:pt idx="49">
                  <c:v>-0.99975889401155871</c:v>
                </c:pt>
                <c:pt idx="50">
                  <c:v>-0.94017773427431617</c:v>
                </c:pt>
                <c:pt idx="51">
                  <c:v>-0.6537538882750219</c:v>
                </c:pt>
                <c:pt idx="52">
                  <c:v>0.34540053963740103</c:v>
                </c:pt>
                <c:pt idx="53">
                  <c:v>0.92410854958976918</c:v>
                </c:pt>
                <c:pt idx="54">
                  <c:v>1.5061189140273672</c:v>
                </c:pt>
                <c:pt idx="55">
                  <c:v>1.5954082941649865</c:v>
                </c:pt>
                <c:pt idx="56">
                  <c:v>0.98636807571931051</c:v>
                </c:pt>
                <c:pt idx="57">
                  <c:v>-0.36222166698912966</c:v>
                </c:pt>
                <c:pt idx="58">
                  <c:v>-0.87824613089434167</c:v>
                </c:pt>
                <c:pt idx="59">
                  <c:v>-0.94892736382849108</c:v>
                </c:pt>
                <c:pt idx="60">
                  <c:v>-1.0205432555678977</c:v>
                </c:pt>
                <c:pt idx="61">
                  <c:v>-1.0217182807302834</c:v>
                </c:pt>
                <c:pt idx="62">
                  <c:v>-1.0182698031679429</c:v>
                </c:pt>
                <c:pt idx="63">
                  <c:v>-0.30660601591867637</c:v>
                </c:pt>
                <c:pt idx="64">
                  <c:v>0.5379673372041448</c:v>
                </c:pt>
                <c:pt idx="65">
                  <c:v>1.126586093299484</c:v>
                </c:pt>
                <c:pt idx="66">
                  <c:v>1.4086132751282145</c:v>
                </c:pt>
                <c:pt idx="67">
                  <c:v>1.2099945446879916</c:v>
                </c:pt>
                <c:pt idx="68">
                  <c:v>0.51615916392733141</c:v>
                </c:pt>
                <c:pt idx="69">
                  <c:v>-0.59565283046045958</c:v>
                </c:pt>
                <c:pt idx="70">
                  <c:v>-0.79059322252518971</c:v>
                </c:pt>
                <c:pt idx="71">
                  <c:v>-0.95130915284565365</c:v>
                </c:pt>
                <c:pt idx="72">
                  <c:v>-0.56062066467941685</c:v>
                </c:pt>
                <c:pt idx="73">
                  <c:v>-0.88522614972437674</c:v>
                </c:pt>
                <c:pt idx="74">
                  <c:v>-0.92698920140271734</c:v>
                </c:pt>
                <c:pt idx="75">
                  <c:v>-0.50721914011036551</c:v>
                </c:pt>
                <c:pt idx="76">
                  <c:v>-1.9503163826986088E-2</c:v>
                </c:pt>
                <c:pt idx="77">
                  <c:v>1.1525999889372363</c:v>
                </c:pt>
                <c:pt idx="78">
                  <c:v>1.9609726769701408</c:v>
                </c:pt>
                <c:pt idx="79">
                  <c:v>2.1360092289167496</c:v>
                </c:pt>
                <c:pt idx="80">
                  <c:v>0.74343914566733449</c:v>
                </c:pt>
                <c:pt idx="81">
                  <c:v>-0.21062915965085541</c:v>
                </c:pt>
                <c:pt idx="82">
                  <c:v>-0.95702064660687181</c:v>
                </c:pt>
                <c:pt idx="83">
                  <c:v>-1.0167163178257739</c:v>
                </c:pt>
                <c:pt idx="84">
                  <c:v>-0.93564437126104538</c:v>
                </c:pt>
                <c:pt idx="85">
                  <c:v>-0.84306330279190866</c:v>
                </c:pt>
                <c:pt idx="86">
                  <c:v>-0.87483230630343389</c:v>
                </c:pt>
                <c:pt idx="87">
                  <c:v>-0.18993022449340288</c:v>
                </c:pt>
                <c:pt idx="88">
                  <c:v>0.86271049575691172</c:v>
                </c:pt>
                <c:pt idx="89">
                  <c:v>1.604422436085575</c:v>
                </c:pt>
                <c:pt idx="90">
                  <c:v>2.1945604253453981</c:v>
                </c:pt>
                <c:pt idx="91">
                  <c:v>1.3034724878049146</c:v>
                </c:pt>
                <c:pt idx="92">
                  <c:v>0.53818295942729333</c:v>
                </c:pt>
                <c:pt idx="93">
                  <c:v>-0.17028588464146263</c:v>
                </c:pt>
                <c:pt idx="94">
                  <c:v>-1.0216426924000288</c:v>
                </c:pt>
                <c:pt idx="95">
                  <c:v>-1.0208152926589309</c:v>
                </c:pt>
                <c:pt idx="96">
                  <c:v>-0.92764193802822636</c:v>
                </c:pt>
                <c:pt idx="97">
                  <c:v>-0.96386144704917109</c:v>
                </c:pt>
                <c:pt idx="98">
                  <c:v>-0.89134624069132706</c:v>
                </c:pt>
                <c:pt idx="99">
                  <c:v>-0.2219044610298358</c:v>
                </c:pt>
                <c:pt idx="100">
                  <c:v>0.47236999933381951</c:v>
                </c:pt>
                <c:pt idx="101">
                  <c:v>1.3390789639288616</c:v>
                </c:pt>
                <c:pt idx="102">
                  <c:v>1.8250452439892191</c:v>
                </c:pt>
                <c:pt idx="103">
                  <c:v>1.0287896469587945</c:v>
                </c:pt>
                <c:pt idx="104">
                  <c:v>0.26407979761113282</c:v>
                </c:pt>
                <c:pt idx="105">
                  <c:v>-0.58985327296379364</c:v>
                </c:pt>
                <c:pt idx="106">
                  <c:v>-0.93240790436544796</c:v>
                </c:pt>
                <c:pt idx="107">
                  <c:v>-1.022401847924681</c:v>
                </c:pt>
                <c:pt idx="108">
                  <c:v>-0.87564401334299624</c:v>
                </c:pt>
                <c:pt idx="109">
                  <c:v>-0.77368893857365872</c:v>
                </c:pt>
                <c:pt idx="110">
                  <c:v>-1.0140629078436176</c:v>
                </c:pt>
                <c:pt idx="111">
                  <c:v>-0.40756157997759168</c:v>
                </c:pt>
                <c:pt idx="112">
                  <c:v>6.1815928133061145E-2</c:v>
                </c:pt>
                <c:pt idx="113">
                  <c:v>0.45097433408997722</c:v>
                </c:pt>
                <c:pt idx="114">
                  <c:v>1.5912209484013446</c:v>
                </c:pt>
                <c:pt idx="115">
                  <c:v>0.91634994950860493</c:v>
                </c:pt>
                <c:pt idx="116">
                  <c:v>0.65064927917389681</c:v>
                </c:pt>
                <c:pt idx="117">
                  <c:v>-0.56026864991876524</c:v>
                </c:pt>
                <c:pt idx="118">
                  <c:v>-1.0049171155283301</c:v>
                </c:pt>
                <c:pt idx="119">
                  <c:v>-0.49252540462743405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E-4753-A372-7CF4E383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01560"/>
        <c:axId val="489388992"/>
      </c:scatterChart>
      <c:valAx>
        <c:axId val="56940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388992"/>
        <c:crosses val="autoZero"/>
        <c:crossBetween val="midCat"/>
      </c:valAx>
      <c:valAx>
        <c:axId val="48938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40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4-4B04-8C15-40048894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80576"/>
        <c:axId val="569782144"/>
      </c:scatterChart>
      <c:valAx>
        <c:axId val="5697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82144"/>
        <c:crosses val="autoZero"/>
        <c:crossBetween val="midCat"/>
      </c:valAx>
      <c:valAx>
        <c:axId val="56978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8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3-4C42-992E-F1148C1E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85672"/>
        <c:axId val="569782536"/>
      </c:scatterChart>
      <c:valAx>
        <c:axId val="56978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82536"/>
        <c:crosses val="autoZero"/>
        <c:crossBetween val="midCat"/>
      </c:valAx>
      <c:valAx>
        <c:axId val="56978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85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5-4A80-AB8A-872AAE1E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79008"/>
        <c:axId val="569778224"/>
      </c:scatterChart>
      <c:valAx>
        <c:axId val="5697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78224"/>
        <c:crosses val="autoZero"/>
        <c:crossBetween val="midCat"/>
      </c:valAx>
      <c:valAx>
        <c:axId val="56977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7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3-4B65-AB05-C5A089B9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16584"/>
        <c:axId val="498717760"/>
      </c:scatterChart>
      <c:valAx>
        <c:axId val="49871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17760"/>
        <c:crosses val="autoZero"/>
        <c:crossBetween val="midCat"/>
      </c:valAx>
      <c:valAx>
        <c:axId val="49871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1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A-42EB-A90E-3468AEE1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15408"/>
        <c:axId val="498713448"/>
      </c:scatterChart>
      <c:valAx>
        <c:axId val="49871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13448"/>
        <c:crosses val="autoZero"/>
        <c:crossBetween val="midCat"/>
      </c:valAx>
      <c:valAx>
        <c:axId val="498713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1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C-4473-BEF5-8CFE17F9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29112"/>
        <c:axId val="482227152"/>
      </c:scatterChart>
      <c:valAx>
        <c:axId val="48222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227152"/>
        <c:crosses val="autoZero"/>
        <c:crossBetween val="midCat"/>
      </c:valAx>
      <c:valAx>
        <c:axId val="48222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22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7-4EA0-BE10-C5AF0490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16192"/>
        <c:axId val="498716976"/>
      </c:scatterChart>
      <c:valAx>
        <c:axId val="49871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16976"/>
        <c:crosses val="autoZero"/>
        <c:crossBetween val="midCat"/>
      </c:valAx>
      <c:valAx>
        <c:axId val="49871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1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3-42F8-90D3-DF1FE7D2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29224"/>
        <c:axId val="571529616"/>
      </c:scatterChart>
      <c:valAx>
        <c:axId val="57152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529616"/>
        <c:crosses val="autoZero"/>
        <c:crossBetween val="midCat"/>
      </c:valAx>
      <c:valAx>
        <c:axId val="57152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52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F-4D9C-9FBD-910E3E20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94160"/>
        <c:axId val="498713840"/>
      </c:scatterChart>
      <c:valAx>
        <c:axId val="4975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713840"/>
        <c:crosses val="autoZero"/>
        <c:crossBetween val="midCat"/>
      </c:valAx>
      <c:valAx>
        <c:axId val="49871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D-460E-B76A-81D625C5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96512"/>
        <c:axId val="497594944"/>
      </c:scatterChart>
      <c:valAx>
        <c:axId val="4975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4944"/>
        <c:crosses val="autoZero"/>
        <c:crossBetween val="midCat"/>
      </c:valAx>
      <c:valAx>
        <c:axId val="49759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8-47B7-8C88-FB753E71C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91024"/>
        <c:axId val="497597688"/>
      </c:scatterChart>
      <c:valAx>
        <c:axId val="49759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7688"/>
        <c:crosses val="autoZero"/>
        <c:crossBetween val="midCat"/>
      </c:valAx>
      <c:valAx>
        <c:axId val="49759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'1820-1829-Reg-Dummy_T'!$C$37:$C$156</c:f>
              <c:numCache>
                <c:formatCode>General</c:formatCode>
                <c:ptCount val="120"/>
                <c:pt idx="0">
                  <c:v>3.9029135157523376E-3</c:v>
                </c:pt>
                <c:pt idx="1">
                  <c:v>-1.7719326352330078</c:v>
                </c:pt>
                <c:pt idx="2">
                  <c:v>8.9295790569066558E-2</c:v>
                </c:pt>
                <c:pt idx="3">
                  <c:v>-0.14104102944199426</c:v>
                </c:pt>
                <c:pt idx="4">
                  <c:v>0.24870037054195016</c:v>
                </c:pt>
                <c:pt idx="5">
                  <c:v>0.39029609189783798</c:v>
                </c:pt>
                <c:pt idx="6">
                  <c:v>0.76844023855918453</c:v>
                </c:pt>
                <c:pt idx="7">
                  <c:v>0.74150341999760505</c:v>
                </c:pt>
                <c:pt idx="8">
                  <c:v>1.2898588635045178</c:v>
                </c:pt>
                <c:pt idx="9">
                  <c:v>0.27600143821061773</c:v>
                </c:pt>
                <c:pt idx="10">
                  <c:v>0.75580101376218645</c:v>
                </c:pt>
                <c:pt idx="11">
                  <c:v>-0.53710576211673111</c:v>
                </c:pt>
                <c:pt idx="12">
                  <c:v>0.15246246492449547</c:v>
                </c:pt>
                <c:pt idx="13">
                  <c:v>-0.34457734579926647</c:v>
                </c:pt>
                <c:pt idx="14">
                  <c:v>5.6917871392600516E-2</c:v>
                </c:pt>
                <c:pt idx="15">
                  <c:v>-0.50808555642033826</c:v>
                </c:pt>
                <c:pt idx="16">
                  <c:v>0.17361207274483337</c:v>
                </c:pt>
                <c:pt idx="17">
                  <c:v>0.39246868558764542</c:v>
                </c:pt>
                <c:pt idx="18">
                  <c:v>-0.37621631841171976</c:v>
                </c:pt>
                <c:pt idx="19">
                  <c:v>0.96740545523146981</c:v>
                </c:pt>
                <c:pt idx="20">
                  <c:v>-0.50265895399703031</c:v>
                </c:pt>
                <c:pt idx="21">
                  <c:v>-0.1836180974103705</c:v>
                </c:pt>
                <c:pt idx="22">
                  <c:v>0.51280851714304077</c:v>
                </c:pt>
                <c:pt idx="23">
                  <c:v>0.3024158454187208</c:v>
                </c:pt>
                <c:pt idx="24">
                  <c:v>-0.26243952113734631</c:v>
                </c:pt>
                <c:pt idx="25">
                  <c:v>0.20545640813887051</c:v>
                </c:pt>
                <c:pt idx="26">
                  <c:v>-0.23054716486651317</c:v>
                </c:pt>
                <c:pt idx="27">
                  <c:v>-0.15932771472391571</c:v>
                </c:pt>
                <c:pt idx="28">
                  <c:v>7.9078196235965459E-2</c:v>
                </c:pt>
                <c:pt idx="29">
                  <c:v>0.12732493488714847</c:v>
                </c:pt>
                <c:pt idx="30">
                  <c:v>-0.65315863758483983</c:v>
                </c:pt>
                <c:pt idx="31">
                  <c:v>0.97636292888970122</c:v>
                </c:pt>
                <c:pt idx="32">
                  <c:v>0.42094008333930633</c:v>
                </c:pt>
                <c:pt idx="33">
                  <c:v>0.1779472949541937</c:v>
                </c:pt>
                <c:pt idx="34">
                  <c:v>4.300233918911478E-2</c:v>
                </c:pt>
                <c:pt idx="35">
                  <c:v>0.73302312939243586</c:v>
                </c:pt>
                <c:pt idx="36">
                  <c:v>-0.57128390602332613</c:v>
                </c:pt>
                <c:pt idx="37">
                  <c:v>-0.31875525720067588</c:v>
                </c:pt>
                <c:pt idx="38">
                  <c:v>3.1684306547127727E-2</c:v>
                </c:pt>
                <c:pt idx="39">
                  <c:v>-0.68419808609448163</c:v>
                </c:pt>
                <c:pt idx="40">
                  <c:v>-0.22957705041653076</c:v>
                </c:pt>
                <c:pt idx="41">
                  <c:v>-0.72797450283385012</c:v>
                </c:pt>
                <c:pt idx="42">
                  <c:v>0.48545174090380161</c:v>
                </c:pt>
                <c:pt idx="43">
                  <c:v>-0.56732943825446791</c:v>
                </c:pt>
                <c:pt idx="44">
                  <c:v>1.4625765783986526</c:v>
                </c:pt>
                <c:pt idx="45">
                  <c:v>1.365563537959515</c:v>
                </c:pt>
                <c:pt idx="46">
                  <c:v>0.90986829575675787</c:v>
                </c:pt>
                <c:pt idx="47">
                  <c:v>-0.32805184042049423</c:v>
                </c:pt>
                <c:pt idx="48">
                  <c:v>-5.6612859679625038E-3</c:v>
                </c:pt>
                <c:pt idx="49">
                  <c:v>0.79058609860546558</c:v>
                </c:pt>
                <c:pt idx="50">
                  <c:v>-0.43162835310626313</c:v>
                </c:pt>
                <c:pt idx="51">
                  <c:v>0.36414819981700042</c:v>
                </c:pt>
                <c:pt idx="52">
                  <c:v>0.10620812488163778</c:v>
                </c:pt>
                <c:pt idx="53">
                  <c:v>5.4691415709714086E-2</c:v>
                </c:pt>
                <c:pt idx="54">
                  <c:v>0.21187372932507442</c:v>
                </c:pt>
                <c:pt idx="55">
                  <c:v>-0.24727523593399414</c:v>
                </c:pt>
                <c:pt idx="56">
                  <c:v>-0.11317229893844161</c:v>
                </c:pt>
                <c:pt idx="57">
                  <c:v>0.32841583345399128</c:v>
                </c:pt>
                <c:pt idx="58">
                  <c:v>0.84862571139954446</c:v>
                </c:pt>
                <c:pt idx="59">
                  <c:v>-0.64352506783481256</c:v>
                </c:pt>
                <c:pt idx="60">
                  <c:v>0.86922876657115211</c:v>
                </c:pt>
                <c:pt idx="61">
                  <c:v>-0.31743628218906572</c:v>
                </c:pt>
                <c:pt idx="62">
                  <c:v>0.62631405987833355</c:v>
                </c:pt>
                <c:pt idx="63">
                  <c:v>-1.0510823085031307</c:v>
                </c:pt>
                <c:pt idx="64">
                  <c:v>0.4097943574398375</c:v>
                </c:pt>
                <c:pt idx="65">
                  <c:v>5.5048980836597539E-2</c:v>
                </c:pt>
                <c:pt idx="66">
                  <c:v>0.77089228751462935</c:v>
                </c:pt>
                <c:pt idx="67">
                  <c:v>8.7962849170969748E-2</c:v>
                </c:pt>
                <c:pt idx="68">
                  <c:v>1.6330966678329264</c:v>
                </c:pt>
                <c:pt idx="69">
                  <c:v>-1.0475702730582539</c:v>
                </c:pt>
                <c:pt idx="70">
                  <c:v>-0.14442009225507846</c:v>
                </c:pt>
                <c:pt idx="71">
                  <c:v>-0.33333489720483955</c:v>
                </c:pt>
                <c:pt idx="72">
                  <c:v>0.26973631220077698</c:v>
                </c:pt>
                <c:pt idx="73">
                  <c:v>0.13558623856336871</c:v>
                </c:pt>
                <c:pt idx="74">
                  <c:v>-0.11340634721591736</c:v>
                </c:pt>
                <c:pt idx="75">
                  <c:v>0.47541298998889381</c:v>
                </c:pt>
                <c:pt idx="76">
                  <c:v>0.27411063234212019</c:v>
                </c:pt>
                <c:pt idx="77">
                  <c:v>0.26373659024039076</c:v>
                </c:pt>
                <c:pt idx="78">
                  <c:v>0.41525032394824063</c:v>
                </c:pt>
                <c:pt idx="79">
                  <c:v>0.2626601557454894</c:v>
                </c:pt>
                <c:pt idx="80">
                  <c:v>-1.7855135804761144</c:v>
                </c:pt>
                <c:pt idx="81">
                  <c:v>0.27581028391660156</c:v>
                </c:pt>
                <c:pt idx="82">
                  <c:v>-2.5019835010420581</c:v>
                </c:pt>
                <c:pt idx="83">
                  <c:v>-0.29286581499624692</c:v>
                </c:pt>
                <c:pt idx="84">
                  <c:v>-0.55183036444018951</c:v>
                </c:pt>
                <c:pt idx="85">
                  <c:v>0.57801478312883181</c:v>
                </c:pt>
                <c:pt idx="86">
                  <c:v>-0.28340134546997797</c:v>
                </c:pt>
                <c:pt idx="87">
                  <c:v>0.70601105679111886</c:v>
                </c:pt>
                <c:pt idx="88">
                  <c:v>-4.0970407575904089E-2</c:v>
                </c:pt>
                <c:pt idx="89">
                  <c:v>0.19002496257843593</c:v>
                </c:pt>
                <c:pt idx="90">
                  <c:v>-1.1812147718765273</c:v>
                </c:pt>
                <c:pt idx="91">
                  <c:v>-0.53765797020344475</c:v>
                </c:pt>
                <c:pt idx="92">
                  <c:v>0.39763935958886221</c:v>
                </c:pt>
                <c:pt idx="93">
                  <c:v>-0.66916120966854564</c:v>
                </c:pt>
                <c:pt idx="94">
                  <c:v>0.71271294380349703</c:v>
                </c:pt>
                <c:pt idx="95">
                  <c:v>0.70279441256379138</c:v>
                </c:pt>
                <c:pt idx="96">
                  <c:v>-1.4505182127744647E-2</c:v>
                </c:pt>
                <c:pt idx="97">
                  <c:v>0.50253826270175095</c:v>
                </c:pt>
                <c:pt idx="98">
                  <c:v>0.3298386834916669</c:v>
                </c:pt>
                <c:pt idx="99">
                  <c:v>0.21429033443617029</c:v>
                </c:pt>
                <c:pt idx="100">
                  <c:v>-0.79470047796521492</c:v>
                </c:pt>
                <c:pt idx="101">
                  <c:v>4.4269574958303359E-2</c:v>
                </c:pt>
                <c:pt idx="102">
                  <c:v>-1.2686243946226725</c:v>
                </c:pt>
                <c:pt idx="103">
                  <c:v>-1.0903537259599467</c:v>
                </c:pt>
                <c:pt idx="104">
                  <c:v>-1.2979956469686824</c:v>
                </c:pt>
                <c:pt idx="105">
                  <c:v>0.34513372038895729</c:v>
                </c:pt>
                <c:pt idx="106">
                  <c:v>-1.1942932262931256</c:v>
                </c:pt>
                <c:pt idx="107">
                  <c:v>0.66593226059147559</c:v>
                </c:pt>
                <c:pt idx="108">
                  <c:v>0.11038980248439836</c:v>
                </c:pt>
                <c:pt idx="109">
                  <c:v>0.54051972928372694</c:v>
                </c:pt>
                <c:pt idx="110">
                  <c:v>-7.5067501220129174E-2</c:v>
                </c:pt>
                <c:pt idx="111">
                  <c:v>0.78387211415067259</c:v>
                </c:pt>
                <c:pt idx="112">
                  <c:v>-0.22625581822869301</c:v>
                </c:pt>
                <c:pt idx="113">
                  <c:v>-0.78988673386223252</c:v>
                </c:pt>
                <c:pt idx="114">
                  <c:v>0.82730580224482875</c:v>
                </c:pt>
                <c:pt idx="115">
                  <c:v>-0.59327843868337871</c:v>
                </c:pt>
                <c:pt idx="116">
                  <c:v>-1.5047710722839911</c:v>
                </c:pt>
                <c:pt idx="117">
                  <c:v>-0.86852252874670088</c:v>
                </c:pt>
                <c:pt idx="118">
                  <c:v>5.7877998536127573E-2</c:v>
                </c:pt>
                <c:pt idx="119">
                  <c:v>-0.2692822653932988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A-4DBA-80BA-7C9FABD4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92592"/>
        <c:axId val="497593376"/>
      </c:scatterChart>
      <c:valAx>
        <c:axId val="49759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3376"/>
        <c:crosses val="autoZero"/>
        <c:crossBetween val="midCat"/>
      </c:valAx>
      <c:valAx>
        <c:axId val="49759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-1.8899599510600835</c:v>
                </c:pt>
                <c:pt idx="1">
                  <c:v>-1.1928410930864364</c:v>
                </c:pt>
                <c:pt idx="2">
                  <c:v>-0.86757621170864541</c:v>
                </c:pt>
                <c:pt idx="3">
                  <c:v>0.24783236359204214</c:v>
                </c:pt>
                <c:pt idx="4">
                  <c:v>0.91513910796240405</c:v>
                </c:pt>
                <c:pt idx="5">
                  <c:v>0.82720564120798556</c:v>
                </c:pt>
                <c:pt idx="6">
                  <c:v>1.0603351427117442</c:v>
                </c:pt>
                <c:pt idx="7">
                  <c:v>1.5714656705846624</c:v>
                </c:pt>
                <c:pt idx="8">
                  <c:v>0.57573494226138933</c:v>
                </c:pt>
                <c:pt idx="9">
                  <c:v>5.5556499246245429E-2</c:v>
                </c:pt>
                <c:pt idx="10">
                  <c:v>-0.67901152611664606</c:v>
                </c:pt>
                <c:pt idx="11">
                  <c:v>-1.4117086266563399</c:v>
                </c:pt>
                <c:pt idx="12">
                  <c:v>-1.1103057045160787</c:v>
                </c:pt>
                <c:pt idx="13">
                  <c:v>-1.4066172574615088</c:v>
                </c:pt>
                <c:pt idx="14">
                  <c:v>-0.84871360896966852</c:v>
                </c:pt>
                <c:pt idx="15">
                  <c:v>0.30442017180897324</c:v>
                </c:pt>
                <c:pt idx="16">
                  <c:v>0.66992527235570332</c:v>
                </c:pt>
                <c:pt idx="17">
                  <c:v>0.63857961381821571</c:v>
                </c:pt>
                <c:pt idx="18">
                  <c:v>0.96602212901685902</c:v>
                </c:pt>
                <c:pt idx="19">
                  <c:v>1.2130762185441</c:v>
                </c:pt>
                <c:pt idx="20">
                  <c:v>0.90268672307032372</c:v>
                </c:pt>
                <c:pt idx="21">
                  <c:v>6.8131567738896712E-2</c:v>
                </c:pt>
                <c:pt idx="22">
                  <c:v>-0.37720988229301422</c:v>
                </c:pt>
                <c:pt idx="23">
                  <c:v>-0.74522999654581967</c:v>
                </c:pt>
                <c:pt idx="24">
                  <c:v>-1.0662929647917987</c:v>
                </c:pt>
                <c:pt idx="25">
                  <c:v>-0.95391479172580973</c:v>
                </c:pt>
                <c:pt idx="26">
                  <c:v>-0.18852251310547385</c:v>
                </c:pt>
                <c:pt idx="27">
                  <c:v>0.20381962386524752</c:v>
                </c:pt>
                <c:pt idx="28">
                  <c:v>0.9402892449477066</c:v>
                </c:pt>
                <c:pt idx="29">
                  <c:v>1.4559590658405519</c:v>
                </c:pt>
                <c:pt idx="30">
                  <c:v>1.4690248687229124</c:v>
                </c:pt>
                <c:pt idx="31">
                  <c:v>1.2256512870367509</c:v>
                </c:pt>
                <c:pt idx="32">
                  <c:v>0.79579864088278751</c:v>
                </c:pt>
                <c:pt idx="33">
                  <c:v>0.42652101977568707</c:v>
                </c:pt>
                <c:pt idx="34">
                  <c:v>-0.60984864940706385</c:v>
                </c:pt>
                <c:pt idx="35">
                  <c:v>-1.279670407483501</c:v>
                </c:pt>
                <c:pt idx="36">
                  <c:v>-2.1037361154351562</c:v>
                </c:pt>
                <c:pt idx="37">
                  <c:v>-1.1425408191155795</c:v>
                </c:pt>
                <c:pt idx="38">
                  <c:v>-0.54691196514603668</c:v>
                </c:pt>
                <c:pt idx="39">
                  <c:v>-3.5106677495127706E-2</c:v>
                </c:pt>
                <c:pt idx="40">
                  <c:v>0.78310088878956507</c:v>
                </c:pt>
                <c:pt idx="41">
                  <c:v>0.9278061891491961</c:v>
                </c:pt>
                <c:pt idx="42">
                  <c:v>1.0791977454507211</c:v>
                </c:pt>
                <c:pt idx="43">
                  <c:v>1.2822390952536822</c:v>
                </c:pt>
                <c:pt idx="44">
                  <c:v>0.80208617512911329</c:v>
                </c:pt>
                <c:pt idx="45">
                  <c:v>0.22531992389326566</c:v>
                </c:pt>
                <c:pt idx="46">
                  <c:v>-0.6538613891313434</c:v>
                </c:pt>
                <c:pt idx="47">
                  <c:v>-1.0218815033836457</c:v>
                </c:pt>
                <c:pt idx="48">
                  <c:v>-1.2612065264275172</c:v>
                </c:pt>
                <c:pt idx="49">
                  <c:v>-0.82187657255322222</c:v>
                </c:pt>
                <c:pt idx="50">
                  <c:v>-0.62864991034827022</c:v>
                </c:pt>
                <c:pt idx="51">
                  <c:v>-0.17343243091429225</c:v>
                </c:pt>
                <c:pt idx="52">
                  <c:v>0.62591253263142343</c:v>
                </c:pt>
                <c:pt idx="53">
                  <c:v>0.9466687918881731</c:v>
                </c:pt>
                <c:pt idx="54">
                  <c:v>1.2238110331162111</c:v>
                </c:pt>
                <c:pt idx="55">
                  <c:v>1.2633764925147051</c:v>
                </c:pt>
                <c:pt idx="56">
                  <c:v>0.97813713402623159</c:v>
                </c:pt>
                <c:pt idx="57">
                  <c:v>0.11843184170950206</c:v>
                </c:pt>
                <c:pt idx="58">
                  <c:v>-0.49667303297320181</c:v>
                </c:pt>
                <c:pt idx="59">
                  <c:v>-0.65091698285093469</c:v>
                </c:pt>
                <c:pt idx="60">
                  <c:v>-0.97197995109691393</c:v>
                </c:pt>
                <c:pt idx="61">
                  <c:v>-1.079665476652323</c:v>
                </c:pt>
                <c:pt idx="62">
                  <c:v>-0.94302662266505644</c:v>
                </c:pt>
                <c:pt idx="63">
                  <c:v>0.16609441838729347</c:v>
                </c:pt>
                <c:pt idx="64">
                  <c:v>0.73908814906528542</c:v>
                </c:pt>
                <c:pt idx="65">
                  <c:v>1.0472693398293837</c:v>
                </c:pt>
                <c:pt idx="66">
                  <c:v>1.1797982933919318</c:v>
                </c:pt>
                <c:pt idx="67">
                  <c:v>1.0873255336175867</c:v>
                </c:pt>
                <c:pt idx="68">
                  <c:v>0.72663576417320508</c:v>
                </c:pt>
                <c:pt idx="69">
                  <c:v>-0.1079193911582219</c:v>
                </c:pt>
                <c:pt idx="70">
                  <c:v>-0.35205974530771161</c:v>
                </c:pt>
                <c:pt idx="71">
                  <c:v>-0.65720451709726035</c:v>
                </c:pt>
                <c:pt idx="72">
                  <c:v>-2.0031355674939455</c:v>
                </c:pt>
                <c:pt idx="73">
                  <c:v>-1.5638056136196505</c:v>
                </c:pt>
                <c:pt idx="74">
                  <c:v>-0.5972122391166419</c:v>
                </c:pt>
                <c:pt idx="75">
                  <c:v>-1.6244074756150674E-2</c:v>
                </c:pt>
                <c:pt idx="76">
                  <c:v>0.38698623127104848</c:v>
                </c:pt>
                <c:pt idx="77">
                  <c:v>1.0598444083220349</c:v>
                </c:pt>
                <c:pt idx="78">
                  <c:v>1.4187245947523068</c:v>
                </c:pt>
                <c:pt idx="79">
                  <c:v>1.489727725382429</c:v>
                </c:pt>
                <c:pt idx="80">
                  <c:v>0.85238644909971839</c:v>
                </c:pt>
                <c:pt idx="81">
                  <c:v>0.24418252663224269</c:v>
                </c:pt>
                <c:pt idx="82">
                  <c:v>-0.67272399187032039</c:v>
                </c:pt>
                <c:pt idx="83">
                  <c:v>-0.92756848968876082</c:v>
                </c:pt>
                <c:pt idx="84">
                  <c:v>-1.4561200880636127</c:v>
                </c:pt>
                <c:pt idx="85">
                  <c:v>-1.6392560245755583</c:v>
                </c:pt>
                <c:pt idx="86">
                  <c:v>-0.49032415692910575</c:v>
                </c:pt>
                <c:pt idx="87">
                  <c:v>0.26040743208469341</c:v>
                </c:pt>
                <c:pt idx="88">
                  <c:v>0.91513910796240405</c:v>
                </c:pt>
                <c:pt idx="89">
                  <c:v>1.2673330384507819</c:v>
                </c:pt>
                <c:pt idx="90">
                  <c:v>1.5130376084471917</c:v>
                </c:pt>
                <c:pt idx="91">
                  <c:v>1.131338273341866</c:v>
                </c:pt>
                <c:pt idx="92">
                  <c:v>0.73921083266585663</c:v>
                </c:pt>
                <c:pt idx="93">
                  <c:v>0.27562019786387099</c:v>
                </c:pt>
                <c:pt idx="94">
                  <c:v>-1.08141371788174</c:v>
                </c:pt>
                <c:pt idx="95">
                  <c:v>-1.0973319143395537</c:v>
                </c:pt>
                <c:pt idx="96">
                  <c:v>-1.4749826908025898</c:v>
                </c:pt>
                <c:pt idx="97">
                  <c:v>-1.3814671204762063</c:v>
                </c:pt>
                <c:pt idx="98">
                  <c:v>-0.52176182816073402</c:v>
                </c:pt>
                <c:pt idx="99">
                  <c:v>0.23525729509939086</c:v>
                </c:pt>
                <c:pt idx="100">
                  <c:v>0.70136294358733164</c:v>
                </c:pt>
                <c:pt idx="101">
                  <c:v>1.1478698877705944</c:v>
                </c:pt>
                <c:pt idx="102">
                  <c:v>1.362136786535376</c:v>
                </c:pt>
                <c:pt idx="103">
                  <c:v>0.99930005416902745</c:v>
                </c:pt>
                <c:pt idx="104">
                  <c:v>0.57573494226138933</c:v>
                </c:pt>
                <c:pt idx="105">
                  <c:v>-0.10163185691189626</c:v>
                </c:pt>
                <c:pt idx="106">
                  <c:v>-0.60984864940706385</c:v>
                </c:pt>
                <c:pt idx="107">
                  <c:v>-1.0155939691373201</c:v>
                </c:pt>
                <c:pt idx="108">
                  <c:v>-1.581870772990126</c:v>
                </c:pt>
                <c:pt idx="109">
                  <c:v>-1.7461441067630945</c:v>
                </c:pt>
                <c:pt idx="110">
                  <c:v>-0.9053014171865994</c:v>
                </c:pt>
                <c:pt idx="111">
                  <c:v>7.8068938938734275E-2</c:v>
                </c:pt>
                <c:pt idx="112">
                  <c:v>0.44357403948797935</c:v>
                </c:pt>
                <c:pt idx="113">
                  <c:v>0.68887988778882081</c:v>
                </c:pt>
                <c:pt idx="114">
                  <c:v>1.2615362385941651</c:v>
                </c:pt>
                <c:pt idx="115">
                  <c:v>0.94271224595209635</c:v>
                </c:pt>
                <c:pt idx="116">
                  <c:v>0.80208617512911329</c:v>
                </c:pt>
                <c:pt idx="117">
                  <c:v>-7.0194185680267945E-2</c:v>
                </c:pt>
                <c:pt idx="118">
                  <c:v>-1.2260270055469786</c:v>
                </c:pt>
                <c:pt idx="119">
                  <c:v>-2.0718997225205347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E-4874-A56D-54EC471AB9A3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-1.8899599510600835</c:v>
                </c:pt>
                <c:pt idx="1">
                  <c:v>-1.1928410930864364</c:v>
                </c:pt>
                <c:pt idx="2">
                  <c:v>-0.86757621170864541</c:v>
                </c:pt>
                <c:pt idx="3">
                  <c:v>0.24783236359204214</c:v>
                </c:pt>
                <c:pt idx="4">
                  <c:v>0.91513910796240405</c:v>
                </c:pt>
                <c:pt idx="5">
                  <c:v>0.82720564120798556</c:v>
                </c:pt>
                <c:pt idx="6">
                  <c:v>1.0603351427117442</c:v>
                </c:pt>
                <c:pt idx="7">
                  <c:v>1.5714656705846624</c:v>
                </c:pt>
                <c:pt idx="8">
                  <c:v>0.57573494226138933</c:v>
                </c:pt>
                <c:pt idx="9">
                  <c:v>5.5556499246245429E-2</c:v>
                </c:pt>
                <c:pt idx="10">
                  <c:v>-0.67901152611664606</c:v>
                </c:pt>
                <c:pt idx="11">
                  <c:v>-1.4117086266563399</c:v>
                </c:pt>
                <c:pt idx="12">
                  <c:v>-1.1103057045160787</c:v>
                </c:pt>
                <c:pt idx="13">
                  <c:v>-1.4066172574615088</c:v>
                </c:pt>
                <c:pt idx="14">
                  <c:v>-0.84871360896966852</c:v>
                </c:pt>
                <c:pt idx="15">
                  <c:v>0.30442017180897324</c:v>
                </c:pt>
                <c:pt idx="16">
                  <c:v>0.66992527235570332</c:v>
                </c:pt>
                <c:pt idx="17">
                  <c:v>0.63857961381821571</c:v>
                </c:pt>
                <c:pt idx="18">
                  <c:v>0.96602212901685902</c:v>
                </c:pt>
                <c:pt idx="19">
                  <c:v>1.2130762185441</c:v>
                </c:pt>
                <c:pt idx="20">
                  <c:v>0.90268672307032372</c:v>
                </c:pt>
                <c:pt idx="21">
                  <c:v>6.8131567738896712E-2</c:v>
                </c:pt>
                <c:pt idx="22">
                  <c:v>-0.37720988229301422</c:v>
                </c:pt>
                <c:pt idx="23">
                  <c:v>-0.74522999654581967</c:v>
                </c:pt>
                <c:pt idx="24">
                  <c:v>-1.0662929647917987</c:v>
                </c:pt>
                <c:pt idx="25">
                  <c:v>-0.95391479172580973</c:v>
                </c:pt>
                <c:pt idx="26">
                  <c:v>-0.18852251310547385</c:v>
                </c:pt>
                <c:pt idx="27">
                  <c:v>0.20381962386524752</c:v>
                </c:pt>
                <c:pt idx="28">
                  <c:v>0.9402892449477066</c:v>
                </c:pt>
                <c:pt idx="29">
                  <c:v>1.4559590658405519</c:v>
                </c:pt>
                <c:pt idx="30">
                  <c:v>1.4690248687229124</c:v>
                </c:pt>
                <c:pt idx="31">
                  <c:v>1.2256512870367509</c:v>
                </c:pt>
                <c:pt idx="32">
                  <c:v>0.79579864088278751</c:v>
                </c:pt>
                <c:pt idx="33">
                  <c:v>0.42652101977568707</c:v>
                </c:pt>
                <c:pt idx="34">
                  <c:v>-0.60984864940706385</c:v>
                </c:pt>
                <c:pt idx="35">
                  <c:v>-1.279670407483501</c:v>
                </c:pt>
                <c:pt idx="36">
                  <c:v>-2.1037361154351562</c:v>
                </c:pt>
                <c:pt idx="37">
                  <c:v>-1.1425408191155795</c:v>
                </c:pt>
                <c:pt idx="38">
                  <c:v>-0.54691196514603668</c:v>
                </c:pt>
                <c:pt idx="39">
                  <c:v>-3.5106677495127706E-2</c:v>
                </c:pt>
                <c:pt idx="40">
                  <c:v>0.78310088878956507</c:v>
                </c:pt>
                <c:pt idx="41">
                  <c:v>0.9278061891491961</c:v>
                </c:pt>
                <c:pt idx="42">
                  <c:v>1.0791977454507211</c:v>
                </c:pt>
                <c:pt idx="43">
                  <c:v>1.2822390952536822</c:v>
                </c:pt>
                <c:pt idx="44">
                  <c:v>0.80208617512911329</c:v>
                </c:pt>
                <c:pt idx="45">
                  <c:v>0.22531992389326566</c:v>
                </c:pt>
                <c:pt idx="46">
                  <c:v>-0.6538613891313434</c:v>
                </c:pt>
                <c:pt idx="47">
                  <c:v>-1.0218815033836457</c:v>
                </c:pt>
                <c:pt idx="48">
                  <c:v>-1.2612065264275172</c:v>
                </c:pt>
                <c:pt idx="49">
                  <c:v>-0.82187657255322222</c:v>
                </c:pt>
                <c:pt idx="50">
                  <c:v>-0.62864991034827022</c:v>
                </c:pt>
                <c:pt idx="51">
                  <c:v>-0.17343243091429225</c:v>
                </c:pt>
                <c:pt idx="52">
                  <c:v>0.62591253263142343</c:v>
                </c:pt>
                <c:pt idx="53">
                  <c:v>0.9466687918881731</c:v>
                </c:pt>
                <c:pt idx="54">
                  <c:v>1.2238110331162111</c:v>
                </c:pt>
                <c:pt idx="55">
                  <c:v>1.2633764925147051</c:v>
                </c:pt>
                <c:pt idx="56">
                  <c:v>0.97813713402623159</c:v>
                </c:pt>
                <c:pt idx="57">
                  <c:v>0.11843184170950206</c:v>
                </c:pt>
                <c:pt idx="58">
                  <c:v>-0.49667303297320181</c:v>
                </c:pt>
                <c:pt idx="59">
                  <c:v>-0.65091698285093469</c:v>
                </c:pt>
                <c:pt idx="60">
                  <c:v>-0.97197995109691393</c:v>
                </c:pt>
                <c:pt idx="61">
                  <c:v>-1.079665476652323</c:v>
                </c:pt>
                <c:pt idx="62">
                  <c:v>-0.94302662266505644</c:v>
                </c:pt>
                <c:pt idx="63">
                  <c:v>0.16609441838729347</c:v>
                </c:pt>
                <c:pt idx="64">
                  <c:v>0.73908814906528542</c:v>
                </c:pt>
                <c:pt idx="65">
                  <c:v>1.0472693398293837</c:v>
                </c:pt>
                <c:pt idx="66">
                  <c:v>1.1797982933919318</c:v>
                </c:pt>
                <c:pt idx="67">
                  <c:v>1.0873255336175867</c:v>
                </c:pt>
                <c:pt idx="68">
                  <c:v>0.72663576417320508</c:v>
                </c:pt>
                <c:pt idx="69">
                  <c:v>-0.1079193911582219</c:v>
                </c:pt>
                <c:pt idx="70">
                  <c:v>-0.35205974530771161</c:v>
                </c:pt>
                <c:pt idx="71">
                  <c:v>-0.65720451709726035</c:v>
                </c:pt>
                <c:pt idx="72">
                  <c:v>-2.0031355674939455</c:v>
                </c:pt>
                <c:pt idx="73">
                  <c:v>-1.5638056136196505</c:v>
                </c:pt>
                <c:pt idx="74">
                  <c:v>-0.5972122391166419</c:v>
                </c:pt>
                <c:pt idx="75">
                  <c:v>-1.6244074756150674E-2</c:v>
                </c:pt>
                <c:pt idx="76">
                  <c:v>0.38698623127104848</c:v>
                </c:pt>
                <c:pt idx="77">
                  <c:v>1.0598444083220349</c:v>
                </c:pt>
                <c:pt idx="78">
                  <c:v>1.4187245947523068</c:v>
                </c:pt>
                <c:pt idx="79">
                  <c:v>1.489727725382429</c:v>
                </c:pt>
                <c:pt idx="80">
                  <c:v>0.85238644909971839</c:v>
                </c:pt>
                <c:pt idx="81">
                  <c:v>0.24418252663224269</c:v>
                </c:pt>
                <c:pt idx="82">
                  <c:v>-0.67272399187032039</c:v>
                </c:pt>
                <c:pt idx="83">
                  <c:v>-0.92756848968876082</c:v>
                </c:pt>
                <c:pt idx="84">
                  <c:v>-1.4561200880636127</c:v>
                </c:pt>
                <c:pt idx="85">
                  <c:v>-1.6392560245755583</c:v>
                </c:pt>
                <c:pt idx="86">
                  <c:v>-0.49032415692910575</c:v>
                </c:pt>
                <c:pt idx="87">
                  <c:v>0.26040743208469341</c:v>
                </c:pt>
                <c:pt idx="88">
                  <c:v>0.91513910796240405</c:v>
                </c:pt>
                <c:pt idx="89">
                  <c:v>1.2673330384507819</c:v>
                </c:pt>
                <c:pt idx="90">
                  <c:v>1.5130376084471917</c:v>
                </c:pt>
                <c:pt idx="91">
                  <c:v>1.131338273341866</c:v>
                </c:pt>
                <c:pt idx="92">
                  <c:v>0.73921083266585663</c:v>
                </c:pt>
                <c:pt idx="93">
                  <c:v>0.27562019786387099</c:v>
                </c:pt>
                <c:pt idx="94">
                  <c:v>-1.08141371788174</c:v>
                </c:pt>
                <c:pt idx="95">
                  <c:v>-1.0973319143395537</c:v>
                </c:pt>
                <c:pt idx="96">
                  <c:v>-1.4749826908025898</c:v>
                </c:pt>
                <c:pt idx="97">
                  <c:v>-1.3814671204762063</c:v>
                </c:pt>
                <c:pt idx="98">
                  <c:v>-0.52176182816073402</c:v>
                </c:pt>
                <c:pt idx="99">
                  <c:v>0.23525729509939086</c:v>
                </c:pt>
                <c:pt idx="100">
                  <c:v>0.70136294358733164</c:v>
                </c:pt>
                <c:pt idx="101">
                  <c:v>1.1478698877705944</c:v>
                </c:pt>
                <c:pt idx="102">
                  <c:v>1.362136786535376</c:v>
                </c:pt>
                <c:pt idx="103">
                  <c:v>0.99930005416902745</c:v>
                </c:pt>
                <c:pt idx="104">
                  <c:v>0.57573494226138933</c:v>
                </c:pt>
                <c:pt idx="105">
                  <c:v>-0.10163185691189626</c:v>
                </c:pt>
                <c:pt idx="106">
                  <c:v>-0.60984864940706385</c:v>
                </c:pt>
                <c:pt idx="107">
                  <c:v>-1.0155939691373201</c:v>
                </c:pt>
                <c:pt idx="108">
                  <c:v>-1.581870772990126</c:v>
                </c:pt>
                <c:pt idx="109">
                  <c:v>-1.7461441067630945</c:v>
                </c:pt>
                <c:pt idx="110">
                  <c:v>-0.9053014171865994</c:v>
                </c:pt>
                <c:pt idx="111">
                  <c:v>7.8068938938734275E-2</c:v>
                </c:pt>
                <c:pt idx="112">
                  <c:v>0.44357403948797935</c:v>
                </c:pt>
                <c:pt idx="113">
                  <c:v>0.68887988778882081</c:v>
                </c:pt>
                <c:pt idx="114">
                  <c:v>1.2615362385941651</c:v>
                </c:pt>
                <c:pt idx="115">
                  <c:v>0.94271224595209635</c:v>
                </c:pt>
                <c:pt idx="116">
                  <c:v>0.80208617512911329</c:v>
                </c:pt>
                <c:pt idx="117">
                  <c:v>-7.0194185680267945E-2</c:v>
                </c:pt>
                <c:pt idx="118">
                  <c:v>-1.2260270055469786</c:v>
                </c:pt>
                <c:pt idx="119">
                  <c:v>-2.0718997225205347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E-4874-A56D-54EC471A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99648"/>
        <c:axId val="497591416"/>
      </c:scatterChart>
      <c:valAx>
        <c:axId val="4975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1416"/>
        <c:crosses val="autoZero"/>
        <c:crossBetween val="midCat"/>
      </c:valAx>
      <c:valAx>
        <c:axId val="497591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9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-0.66250676864029923</c:v>
                </c:pt>
                <c:pt idx="1">
                  <c:v>-1.0105850082104415</c:v>
                </c:pt>
                <c:pt idx="2">
                  <c:v>-1.0084476071712616</c:v>
                </c:pt>
                <c:pt idx="3">
                  <c:v>-0.20599558750317917</c:v>
                </c:pt>
                <c:pt idx="4">
                  <c:v>0.86271049575691172</c:v>
                </c:pt>
                <c:pt idx="5">
                  <c:v>0.69667465471881096</c:v>
                </c:pt>
                <c:pt idx="6">
                  <c:v>1.153618337984585</c:v>
                </c:pt>
                <c:pt idx="7">
                  <c:v>2.3436867082260719</c:v>
                </c:pt>
                <c:pt idx="8">
                  <c:v>0.26407979761113282</c:v>
                </c:pt>
                <c:pt idx="9">
                  <c:v>-0.43214956504366814</c:v>
                </c:pt>
                <c:pt idx="10">
                  <c:v>-0.95926674779172461</c:v>
                </c:pt>
                <c:pt idx="11">
                  <c:v>-0.95309542304284911</c:v>
                </c:pt>
                <c:pt idx="12">
                  <c:v>-1.0199554658020404</c:v>
                </c:pt>
                <c:pt idx="13">
                  <c:v>-0.9549713176812995</c:v>
                </c:pt>
                <c:pt idx="14">
                  <c:v>-1.0051118048295544</c:v>
                </c:pt>
                <c:pt idx="15">
                  <c:v>-0.13246909927961731</c:v>
                </c:pt>
                <c:pt idx="16">
                  <c:v>0.41878141630499649</c:v>
                </c:pt>
                <c:pt idx="17">
                  <c:v>0.36632344744581186</c:v>
                </c:pt>
                <c:pt idx="18">
                  <c:v>0.96228275005165487</c:v>
                </c:pt>
                <c:pt idx="19">
                  <c:v>1.4821602903663083</c:v>
                </c:pt>
                <c:pt idx="20">
                  <c:v>0.83873284389068814</c:v>
                </c:pt>
                <c:pt idx="21">
                  <c:v>-0.41847696439899995</c:v>
                </c:pt>
                <c:pt idx="22">
                  <c:v>-0.80732385667902751</c:v>
                </c:pt>
                <c:pt idx="23">
                  <c:v>-0.98054635015403691</c:v>
                </c:pt>
                <c:pt idx="24">
                  <c:v>-1.022196414284396</c:v>
                </c:pt>
                <c:pt idx="25">
                  <c:v>-1.0192220826336897</c:v>
                </c:pt>
                <c:pt idx="26">
                  <c:v>-0.6665348805475847</c:v>
                </c:pt>
                <c:pt idx="27">
                  <c:v>-0.26099200336091655</c:v>
                </c:pt>
                <c:pt idx="28">
                  <c:v>0.91160620728007968</c:v>
                </c:pt>
                <c:pt idx="29">
                  <c:v>2.0521407556983737</c:v>
                </c:pt>
                <c:pt idx="30">
                  <c:v>2.0844573830551072</c:v>
                </c:pt>
                <c:pt idx="31">
                  <c:v>1.5102375570912974</c:v>
                </c:pt>
                <c:pt idx="32">
                  <c:v>0.63922659653072655</c:v>
                </c:pt>
                <c:pt idx="33">
                  <c:v>3.6976420435039133E-2</c:v>
                </c:pt>
                <c:pt idx="34">
                  <c:v>-0.93240790436544796</c:v>
                </c:pt>
                <c:pt idx="35">
                  <c:v>-0.99345053018408047</c:v>
                </c:pt>
                <c:pt idx="36">
                  <c:v>-0.45941395408426838</c:v>
                </c:pt>
                <c:pt idx="37">
                  <c:v>-1.0170980241615901</c:v>
                </c:pt>
                <c:pt idx="38">
                  <c:v>-0.90385318552760274</c:v>
                </c:pt>
                <c:pt idx="39">
                  <c:v>-0.52609434812586209</c:v>
                </c:pt>
                <c:pt idx="40">
                  <c:v>0.61627763259001112</c:v>
                </c:pt>
                <c:pt idx="41">
                  <c:v>0.88725899771142558</c:v>
                </c:pt>
                <c:pt idx="42">
                  <c:v>1.1929417595822291</c:v>
                </c:pt>
                <c:pt idx="43">
                  <c:v>1.6385218147073608</c:v>
                </c:pt>
                <c:pt idx="44">
                  <c:v>0.65064927917389681</c:v>
                </c:pt>
                <c:pt idx="45">
                  <c:v>-0.23436565620713179</c:v>
                </c:pt>
                <c:pt idx="46">
                  <c:v>-0.95004760882763395</c:v>
                </c:pt>
                <c:pt idx="47">
                  <c:v>-1.0225145394366104</c:v>
                </c:pt>
                <c:pt idx="48">
                  <c:v>-0.99771869193248419</c:v>
                </c:pt>
                <c:pt idx="49">
                  <c:v>-0.99975889401155871</c:v>
                </c:pt>
                <c:pt idx="50">
                  <c:v>-0.94017773427431617</c:v>
                </c:pt>
                <c:pt idx="51">
                  <c:v>-0.6537538882750219</c:v>
                </c:pt>
                <c:pt idx="52">
                  <c:v>0.34540053963740103</c:v>
                </c:pt>
                <c:pt idx="53">
                  <c:v>0.92410854958976918</c:v>
                </c:pt>
                <c:pt idx="54">
                  <c:v>1.5061189140273672</c:v>
                </c:pt>
                <c:pt idx="55">
                  <c:v>1.5954082941649865</c:v>
                </c:pt>
                <c:pt idx="56">
                  <c:v>0.98636807571931051</c:v>
                </c:pt>
                <c:pt idx="57">
                  <c:v>-0.36222166698912966</c:v>
                </c:pt>
                <c:pt idx="58">
                  <c:v>-0.87824613089434167</c:v>
                </c:pt>
                <c:pt idx="59">
                  <c:v>-0.94892736382849108</c:v>
                </c:pt>
                <c:pt idx="60">
                  <c:v>-1.0205432555678977</c:v>
                </c:pt>
                <c:pt idx="61">
                  <c:v>-1.0217182807302834</c:v>
                </c:pt>
                <c:pt idx="62">
                  <c:v>-1.0182698031679429</c:v>
                </c:pt>
                <c:pt idx="63">
                  <c:v>-0.30660601591867637</c:v>
                </c:pt>
                <c:pt idx="64">
                  <c:v>0.5379673372041448</c:v>
                </c:pt>
                <c:pt idx="65">
                  <c:v>1.126586093299484</c:v>
                </c:pt>
                <c:pt idx="66">
                  <c:v>1.4086132751282145</c:v>
                </c:pt>
                <c:pt idx="67">
                  <c:v>1.2099945446879916</c:v>
                </c:pt>
                <c:pt idx="68">
                  <c:v>0.51615916392733141</c:v>
                </c:pt>
                <c:pt idx="69">
                  <c:v>-0.59565283046045958</c:v>
                </c:pt>
                <c:pt idx="70">
                  <c:v>-0.79059322252518971</c:v>
                </c:pt>
                <c:pt idx="71">
                  <c:v>-0.95130915284565365</c:v>
                </c:pt>
                <c:pt idx="72">
                  <c:v>-0.56062066467941685</c:v>
                </c:pt>
                <c:pt idx="73">
                  <c:v>-0.88522614972437674</c:v>
                </c:pt>
                <c:pt idx="74">
                  <c:v>-0.92698920140271734</c:v>
                </c:pt>
                <c:pt idx="75">
                  <c:v>-0.50721914011036551</c:v>
                </c:pt>
                <c:pt idx="76">
                  <c:v>-1.9503163826986088E-2</c:v>
                </c:pt>
                <c:pt idx="77">
                  <c:v>1.1525999889372363</c:v>
                </c:pt>
                <c:pt idx="78">
                  <c:v>1.9609726769701408</c:v>
                </c:pt>
                <c:pt idx="79">
                  <c:v>2.1360092289167496</c:v>
                </c:pt>
                <c:pt idx="80">
                  <c:v>0.74343914566733449</c:v>
                </c:pt>
                <c:pt idx="81">
                  <c:v>-0.21062915965085541</c:v>
                </c:pt>
                <c:pt idx="82">
                  <c:v>-0.95702064660687181</c:v>
                </c:pt>
                <c:pt idx="83">
                  <c:v>-1.0167163178257739</c:v>
                </c:pt>
                <c:pt idx="84">
                  <c:v>-0.93564437126104538</c:v>
                </c:pt>
                <c:pt idx="85">
                  <c:v>-0.84306330279190866</c:v>
                </c:pt>
                <c:pt idx="86">
                  <c:v>-0.87483230630343389</c:v>
                </c:pt>
                <c:pt idx="87">
                  <c:v>-0.18993022449340288</c:v>
                </c:pt>
                <c:pt idx="88">
                  <c:v>0.86271049575691172</c:v>
                </c:pt>
                <c:pt idx="89">
                  <c:v>1.604422436085575</c:v>
                </c:pt>
                <c:pt idx="90">
                  <c:v>2.1945604253453981</c:v>
                </c:pt>
                <c:pt idx="91">
                  <c:v>1.3034724878049146</c:v>
                </c:pt>
                <c:pt idx="92">
                  <c:v>0.53818295942729333</c:v>
                </c:pt>
                <c:pt idx="93">
                  <c:v>-0.17028588464146263</c:v>
                </c:pt>
                <c:pt idx="94">
                  <c:v>-1.0216426924000288</c:v>
                </c:pt>
                <c:pt idx="95">
                  <c:v>-1.0208152926589309</c:v>
                </c:pt>
                <c:pt idx="96">
                  <c:v>-0.92764193802822636</c:v>
                </c:pt>
                <c:pt idx="97">
                  <c:v>-0.96386144704917109</c:v>
                </c:pt>
                <c:pt idx="98">
                  <c:v>-0.89134624069132706</c:v>
                </c:pt>
                <c:pt idx="99">
                  <c:v>-0.2219044610298358</c:v>
                </c:pt>
                <c:pt idx="100">
                  <c:v>0.47236999933381951</c:v>
                </c:pt>
                <c:pt idx="101">
                  <c:v>1.3390789639288616</c:v>
                </c:pt>
                <c:pt idx="102">
                  <c:v>1.8250452439892191</c:v>
                </c:pt>
                <c:pt idx="103">
                  <c:v>1.0287896469587945</c:v>
                </c:pt>
                <c:pt idx="104">
                  <c:v>0.26407979761113282</c:v>
                </c:pt>
                <c:pt idx="105">
                  <c:v>-0.58985327296379364</c:v>
                </c:pt>
                <c:pt idx="106">
                  <c:v>-0.93240790436544796</c:v>
                </c:pt>
                <c:pt idx="107">
                  <c:v>-1.022401847924681</c:v>
                </c:pt>
                <c:pt idx="108">
                  <c:v>-0.87564401334299624</c:v>
                </c:pt>
                <c:pt idx="109">
                  <c:v>-0.77368893857365872</c:v>
                </c:pt>
                <c:pt idx="110">
                  <c:v>-1.0140629078436176</c:v>
                </c:pt>
                <c:pt idx="111">
                  <c:v>-0.40756157997759168</c:v>
                </c:pt>
                <c:pt idx="112">
                  <c:v>6.1815928133061145E-2</c:v>
                </c:pt>
                <c:pt idx="113">
                  <c:v>0.45097433408997722</c:v>
                </c:pt>
                <c:pt idx="114">
                  <c:v>1.5912209484013446</c:v>
                </c:pt>
                <c:pt idx="115">
                  <c:v>0.91634994950860493</c:v>
                </c:pt>
                <c:pt idx="116">
                  <c:v>0.65064927917389681</c:v>
                </c:pt>
                <c:pt idx="117">
                  <c:v>-0.56026864991876524</c:v>
                </c:pt>
                <c:pt idx="118">
                  <c:v>-1.0049171155283301</c:v>
                </c:pt>
                <c:pt idx="119">
                  <c:v>-0.49252540462743405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2-40C7-A5E9-B68E95DDEE0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-0.66250676864029923</c:v>
                </c:pt>
                <c:pt idx="1">
                  <c:v>-1.0105850082104415</c:v>
                </c:pt>
                <c:pt idx="2">
                  <c:v>-1.0084476071712616</c:v>
                </c:pt>
                <c:pt idx="3">
                  <c:v>-0.20599558750317917</c:v>
                </c:pt>
                <c:pt idx="4">
                  <c:v>0.86271049575691172</c:v>
                </c:pt>
                <c:pt idx="5">
                  <c:v>0.69667465471881096</c:v>
                </c:pt>
                <c:pt idx="6">
                  <c:v>1.153618337984585</c:v>
                </c:pt>
                <c:pt idx="7">
                  <c:v>2.3436867082260719</c:v>
                </c:pt>
                <c:pt idx="8">
                  <c:v>0.26407979761113282</c:v>
                </c:pt>
                <c:pt idx="9">
                  <c:v>-0.43214956504366814</c:v>
                </c:pt>
                <c:pt idx="10">
                  <c:v>-0.95926674779172461</c:v>
                </c:pt>
                <c:pt idx="11">
                  <c:v>-0.95309542304284911</c:v>
                </c:pt>
                <c:pt idx="12">
                  <c:v>-1.0199554658020404</c:v>
                </c:pt>
                <c:pt idx="13">
                  <c:v>-0.9549713176812995</c:v>
                </c:pt>
                <c:pt idx="14">
                  <c:v>-1.0051118048295544</c:v>
                </c:pt>
                <c:pt idx="15">
                  <c:v>-0.13246909927961731</c:v>
                </c:pt>
                <c:pt idx="16">
                  <c:v>0.41878141630499649</c:v>
                </c:pt>
                <c:pt idx="17">
                  <c:v>0.36632344744581186</c:v>
                </c:pt>
                <c:pt idx="18">
                  <c:v>0.96228275005165487</c:v>
                </c:pt>
                <c:pt idx="19">
                  <c:v>1.4821602903663083</c:v>
                </c:pt>
                <c:pt idx="20">
                  <c:v>0.83873284389068814</c:v>
                </c:pt>
                <c:pt idx="21">
                  <c:v>-0.41847696439899995</c:v>
                </c:pt>
                <c:pt idx="22">
                  <c:v>-0.80732385667902751</c:v>
                </c:pt>
                <c:pt idx="23">
                  <c:v>-0.98054635015403691</c:v>
                </c:pt>
                <c:pt idx="24">
                  <c:v>-1.022196414284396</c:v>
                </c:pt>
                <c:pt idx="25">
                  <c:v>-1.0192220826336897</c:v>
                </c:pt>
                <c:pt idx="26">
                  <c:v>-0.6665348805475847</c:v>
                </c:pt>
                <c:pt idx="27">
                  <c:v>-0.26099200336091655</c:v>
                </c:pt>
                <c:pt idx="28">
                  <c:v>0.91160620728007968</c:v>
                </c:pt>
                <c:pt idx="29">
                  <c:v>2.0521407556983737</c:v>
                </c:pt>
                <c:pt idx="30">
                  <c:v>2.0844573830551072</c:v>
                </c:pt>
                <c:pt idx="31">
                  <c:v>1.5102375570912974</c:v>
                </c:pt>
                <c:pt idx="32">
                  <c:v>0.63922659653072655</c:v>
                </c:pt>
                <c:pt idx="33">
                  <c:v>3.6976420435039133E-2</c:v>
                </c:pt>
                <c:pt idx="34">
                  <c:v>-0.93240790436544796</c:v>
                </c:pt>
                <c:pt idx="35">
                  <c:v>-0.99345053018408047</c:v>
                </c:pt>
                <c:pt idx="36">
                  <c:v>-0.45941395408426838</c:v>
                </c:pt>
                <c:pt idx="37">
                  <c:v>-1.0170980241615901</c:v>
                </c:pt>
                <c:pt idx="38">
                  <c:v>-0.90385318552760274</c:v>
                </c:pt>
                <c:pt idx="39">
                  <c:v>-0.52609434812586209</c:v>
                </c:pt>
                <c:pt idx="40">
                  <c:v>0.61627763259001112</c:v>
                </c:pt>
                <c:pt idx="41">
                  <c:v>0.88725899771142558</c:v>
                </c:pt>
                <c:pt idx="42">
                  <c:v>1.1929417595822291</c:v>
                </c:pt>
                <c:pt idx="43">
                  <c:v>1.6385218147073608</c:v>
                </c:pt>
                <c:pt idx="44">
                  <c:v>0.65064927917389681</c:v>
                </c:pt>
                <c:pt idx="45">
                  <c:v>-0.23436565620713179</c:v>
                </c:pt>
                <c:pt idx="46">
                  <c:v>-0.95004760882763395</c:v>
                </c:pt>
                <c:pt idx="47">
                  <c:v>-1.0225145394366104</c:v>
                </c:pt>
                <c:pt idx="48">
                  <c:v>-0.99771869193248419</c:v>
                </c:pt>
                <c:pt idx="49">
                  <c:v>-0.99975889401155871</c:v>
                </c:pt>
                <c:pt idx="50">
                  <c:v>-0.94017773427431617</c:v>
                </c:pt>
                <c:pt idx="51">
                  <c:v>-0.6537538882750219</c:v>
                </c:pt>
                <c:pt idx="52">
                  <c:v>0.34540053963740103</c:v>
                </c:pt>
                <c:pt idx="53">
                  <c:v>0.92410854958976918</c:v>
                </c:pt>
                <c:pt idx="54">
                  <c:v>1.5061189140273672</c:v>
                </c:pt>
                <c:pt idx="55">
                  <c:v>1.5954082941649865</c:v>
                </c:pt>
                <c:pt idx="56">
                  <c:v>0.98636807571931051</c:v>
                </c:pt>
                <c:pt idx="57">
                  <c:v>-0.36222166698912966</c:v>
                </c:pt>
                <c:pt idx="58">
                  <c:v>-0.87824613089434167</c:v>
                </c:pt>
                <c:pt idx="59">
                  <c:v>-0.94892736382849108</c:v>
                </c:pt>
                <c:pt idx="60">
                  <c:v>-1.0205432555678977</c:v>
                </c:pt>
                <c:pt idx="61">
                  <c:v>-1.0217182807302834</c:v>
                </c:pt>
                <c:pt idx="62">
                  <c:v>-1.0182698031679429</c:v>
                </c:pt>
                <c:pt idx="63">
                  <c:v>-0.30660601591867637</c:v>
                </c:pt>
                <c:pt idx="64">
                  <c:v>0.5379673372041448</c:v>
                </c:pt>
                <c:pt idx="65">
                  <c:v>1.126586093299484</c:v>
                </c:pt>
                <c:pt idx="66">
                  <c:v>1.4086132751282145</c:v>
                </c:pt>
                <c:pt idx="67">
                  <c:v>1.2099945446879916</c:v>
                </c:pt>
                <c:pt idx="68">
                  <c:v>0.51615916392733141</c:v>
                </c:pt>
                <c:pt idx="69">
                  <c:v>-0.59565283046045958</c:v>
                </c:pt>
                <c:pt idx="70">
                  <c:v>-0.79059322252518971</c:v>
                </c:pt>
                <c:pt idx="71">
                  <c:v>-0.95130915284565365</c:v>
                </c:pt>
                <c:pt idx="72">
                  <c:v>-0.56062066467941685</c:v>
                </c:pt>
                <c:pt idx="73">
                  <c:v>-0.88522614972437674</c:v>
                </c:pt>
                <c:pt idx="74">
                  <c:v>-0.92698920140271734</c:v>
                </c:pt>
                <c:pt idx="75">
                  <c:v>-0.50721914011036551</c:v>
                </c:pt>
                <c:pt idx="76">
                  <c:v>-1.9503163826986088E-2</c:v>
                </c:pt>
                <c:pt idx="77">
                  <c:v>1.1525999889372363</c:v>
                </c:pt>
                <c:pt idx="78">
                  <c:v>1.9609726769701408</c:v>
                </c:pt>
                <c:pt idx="79">
                  <c:v>2.1360092289167496</c:v>
                </c:pt>
                <c:pt idx="80">
                  <c:v>0.74343914566733449</c:v>
                </c:pt>
                <c:pt idx="81">
                  <c:v>-0.21062915965085541</c:v>
                </c:pt>
                <c:pt idx="82">
                  <c:v>-0.95702064660687181</c:v>
                </c:pt>
                <c:pt idx="83">
                  <c:v>-1.0167163178257739</c:v>
                </c:pt>
                <c:pt idx="84">
                  <c:v>-0.93564437126104538</c:v>
                </c:pt>
                <c:pt idx="85">
                  <c:v>-0.84306330279190866</c:v>
                </c:pt>
                <c:pt idx="86">
                  <c:v>-0.87483230630343389</c:v>
                </c:pt>
                <c:pt idx="87">
                  <c:v>-0.18993022449340288</c:v>
                </c:pt>
                <c:pt idx="88">
                  <c:v>0.86271049575691172</c:v>
                </c:pt>
                <c:pt idx="89">
                  <c:v>1.604422436085575</c:v>
                </c:pt>
                <c:pt idx="90">
                  <c:v>2.1945604253453981</c:v>
                </c:pt>
                <c:pt idx="91">
                  <c:v>1.3034724878049146</c:v>
                </c:pt>
                <c:pt idx="92">
                  <c:v>0.53818295942729333</c:v>
                </c:pt>
                <c:pt idx="93">
                  <c:v>-0.17028588464146263</c:v>
                </c:pt>
                <c:pt idx="94">
                  <c:v>-1.0216426924000288</c:v>
                </c:pt>
                <c:pt idx="95">
                  <c:v>-1.0208152926589309</c:v>
                </c:pt>
                <c:pt idx="96">
                  <c:v>-0.92764193802822636</c:v>
                </c:pt>
                <c:pt idx="97">
                  <c:v>-0.96386144704917109</c:v>
                </c:pt>
                <c:pt idx="98">
                  <c:v>-0.89134624069132706</c:v>
                </c:pt>
                <c:pt idx="99">
                  <c:v>-0.2219044610298358</c:v>
                </c:pt>
                <c:pt idx="100">
                  <c:v>0.47236999933381951</c:v>
                </c:pt>
                <c:pt idx="101">
                  <c:v>1.3390789639288616</c:v>
                </c:pt>
                <c:pt idx="102">
                  <c:v>1.8250452439892191</c:v>
                </c:pt>
                <c:pt idx="103">
                  <c:v>1.0287896469587945</c:v>
                </c:pt>
                <c:pt idx="104">
                  <c:v>0.26407979761113282</c:v>
                </c:pt>
                <c:pt idx="105">
                  <c:v>-0.58985327296379364</c:v>
                </c:pt>
                <c:pt idx="106">
                  <c:v>-0.93240790436544796</c:v>
                </c:pt>
                <c:pt idx="107">
                  <c:v>-1.022401847924681</c:v>
                </c:pt>
                <c:pt idx="108">
                  <c:v>-0.87564401334299624</c:v>
                </c:pt>
                <c:pt idx="109">
                  <c:v>-0.77368893857365872</c:v>
                </c:pt>
                <c:pt idx="110">
                  <c:v>-1.0140629078436176</c:v>
                </c:pt>
                <c:pt idx="111">
                  <c:v>-0.40756157997759168</c:v>
                </c:pt>
                <c:pt idx="112">
                  <c:v>6.1815928133061145E-2</c:v>
                </c:pt>
                <c:pt idx="113">
                  <c:v>0.45097433408997722</c:v>
                </c:pt>
                <c:pt idx="114">
                  <c:v>1.5912209484013446</c:v>
                </c:pt>
                <c:pt idx="115">
                  <c:v>0.91634994950860493</c:v>
                </c:pt>
                <c:pt idx="116">
                  <c:v>0.65064927917389681</c:v>
                </c:pt>
                <c:pt idx="117">
                  <c:v>-0.56026864991876524</c:v>
                </c:pt>
                <c:pt idx="118">
                  <c:v>-1.0049171155283301</c:v>
                </c:pt>
                <c:pt idx="119">
                  <c:v>-0.49252540462743405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2-40C7-A5E9-B68E95DD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4352"/>
        <c:axId val="497602784"/>
      </c:scatterChart>
      <c:valAx>
        <c:axId val="4976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02784"/>
        <c:crosses val="autoZero"/>
        <c:crossBetween val="midCat"/>
      </c:valAx>
      <c:valAx>
        <c:axId val="49760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0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D-4B8D-800A-5FB4AC50FA6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D-4B8D-800A-5FB4AC50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8512"/>
        <c:axId val="497592984"/>
      </c:scatterChart>
      <c:valAx>
        <c:axId val="4965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592984"/>
        <c:crosses val="autoZero"/>
        <c:crossBetween val="midCat"/>
      </c:valAx>
      <c:valAx>
        <c:axId val="497592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6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59E-AE3F-B95412BA2C9C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3-459E-AE3F-B95412BA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2240"/>
        <c:axId val="496563808"/>
      </c:scatterChart>
      <c:valAx>
        <c:axId val="4965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63808"/>
        <c:crosses val="autoZero"/>
        <c:crossBetween val="midCat"/>
      </c:valAx>
      <c:valAx>
        <c:axId val="49656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6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9-4C10-83FD-9C180DC0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35552"/>
        <c:axId val="329932808"/>
      </c:scatterChart>
      <c:valAx>
        <c:axId val="3299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932808"/>
        <c:crosses val="autoZero"/>
        <c:crossBetween val="midCat"/>
      </c:valAx>
      <c:valAx>
        <c:axId val="329932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93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8-45F5-A59B-7C29175A4918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8-45F5-A59B-7C29175A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9688"/>
        <c:axId val="496566552"/>
      </c:scatterChart>
      <c:valAx>
        <c:axId val="49656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66552"/>
        <c:crosses val="autoZero"/>
        <c:crossBetween val="midCat"/>
      </c:valAx>
      <c:valAx>
        <c:axId val="496566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69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F3B-AEFE-6D4B06AC19E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F3B-AEFE-6D4B06AC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9296"/>
        <c:axId val="496563416"/>
      </c:scatterChart>
      <c:valAx>
        <c:axId val="49656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63416"/>
        <c:crosses val="autoZero"/>
        <c:crossBetween val="midCat"/>
      </c:valAx>
      <c:valAx>
        <c:axId val="496563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69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F-4ECF-9D2B-854D4034D1A1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F-4ECF-9D2B-854D4034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59496"/>
        <c:axId val="496559888"/>
      </c:scatterChart>
      <c:valAx>
        <c:axId val="49655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59888"/>
        <c:crosses val="autoZero"/>
        <c:crossBetween val="midCat"/>
      </c:valAx>
      <c:valAx>
        <c:axId val="49655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59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C-4899-98EF-E2F2CEB8511E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C-4899-98EF-E2F2CEB8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2824"/>
        <c:axId val="496572040"/>
      </c:scatterChart>
      <c:valAx>
        <c:axId val="49657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72040"/>
        <c:crosses val="autoZero"/>
        <c:crossBetween val="midCat"/>
      </c:valAx>
      <c:valAx>
        <c:axId val="496572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72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D-49E5-BCC7-6CAAE8D4578F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D-49E5-BCC7-6CAAE8D4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4000"/>
        <c:axId val="496574392"/>
      </c:scatterChart>
      <c:valAx>
        <c:axId val="49657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74392"/>
        <c:crosses val="autoZero"/>
        <c:crossBetween val="midCat"/>
      </c:valAx>
      <c:valAx>
        <c:axId val="496574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7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8-4B6F-ADCD-FA4399B2596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8-4B6F-ADCD-FA4399B2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15896"/>
        <c:axId val="573711976"/>
      </c:scatterChart>
      <c:valAx>
        <c:axId val="57371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11976"/>
        <c:crosses val="autoZero"/>
        <c:crossBetween val="midCat"/>
      </c:valAx>
      <c:valAx>
        <c:axId val="57371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15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E-4698-BA6C-C1F1ED00324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E-4698-BA6C-C1F1ED00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10408"/>
        <c:axId val="573719032"/>
      </c:scatterChart>
      <c:valAx>
        <c:axId val="57371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19032"/>
        <c:crosses val="autoZero"/>
        <c:crossBetween val="midCat"/>
      </c:valAx>
      <c:valAx>
        <c:axId val="573719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10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1-4927-BFFA-68849CE6E19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927-BFFA-68849CE6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13936"/>
        <c:axId val="573716288"/>
      </c:scatterChart>
      <c:valAx>
        <c:axId val="57371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16288"/>
        <c:crosses val="autoZero"/>
        <c:crossBetween val="midCat"/>
      </c:valAx>
      <c:valAx>
        <c:axId val="57371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1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0.30097734059273651</c:v>
                </c:pt>
                <c:pt idx="1">
                  <c:v>-1.2567903849247306</c:v>
                </c:pt>
                <c:pt idx="2">
                  <c:v>0.90242314718950301</c:v>
                </c:pt>
                <c:pt idx="3">
                  <c:v>0.55439038334837065</c:v>
                </c:pt>
                <c:pt idx="4">
                  <c:v>1.4182327214883892</c:v>
                </c:pt>
                <c:pt idx="5">
                  <c:v>0.45426194296612643</c:v>
                </c:pt>
                <c:pt idx="6">
                  <c:v>7.4565244953222171E-2</c:v>
                </c:pt>
                <c:pt idx="7">
                  <c:v>0.70406665800869705</c:v>
                </c:pt>
                <c:pt idx="8">
                  <c:v>-0.18063859243979158</c:v>
                </c:pt>
                <c:pt idx="9">
                  <c:v>-0.66214441205056074</c:v>
                </c:pt>
                <c:pt idx="10">
                  <c:v>0.17165777215091754</c:v>
                </c:pt>
                <c:pt idx="11">
                  <c:v>-3.8723714878318015E-2</c:v>
                </c:pt>
                <c:pt idx="12">
                  <c:v>-3.7244470796019537E-2</c:v>
                </c:pt>
                <c:pt idx="13">
                  <c:v>0.27862368618047384</c:v>
                </c:pt>
                <c:pt idx="14">
                  <c:v>0.86545163408570436</c:v>
                </c:pt>
                <c:pt idx="15">
                  <c:v>0.21164006540684219</c:v>
                </c:pt>
                <c:pt idx="16">
                  <c:v>1.1627528659327326</c:v>
                </c:pt>
                <c:pt idx="17">
                  <c:v>0.32434503010712706</c:v>
                </c:pt>
                <c:pt idx="18">
                  <c:v>-1.1518170408842097</c:v>
                </c:pt>
                <c:pt idx="19">
                  <c:v>0.53881738395619638</c:v>
                </c:pt>
                <c:pt idx="20">
                  <c:v>-1.7429758664076158</c:v>
                </c:pt>
                <c:pt idx="21">
                  <c:v>-1.1179636753754747</c:v>
                </c:pt>
                <c:pt idx="22">
                  <c:v>-8.5746771144227504E-2</c:v>
                </c:pt>
                <c:pt idx="23">
                  <c:v>0.55138474796991477</c:v>
                </c:pt>
                <c:pt idx="24">
                  <c:v>-0.46887378132430885</c:v>
                </c:pt>
                <c:pt idx="25">
                  <c:v>0.63190800245988321</c:v>
                </c:pt>
                <c:pt idx="26">
                  <c:v>0.55017779604511141</c:v>
                </c:pt>
                <c:pt idx="27">
                  <c:v>0.51852145632746183</c:v>
                </c:pt>
                <c:pt idx="28">
                  <c:v>1.2691290286182937</c:v>
                </c:pt>
                <c:pt idx="29">
                  <c:v>0.78402042981099296</c:v>
                </c:pt>
                <c:pt idx="30">
                  <c:v>-0.93191629062537029</c:v>
                </c:pt>
                <c:pt idx="31">
                  <c:v>0.56020966174579201</c:v>
                </c:pt>
                <c:pt idx="32">
                  <c:v>-0.90160482343978543</c:v>
                </c:pt>
                <c:pt idx="33">
                  <c:v>-0.60865772073827917</c:v>
                </c:pt>
                <c:pt idx="34">
                  <c:v>-0.54921593500319854</c:v>
                </c:pt>
                <c:pt idx="35">
                  <c:v>1.1610631500465325</c:v>
                </c:pt>
                <c:pt idx="36">
                  <c:v>-7.7747871110757691E-2</c:v>
                </c:pt>
                <c:pt idx="37">
                  <c:v>0.17490115995861794</c:v>
                </c:pt>
                <c:pt idx="38">
                  <c:v>0.79542455061215112</c:v>
                </c:pt>
                <c:pt idx="39">
                  <c:v>-8.1744792986989501E-2</c:v>
                </c:pt>
                <c:pt idx="40">
                  <c:v>0.8383891519579324</c:v>
                </c:pt>
                <c:pt idx="41">
                  <c:v>-0.58493095890276603</c:v>
                </c:pt>
                <c:pt idx="42">
                  <c:v>-0.19144493080659253</c:v>
                </c:pt>
                <c:pt idx="43">
                  <c:v>-0.92636526391642049</c:v>
                </c:pt>
                <c:pt idx="44">
                  <c:v>0.14468100472483755</c:v>
                </c:pt>
                <c:pt idx="45">
                  <c:v>0.48663606522211716</c:v>
                </c:pt>
                <c:pt idx="46">
                  <c:v>0.32246036511659587</c:v>
                </c:pt>
                <c:pt idx="47">
                  <c:v>-7.5400729403348058E-3</c:v>
                </c:pt>
                <c:pt idx="48">
                  <c:v>-0.12929363503982377</c:v>
                </c:pt>
                <c:pt idx="49">
                  <c:v>1.1825523100312805</c:v>
                </c:pt>
                <c:pt idx="50">
                  <c:v>0.33890837381628169</c:v>
                </c:pt>
                <c:pt idx="51">
                  <c:v>0.93842888634328403</c:v>
                </c:pt>
                <c:pt idx="52">
                  <c:v>1.0667465519302426</c:v>
                </c:pt>
                <c:pt idx="53">
                  <c:v>0.21323037962607189</c:v>
                </c:pt>
                <c:pt idx="54">
                  <c:v>-0.32784396857275888</c:v>
                </c:pt>
                <c:pt idx="55">
                  <c:v>-0.62556126746402019</c:v>
                </c:pt>
                <c:pt idx="56">
                  <c:v>-1.2913654528630816</c:v>
                </c:pt>
                <c:pt idx="57">
                  <c:v>-0.58979061662716736</c:v>
                </c:pt>
                <c:pt idx="58">
                  <c:v>0.24931445004436426</c:v>
                </c:pt>
                <c:pt idx="59">
                  <c:v>-0.40856872521278192</c:v>
                </c:pt>
                <c:pt idx="60">
                  <c:v>0.63081964930642342</c:v>
                </c:pt>
                <c:pt idx="61">
                  <c:v>0.15147343060834681</c:v>
                </c:pt>
                <c:pt idx="62">
                  <c:v>1.4599263792824571</c:v>
                </c:pt>
                <c:pt idx="63">
                  <c:v>-0.38738904263783863</c:v>
                </c:pt>
                <c:pt idx="64">
                  <c:v>1.4462033717711142</c:v>
                </c:pt>
                <c:pt idx="65">
                  <c:v>0.29979473173307908</c:v>
                </c:pt>
                <c:pt idx="66">
                  <c:v>0.18811121297259595</c:v>
                </c:pt>
                <c:pt idx="67">
                  <c:v>-0.45981405056988478</c:v>
                </c:pt>
                <c:pt idx="68">
                  <c:v>0.26095686075021224</c:v>
                </c:pt>
                <c:pt idx="69">
                  <c:v>-2.0265835110015979</c:v>
                </c:pt>
                <c:pt idx="70">
                  <c:v>-0.74173748381292759</c:v>
                </c:pt>
                <c:pt idx="71">
                  <c:v>-9.7608540693303172E-2</c:v>
                </c:pt>
                <c:pt idx="72">
                  <c:v>0.66744288646021854</c:v>
                </c:pt>
                <c:pt idx="73">
                  <c:v>0.85553734559101124</c:v>
                </c:pt>
                <c:pt idx="74">
                  <c:v>0.65404732848852576</c:v>
                </c:pt>
                <c:pt idx="75">
                  <c:v>1.0825874134565621</c:v>
                </c:pt>
                <c:pt idx="76">
                  <c:v>1.0994296489823989</c:v>
                </c:pt>
                <c:pt idx="77">
                  <c:v>0.51968030692422906</c:v>
                </c:pt>
                <c:pt idx="78">
                  <c:v>8.0054485327045358E-2</c:v>
                </c:pt>
                <c:pt idx="79">
                  <c:v>0.12930646932211742</c:v>
                </c:pt>
                <c:pt idx="80">
                  <c:v>-3.0653702544780335</c:v>
                </c:pt>
                <c:pt idx="81">
                  <c:v>-0.59548207555870236</c:v>
                </c:pt>
                <c:pt idx="82">
                  <c:v>-3.0869780913617872</c:v>
                </c:pt>
                <c:pt idx="83">
                  <c:v>-1.8442459894216202E-3</c:v>
                </c:pt>
                <c:pt idx="84">
                  <c:v>-0.57012442263775809</c:v>
                </c:pt>
                <c:pt idx="85">
                  <c:v>1.3496120409625161</c:v>
                </c:pt>
                <c:pt idx="86">
                  <c:v>0.47795528701377588</c:v>
                </c:pt>
                <c:pt idx="87">
                  <c:v>1.4066770259283377</c:v>
                </c:pt>
                <c:pt idx="88">
                  <c:v>1.1285619433705349</c:v>
                </c:pt>
                <c:pt idx="89">
                  <c:v>0.64427804847984294</c:v>
                </c:pt>
                <c:pt idx="90">
                  <c:v>-1.4093578367406883</c:v>
                </c:pt>
                <c:pt idx="91">
                  <c:v>-1.0447857990021963</c:v>
                </c:pt>
                <c:pt idx="92">
                  <c:v>-0.96569425160061406</c:v>
                </c:pt>
                <c:pt idx="93">
                  <c:v>-1.5272593610238685</c:v>
                </c:pt>
                <c:pt idx="94">
                  <c:v>0.23183403191548638</c:v>
                </c:pt>
                <c:pt idx="95">
                  <c:v>1.050697395556194</c:v>
                </c:pt>
                <c:pt idx="96">
                  <c:v>-2.140921283413643E-2</c:v>
                </c:pt>
                <c:pt idx="97">
                  <c:v>1.1116194387883171</c:v>
                </c:pt>
                <c:pt idx="98">
                  <c:v>1.0922850349567694</c:v>
                </c:pt>
                <c:pt idx="99">
                  <c:v>0.90458099474964626</c:v>
                </c:pt>
                <c:pt idx="100">
                  <c:v>0.21557410577548763</c:v>
                </c:pt>
                <c:pt idx="101">
                  <c:v>0.38122556051265838</c:v>
                </c:pt>
                <c:pt idx="102">
                  <c:v>-1.6655191930090376</c:v>
                </c:pt>
                <c:pt idx="103">
                  <c:v>-1.7159814753637996</c:v>
                </c:pt>
                <c:pt idx="104">
                  <c:v>-2.7684931029129918</c:v>
                </c:pt>
                <c:pt idx="105">
                  <c:v>-0.6326008320448665</c:v>
                </c:pt>
                <c:pt idx="106">
                  <c:v>-1.7865115004854391</c:v>
                </c:pt>
                <c:pt idx="107">
                  <c:v>0.98431385806764093</c:v>
                </c:pt>
                <c:pt idx="108">
                  <c:v>0.17201592536818114</c:v>
                </c:pt>
                <c:pt idx="109">
                  <c:v>1.3910630309125536</c:v>
                </c:pt>
                <c:pt idx="110">
                  <c:v>0.74788021937723514</c:v>
                </c:pt>
                <c:pt idx="111">
                  <c:v>1.4178180700305347</c:v>
                </c:pt>
                <c:pt idx="112">
                  <c:v>0.62802849698753371</c:v>
                </c:pt>
                <c:pt idx="113">
                  <c:v>-0.82485020606896242</c:v>
                </c:pt>
                <c:pt idx="114">
                  <c:v>0.32541415777418131</c:v>
                </c:pt>
                <c:pt idx="115">
                  <c:v>-1.2665259877352475</c:v>
                </c:pt>
                <c:pt idx="116">
                  <c:v>-2.8226666459578063</c:v>
                </c:pt>
                <c:pt idx="117">
                  <c:v>-1.8395118891205562</c:v>
                </c:pt>
                <c:pt idx="118">
                  <c:v>-0.36242760188276008</c:v>
                </c:pt>
                <c:pt idx="119">
                  <c:v>0.73593806472105239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F-495D-981F-9946DAC69A6E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'1820-1829-Reg-Dummy_T'!$B$37:$B$156</c:f>
              <c:numCache>
                <c:formatCode>General</c:formatCode>
                <c:ptCount val="120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  <c:pt idx="12">
                  <c:v>-0.189706935720515</c:v>
                </c:pt>
                <c:pt idx="13">
                  <c:v>0.62320103197974031</c:v>
                </c:pt>
                <c:pt idx="14">
                  <c:v>0.80853376269310384</c:v>
                </c:pt>
                <c:pt idx="15">
                  <c:v>0.71972562182718047</c:v>
                </c:pt>
                <c:pt idx="16">
                  <c:v>0.98914079318789927</c:v>
                </c:pt>
                <c:pt idx="17">
                  <c:v>-6.8123655480518353E-2</c:v>
                </c:pt>
                <c:pt idx="18">
                  <c:v>-0.7756007224724899</c:v>
                </c:pt>
                <c:pt idx="19">
                  <c:v>-0.42858807127527343</c:v>
                </c:pt>
                <c:pt idx="20">
                  <c:v>-1.2403169124105855</c:v>
                </c:pt>
                <c:pt idx="21">
                  <c:v>-0.9343455779651042</c:v>
                </c:pt>
                <c:pt idx="22">
                  <c:v>-0.59855528828726823</c:v>
                </c:pt>
                <c:pt idx="23">
                  <c:v>0.24896890255119397</c:v>
                </c:pt>
                <c:pt idx="24">
                  <c:v>-0.20643426018696254</c:v>
                </c:pt>
                <c:pt idx="25">
                  <c:v>0.42645159432101271</c:v>
                </c:pt>
                <c:pt idx="26">
                  <c:v>0.78072496091162458</c:v>
                </c:pt>
                <c:pt idx="27">
                  <c:v>0.67784917105137754</c:v>
                </c:pt>
                <c:pt idx="28">
                  <c:v>1.1900508323823282</c:v>
                </c:pt>
                <c:pt idx="29">
                  <c:v>0.65669549492384449</c:v>
                </c:pt>
                <c:pt idx="30">
                  <c:v>-0.27875765304053046</c:v>
                </c:pt>
                <c:pt idx="31">
                  <c:v>-0.41615326714390921</c:v>
                </c:pt>
                <c:pt idx="32">
                  <c:v>-1.3225449067790918</c:v>
                </c:pt>
                <c:pt idx="33">
                  <c:v>-0.78660501569247288</c:v>
                </c:pt>
                <c:pt idx="34">
                  <c:v>-0.59221827419231332</c:v>
                </c:pt>
                <c:pt idx="35">
                  <c:v>0.42804002065409663</c:v>
                </c:pt>
                <c:pt idx="36">
                  <c:v>0.49353603491256848</c:v>
                </c:pt>
                <c:pt idx="37">
                  <c:v>0.49365641715929381</c:v>
                </c:pt>
                <c:pt idx="38">
                  <c:v>0.76374024406502339</c:v>
                </c:pt>
                <c:pt idx="39">
                  <c:v>0.60245329310749218</c:v>
                </c:pt>
                <c:pt idx="40">
                  <c:v>1.0679662023744632</c:v>
                </c:pt>
                <c:pt idx="41">
                  <c:v>0.14304354393108409</c:v>
                </c:pt>
                <c:pt idx="42">
                  <c:v>-0.67689667171039414</c:v>
                </c:pt>
                <c:pt idx="43">
                  <c:v>-0.35903582566195258</c:v>
                </c:pt>
                <c:pt idx="44">
                  <c:v>-1.3178955736738152</c:v>
                </c:pt>
                <c:pt idx="45">
                  <c:v>-0.87892747273739791</c:v>
                </c:pt>
                <c:pt idx="46">
                  <c:v>-0.58740793064016195</c:v>
                </c:pt>
                <c:pt idx="47">
                  <c:v>0.32051176748015942</c:v>
                </c:pt>
                <c:pt idx="48">
                  <c:v>-0.12363234907186127</c:v>
                </c:pt>
                <c:pt idx="49">
                  <c:v>0.39196621142581484</c:v>
                </c:pt>
                <c:pt idx="50">
                  <c:v>0.77053672692254482</c:v>
                </c:pt>
                <c:pt idx="51">
                  <c:v>0.57428068652628361</c:v>
                </c:pt>
                <c:pt idx="52">
                  <c:v>0.96053842704860481</c:v>
                </c:pt>
                <c:pt idx="53">
                  <c:v>0.1585389639163578</c:v>
                </c:pt>
                <c:pt idx="54">
                  <c:v>-0.5397176978978333</c:v>
                </c:pt>
                <c:pt idx="55">
                  <c:v>-0.37828603153002605</c:v>
                </c:pt>
                <c:pt idx="56">
                  <c:v>-1.17819315392464</c:v>
                </c:pt>
                <c:pt idx="57">
                  <c:v>-0.91820645008115864</c:v>
                </c:pt>
                <c:pt idx="58">
                  <c:v>-0.5993112613551802</c:v>
                </c:pt>
                <c:pt idx="59">
                  <c:v>0.23495634262203069</c:v>
                </c:pt>
                <c:pt idx="60">
                  <c:v>-0.23840911726472869</c:v>
                </c:pt>
                <c:pt idx="61">
                  <c:v>0.4689097127974125</c:v>
                </c:pt>
                <c:pt idx="62">
                  <c:v>0.8336123194041235</c:v>
                </c:pt>
                <c:pt idx="63">
                  <c:v>0.66369326586529209</c:v>
                </c:pt>
                <c:pt idx="64">
                  <c:v>1.0364090143312767</c:v>
                </c:pt>
                <c:pt idx="65">
                  <c:v>0.24474575089648154</c:v>
                </c:pt>
                <c:pt idx="66">
                  <c:v>-0.58278107454203343</c:v>
                </c:pt>
                <c:pt idx="67">
                  <c:v>-0.54777689974085453</c:v>
                </c:pt>
                <c:pt idx="68">
                  <c:v>-1.3721398070827142</c:v>
                </c:pt>
                <c:pt idx="69">
                  <c:v>-0.97901323794334405</c:v>
                </c:pt>
                <c:pt idx="70">
                  <c:v>-0.59731739155784913</c:v>
                </c:pt>
                <c:pt idx="71">
                  <c:v>0.23572635651153639</c:v>
                </c:pt>
                <c:pt idx="72">
                  <c:v>0.39770657425944156</c:v>
                </c:pt>
                <c:pt idx="73">
                  <c:v>0.71995110702764253</c:v>
                </c:pt>
                <c:pt idx="74">
                  <c:v>0.76745367570444312</c:v>
                </c:pt>
                <c:pt idx="75">
                  <c:v>0.60717442346766826</c:v>
                </c:pt>
                <c:pt idx="76">
                  <c:v>0.82531901664027874</c:v>
                </c:pt>
                <c:pt idx="77">
                  <c:v>0.25594371668383831</c:v>
                </c:pt>
                <c:pt idx="78">
                  <c:v>-0.33519583862119529</c:v>
                </c:pt>
                <c:pt idx="79">
                  <c:v>-0.13335368642337198</c:v>
                </c:pt>
                <c:pt idx="80">
                  <c:v>-1.279856674001919</c:v>
                </c:pt>
                <c:pt idx="81">
                  <c:v>-0.87129235947530392</c:v>
                </c:pt>
                <c:pt idx="82">
                  <c:v>-0.584994590319729</c:v>
                </c:pt>
                <c:pt idx="83">
                  <c:v>0.2910215690068253</c:v>
                </c:pt>
                <c:pt idx="84">
                  <c:v>-1.8294058197568575E-2</c:v>
                </c:pt>
                <c:pt idx="85">
                  <c:v>0.77159725783368427</c:v>
                </c:pt>
                <c:pt idx="86">
                  <c:v>0.76135663248375385</c:v>
                </c:pt>
                <c:pt idx="87">
                  <c:v>0.70066596913721879</c:v>
                </c:pt>
                <c:pt idx="88">
                  <c:v>1.169532350946439</c:v>
                </c:pt>
                <c:pt idx="89">
                  <c:v>0.45425308590140701</c:v>
                </c:pt>
                <c:pt idx="90">
                  <c:v>-0.22814306486416092</c:v>
                </c:pt>
                <c:pt idx="91">
                  <c:v>-0.50712782879875151</c:v>
                </c:pt>
                <c:pt idx="92">
                  <c:v>-1.3633336111894763</c:v>
                </c:pt>
                <c:pt idx="93">
                  <c:v>-0.85809815135532286</c:v>
                </c:pt>
                <c:pt idx="94">
                  <c:v>-0.48087891188801068</c:v>
                </c:pt>
                <c:pt idx="95">
                  <c:v>0.34790298299240263</c:v>
                </c:pt>
                <c:pt idx="96">
                  <c:v>-6.9040307063917838E-3</c:v>
                </c:pt>
                <c:pt idx="97">
                  <c:v>0.6090811760865662</c:v>
                </c:pt>
                <c:pt idx="98">
                  <c:v>0.76244635146510253</c:v>
                </c:pt>
                <c:pt idx="99">
                  <c:v>0.69029066031347597</c:v>
                </c:pt>
                <c:pt idx="100">
                  <c:v>1.0102745837407026</c:v>
                </c:pt>
                <c:pt idx="101">
                  <c:v>0.33695598555435502</c:v>
                </c:pt>
                <c:pt idx="102">
                  <c:v>-0.3968947983863651</c:v>
                </c:pt>
                <c:pt idx="103">
                  <c:v>-0.62562774940385291</c:v>
                </c:pt>
                <c:pt idx="104">
                  <c:v>-1.4704974559443094</c:v>
                </c:pt>
                <c:pt idx="105">
                  <c:v>-0.97773455243382379</c:v>
                </c:pt>
                <c:pt idx="106">
                  <c:v>-0.59221827419231332</c:v>
                </c:pt>
                <c:pt idx="107">
                  <c:v>0.31838159747616535</c:v>
                </c:pt>
                <c:pt idx="108">
                  <c:v>6.1626122883782775E-2</c:v>
                </c:pt>
                <c:pt idx="109">
                  <c:v>0.85054330162882663</c:v>
                </c:pt>
                <c:pt idx="110">
                  <c:v>0.82294772059736432</c:v>
                </c:pt>
                <c:pt idx="111">
                  <c:v>0.63394595587986213</c:v>
                </c:pt>
                <c:pt idx="112">
                  <c:v>0.85428431521622672</c:v>
                </c:pt>
                <c:pt idx="113">
                  <c:v>-3.4963472206729906E-2</c:v>
                </c:pt>
                <c:pt idx="114">
                  <c:v>-0.50189164447064738</c:v>
                </c:pt>
                <c:pt idx="115">
                  <c:v>-0.67324754905186879</c:v>
                </c:pt>
                <c:pt idx="116">
                  <c:v>-1.3178955736738152</c:v>
                </c:pt>
                <c:pt idx="117">
                  <c:v>-0.9709893603738553</c:v>
                </c:pt>
                <c:pt idx="118">
                  <c:v>-0.42030560041888765</c:v>
                </c:pt>
                <c:pt idx="119">
                  <c:v>1.0052203301143512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F-495D-981F-9946DAC69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0208"/>
        <c:axId val="573718248"/>
      </c:scatterChart>
      <c:valAx>
        <c:axId val="5737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18248"/>
        <c:crosses val="autoZero"/>
        <c:crossBetween val="midCat"/>
      </c:valAx>
      <c:valAx>
        <c:axId val="573718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4.6656240798475024E-2</c:v>
                </c:pt>
                <c:pt idx="1">
                  <c:v>0.58705000605682633</c:v>
                </c:pt>
                <c:pt idx="2">
                  <c:v>0.78844797508675213</c:v>
                </c:pt>
                <c:pt idx="3">
                  <c:v>0.6565510459966204</c:v>
                </c:pt>
                <c:pt idx="4">
                  <c:v>1.0273047886814668</c:v>
                </c:pt>
                <c:pt idx="5">
                  <c:v>0.22110552651883983</c:v>
                </c:pt>
                <c:pt idx="6">
                  <c:v>-0.50097541596116091</c:v>
                </c:pt>
                <c:pt idx="7">
                  <c:v>-0.41066336710187745</c:v>
                </c:pt>
                <c:pt idx="8">
                  <c:v>-1.3333171124624668</c:v>
                </c:pt>
                <c:pt idx="9">
                  <c:v>-0.91133580283189541</c:v>
                </c:pt>
                <c:pt idx="10">
                  <c:v>-0.56373507644629794</c:v>
                </c:pt>
                <c:pt idx="11">
                  <c:v>0.39291119166471877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8-4F0F-B2D9-1D49060A4586}"/>
            </c:ext>
          </c:extLst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0.29707442707698417</c:v>
                </c:pt>
                <c:pt idx="1">
                  <c:v>0.51514225030827721</c:v>
                </c:pt>
                <c:pt idx="2">
                  <c:v>0.81312735662043645</c:v>
                </c:pt>
                <c:pt idx="3">
                  <c:v>0.69543141279036491</c:v>
                </c:pt>
                <c:pt idx="4">
                  <c:v>1.169532350946439</c:v>
                </c:pt>
                <c:pt idx="5">
                  <c:v>6.3965851068288448E-2</c:v>
                </c:pt>
                <c:pt idx="6">
                  <c:v>-0.69387499360596239</c:v>
                </c:pt>
                <c:pt idx="7">
                  <c:v>-3.7436761988907996E-2</c:v>
                </c:pt>
                <c:pt idx="8">
                  <c:v>-1.4704974559443094</c:v>
                </c:pt>
                <c:pt idx="9">
                  <c:v>-0.93814585026117847</c:v>
                </c:pt>
                <c:pt idx="10">
                  <c:v>-0.58414324161126885</c:v>
                </c:pt>
                <c:pt idx="11">
                  <c:v>0.49838204723841306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8-4F0F-B2D9-1D49060A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18680"/>
        <c:axId val="488659352"/>
      </c:lineChart>
      <c:catAx>
        <c:axId val="48311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9352"/>
        <c:crosses val="autoZero"/>
        <c:auto val="1"/>
        <c:lblAlgn val="ctr"/>
        <c:lblOffset val="100"/>
        <c:noMultiLvlLbl val="0"/>
      </c:catAx>
      <c:valAx>
        <c:axId val="4886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18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4-48D0-BD2E-A1DF1439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85024"/>
        <c:axId val="484185416"/>
      </c:scatterChart>
      <c:valAx>
        <c:axId val="4841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85416"/>
        <c:crosses val="autoZero"/>
        <c:crossBetween val="midCat"/>
      </c:valAx>
      <c:valAx>
        <c:axId val="484185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8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48CA-9C2D-C41BF167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6432"/>
        <c:axId val="484183456"/>
      </c:scatterChart>
      <c:valAx>
        <c:axId val="1028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83456"/>
        <c:crosses val="autoZero"/>
        <c:crossBetween val="midCat"/>
      </c:valAx>
      <c:valAx>
        <c:axId val="48418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0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8-4B41-A758-25EEC330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7216"/>
        <c:axId val="102808784"/>
      </c:scatterChart>
      <c:valAx>
        <c:axId val="10280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08784"/>
        <c:crosses val="autoZero"/>
        <c:crossBetween val="midCat"/>
      </c:valAx>
      <c:valAx>
        <c:axId val="10280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0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3-47A9-8318-F262E749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4096"/>
        <c:axId val="102808392"/>
      </c:scatterChart>
      <c:valAx>
        <c:axId val="48667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08392"/>
        <c:crosses val="autoZero"/>
        <c:crossBetween val="midCat"/>
      </c:valAx>
      <c:valAx>
        <c:axId val="102808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67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'1820-1829-Reg-Dummy'!$C$35:$C$154</c:f>
              <c:numCache>
                <c:formatCode>General</c:formatCode>
                <c:ptCount val="120"/>
                <c:pt idx="0">
                  <c:v>0.25432109979426148</c:v>
                </c:pt>
                <c:pt idx="1">
                  <c:v>-1.8438403909815571</c:v>
                </c:pt>
                <c:pt idx="2">
                  <c:v>0.11397517210275088</c:v>
                </c:pt>
                <c:pt idx="3">
                  <c:v>-0.10216066264824974</c:v>
                </c:pt>
                <c:pt idx="4">
                  <c:v>0.3909279328069224</c:v>
                </c:pt>
                <c:pt idx="5">
                  <c:v>0.2331564164472866</c:v>
                </c:pt>
                <c:pt idx="6">
                  <c:v>0.57554066091438305</c:v>
                </c:pt>
                <c:pt idx="7">
                  <c:v>1.1147300251105745</c:v>
                </c:pt>
                <c:pt idx="8">
                  <c:v>1.1526785200226752</c:v>
                </c:pt>
                <c:pt idx="9">
                  <c:v>0.24919139078133468</c:v>
                </c:pt>
                <c:pt idx="10">
                  <c:v>0.73539284859721543</c:v>
                </c:pt>
                <c:pt idx="11">
                  <c:v>-0.43163490654303677</c:v>
                </c:pt>
                <c:pt idx="12">
                  <c:v>-8.3900711594494554E-2</c:v>
                </c:pt>
                <c:pt idx="13">
                  <c:v>-0.30842631987635249</c:v>
                </c:pt>
                <c:pt idx="14">
                  <c:v>7.7003658998952229E-2</c:v>
                </c:pt>
                <c:pt idx="15">
                  <c:v>-0.44491098058977818</c:v>
                </c:pt>
                <c:pt idx="16">
                  <c:v>0.13544807725126584</c:v>
                </c:pt>
                <c:pt idx="17">
                  <c:v>0.10323950358828723</c:v>
                </c:pt>
                <c:pt idx="18">
                  <c:v>-0.65084162492304876</c:v>
                </c:pt>
                <c:pt idx="19">
                  <c:v>0.94948075105807384</c:v>
                </c:pt>
                <c:pt idx="20">
                  <c:v>-0.40965875394514906</c:v>
                </c:pt>
                <c:pt idx="21">
                  <c:v>-0.20662787254357928</c:v>
                </c:pt>
                <c:pt idx="22">
                  <c:v>0.47798830530207043</c:v>
                </c:pt>
                <c:pt idx="23">
                  <c:v>0.158473556305196</c:v>
                </c:pt>
                <c:pt idx="24">
                  <c:v>-0.51553002212278387</c:v>
                </c:pt>
                <c:pt idx="25">
                  <c:v>4.4857996403056877E-2</c:v>
                </c:pt>
                <c:pt idx="26">
                  <c:v>-0.23827017904164072</c:v>
                </c:pt>
                <c:pt idx="27">
                  <c:v>-0.13802958966915857</c:v>
                </c:pt>
                <c:pt idx="28">
                  <c:v>0.24182423993682689</c:v>
                </c:pt>
                <c:pt idx="29">
                  <c:v>0.5629149032921531</c:v>
                </c:pt>
                <c:pt idx="30">
                  <c:v>-0.43094087466420938</c:v>
                </c:pt>
                <c:pt idx="31">
                  <c:v>0.97087302884766946</c:v>
                </c:pt>
                <c:pt idx="32">
                  <c:v>0.43171228902268133</c:v>
                </c:pt>
                <c:pt idx="33">
                  <c:v>0.30267808209361624</c:v>
                </c:pt>
                <c:pt idx="34">
                  <c:v>1.4519141443099404E-2</c:v>
                </c:pt>
                <c:pt idx="35">
                  <c:v>0.76815195838181372</c:v>
                </c:pt>
                <c:pt idx="36">
                  <c:v>-0.12440411190923271</c:v>
                </c:pt>
                <c:pt idx="37">
                  <c:v>-0.4121488460982084</c:v>
                </c:pt>
                <c:pt idx="38">
                  <c:v>6.976575525398987E-3</c:v>
                </c:pt>
                <c:pt idx="39">
                  <c:v>-0.73829583898360984</c:v>
                </c:pt>
                <c:pt idx="40">
                  <c:v>-0.1889156367235344</c:v>
                </c:pt>
                <c:pt idx="41">
                  <c:v>-0.80603648542160589</c:v>
                </c:pt>
                <c:pt idx="42">
                  <c:v>0.30953048515456838</c:v>
                </c:pt>
                <c:pt idx="43">
                  <c:v>-0.51570189681454304</c:v>
                </c:pt>
                <c:pt idx="44">
                  <c:v>1.4779981171873042</c:v>
                </c:pt>
                <c:pt idx="45">
                  <c:v>1.3979718680540125</c:v>
                </c:pt>
                <c:pt idx="46">
                  <c:v>0.88619544156289387</c:v>
                </c:pt>
                <c:pt idx="47">
                  <c:v>-0.40045126460505359</c:v>
                </c:pt>
                <c:pt idx="48">
                  <c:v>-0.1759498758382988</c:v>
                </c:pt>
                <c:pt idx="49">
                  <c:v>0.59550230397445414</c:v>
                </c:pt>
                <c:pt idx="50">
                  <c:v>-0.44953960127047043</c:v>
                </c:pt>
                <c:pt idx="51">
                  <c:v>0.28187784034666363</c:v>
                </c:pt>
                <c:pt idx="52">
                  <c:v>3.9441763248775796E-2</c:v>
                </c:pt>
                <c:pt idx="53">
                  <c:v>-7.8751468927679424E-3</c:v>
                </c:pt>
                <c:pt idx="54">
                  <c:v>0.17313144738840203</c:v>
                </c:pt>
                <c:pt idx="55">
                  <c:v>-0.21489790036214274</c:v>
                </c:pt>
                <c:pt idx="56">
                  <c:v>4.1951659599385183E-2</c:v>
                </c:pt>
                <c:pt idx="57">
                  <c:v>0.32154518620472805</c:v>
                </c:pt>
                <c:pt idx="58">
                  <c:v>0.8130495264906622</c:v>
                </c:pt>
                <c:pt idx="59">
                  <c:v>-0.80147991687750064</c:v>
                </c:pt>
                <c:pt idx="60">
                  <c:v>0.58416340850794835</c:v>
                </c:pt>
                <c:pt idx="61">
                  <c:v>-0.4355765754484795</c:v>
                </c:pt>
                <c:pt idx="62">
                  <c:v>0.67147840419570493</c:v>
                </c:pt>
                <c:pt idx="63">
                  <c:v>-1.043940088634459</c:v>
                </c:pt>
                <c:pt idx="64">
                  <c:v>0.41889858308964745</c:v>
                </c:pt>
                <c:pt idx="65">
                  <c:v>7.868920521423925E-2</c:v>
                </c:pt>
                <c:pt idx="66">
                  <c:v>0.68908662893375683</c:v>
                </c:pt>
                <c:pt idx="67">
                  <c:v>-4.9150683468007328E-2</c:v>
                </c:pt>
                <c:pt idx="68">
                  <c:v>1.5942739732126789</c:v>
                </c:pt>
                <c:pt idx="69">
                  <c:v>-1.1152477081697025</c:v>
                </c:pt>
                <c:pt idx="70">
                  <c:v>-0.17800240736662964</c:v>
                </c:pt>
                <c:pt idx="71">
                  <c:v>-0.49051973235802193</c:v>
                </c:pt>
                <c:pt idx="72">
                  <c:v>0.62078664566174346</c:v>
                </c:pt>
                <c:pt idx="73">
                  <c:v>0.26848733953418491</c:v>
                </c:pt>
                <c:pt idx="74">
                  <c:v>-0.13440064659822637</c:v>
                </c:pt>
                <c:pt idx="75">
                  <c:v>0.42603636745994167</c:v>
                </c:pt>
                <c:pt idx="76">
                  <c:v>7.2124860300932125E-2</c:v>
                </c:pt>
                <c:pt idx="77">
                  <c:v>0.29857478040538921</c:v>
                </c:pt>
                <c:pt idx="78">
                  <c:v>0.58102990128820631</c:v>
                </c:pt>
                <c:pt idx="79">
                  <c:v>0.53996983642399488</c:v>
                </c:pt>
                <c:pt idx="80">
                  <c:v>-1.7320531420155667</c:v>
                </c:pt>
                <c:pt idx="81">
                  <c:v>0.31585372727319305</c:v>
                </c:pt>
                <c:pt idx="82">
                  <c:v>-2.5232430149154892</c:v>
                </c:pt>
                <c:pt idx="83">
                  <c:v>-0.3947554376541404</c:v>
                </c:pt>
                <c:pt idx="84">
                  <c:v>-0.61678066343623317</c:v>
                </c:pt>
                <c:pt idx="85">
                  <c:v>0.76256203490568975</c:v>
                </c:pt>
                <c:pt idx="86">
                  <c:v>-0.31049268807297625</c:v>
                </c:pt>
                <c:pt idx="87">
                  <c:v>0.75012597993171726</c:v>
                </c:pt>
                <c:pt idx="88">
                  <c:v>0.10125715468906815</c:v>
                </c:pt>
                <c:pt idx="89">
                  <c:v>0.42317252196100308</c:v>
                </c:pt>
                <c:pt idx="90">
                  <c:v>-0.90838242077952736</c:v>
                </c:pt>
                <c:pt idx="91">
                  <c:v>-0.63412243190031881</c:v>
                </c:pt>
                <c:pt idx="92">
                  <c:v>0.3676228608618527</c:v>
                </c:pt>
                <c:pt idx="93">
                  <c:v>-0.61592355819197309</c:v>
                </c:pt>
                <c:pt idx="94">
                  <c:v>0.79556910836178429</c:v>
                </c:pt>
                <c:pt idx="95">
                  <c:v>0.65778620389147524</c:v>
                </c:pt>
                <c:pt idx="96">
                  <c:v>-6.8065453632611461E-2</c:v>
                </c:pt>
                <c:pt idx="97">
                  <c:v>0.52456943273149081</c:v>
                </c:pt>
                <c:pt idx="98">
                  <c:v>0.3038370598700173</c:v>
                </c:pt>
                <c:pt idx="99">
                  <c:v>0.24802994875302586</c:v>
                </c:pt>
                <c:pt idx="100">
                  <c:v>-0.81173068290597916</c:v>
                </c:pt>
                <c:pt idx="101">
                  <c:v>0.16012003399381855</c:v>
                </c:pt>
                <c:pt idx="102">
                  <c:v>-1.1645437770478768</c:v>
                </c:pt>
                <c:pt idx="103">
                  <c:v>-1.3053181082619223</c:v>
                </c:pt>
                <c:pt idx="104">
                  <c:v>-1.435175990450525</c:v>
                </c:pt>
                <c:pt idx="105">
                  <c:v>0.27873497078702891</c:v>
                </c:pt>
                <c:pt idx="106">
                  <c:v>-1.2227764240391412</c:v>
                </c:pt>
                <c:pt idx="107">
                  <c:v>0.59140266640292216</c:v>
                </c:pt>
                <c:pt idx="108">
                  <c:v>0.12535968456970611</c:v>
                </c:pt>
                <c:pt idx="109">
                  <c:v>0.80401302485572723</c:v>
                </c:pt>
                <c:pt idx="110">
                  <c:v>-4.0567755709516984E-2</c:v>
                </c:pt>
                <c:pt idx="111">
                  <c:v>0.76126702403391433</c:v>
                </c:pt>
                <c:pt idx="112">
                  <c:v>-0.39927629169393308</c:v>
                </c:pt>
                <c:pt idx="113">
                  <c:v>-1.0459557325878022</c:v>
                </c:pt>
                <c:pt idx="114">
                  <c:v>0.82638957373534216</c:v>
                </c:pt>
                <c:pt idx="115">
                  <c:v>-0.85586262063337004</c:v>
                </c:pt>
                <c:pt idx="116">
                  <c:v>-1.4893495334953395</c:v>
                </c:pt>
                <c:pt idx="117">
                  <c:v>-0.92817608628866077</c:v>
                </c:pt>
                <c:pt idx="118">
                  <c:v>0.20130747456353787</c:v>
                </c:pt>
                <c:pt idx="119">
                  <c:v>0.34302687305633361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1-4B86-BE84-82253607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1744"/>
        <c:axId val="486670960"/>
      </c:scatterChart>
      <c:valAx>
        <c:axId val="48667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670960"/>
        <c:crosses val="autoZero"/>
        <c:crossBetween val="midCat"/>
      </c:valAx>
      <c:valAx>
        <c:axId val="4866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67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90487</xdr:rowOff>
    </xdr:from>
    <xdr:to>
      <xdr:col>10</xdr:col>
      <xdr:colOff>495300</xdr:colOff>
      <xdr:row>14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2" sqref="E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1820</v>
      </c>
      <c r="C2" t="s">
        <v>17</v>
      </c>
      <c r="D2" t="s">
        <v>8</v>
      </c>
      <c r="E2">
        <v>105.494505495</v>
      </c>
      <c r="F2">
        <v>1.12937659566E-2</v>
      </c>
      <c r="G2">
        <v>-6.7841463414599996</v>
      </c>
      <c r="H2">
        <f t="shared" ref="H2:H34" si="0">G2^2</f>
        <v>46.024641582345097</v>
      </c>
      <c r="I2">
        <f t="shared" ref="I2:S3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ref="Q2:S26" si="2">IF($D2=Q$1,1,0)</f>
        <v>0</v>
      </c>
      <c r="R2">
        <f t="shared" si="2"/>
        <v>0</v>
      </c>
      <c r="S2">
        <f t="shared" si="2"/>
        <v>0</v>
      </c>
    </row>
    <row r="3" spans="1:19" x14ac:dyDescent="0.25">
      <c r="A3">
        <f t="shared" ref="A3:A34" si="3">A2+1</f>
        <v>2</v>
      </c>
      <c r="B3">
        <v>1820</v>
      </c>
      <c r="C3" t="s">
        <v>18</v>
      </c>
      <c r="D3" t="s">
        <v>9</v>
      </c>
      <c r="E3">
        <v>37.113402061899997</v>
      </c>
      <c r="F3">
        <v>-0.42830776246000002</v>
      </c>
      <c r="G3">
        <v>-1.2404878048800001</v>
      </c>
      <c r="H3">
        <f t="shared" si="0"/>
        <v>1.5388099940560012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2"/>
        <v>0</v>
      </c>
      <c r="R3">
        <f t="shared" si="2"/>
        <v>0</v>
      </c>
      <c r="S3">
        <f t="shared" si="2"/>
        <v>0</v>
      </c>
    </row>
    <row r="4" spans="1:19" x14ac:dyDescent="0.25">
      <c r="A4">
        <f t="shared" si="3"/>
        <v>3</v>
      </c>
      <c r="B4">
        <v>1820</v>
      </c>
      <c r="C4" t="s">
        <v>19</v>
      </c>
      <c r="D4" t="s">
        <v>10</v>
      </c>
      <c r="E4">
        <v>155.555555556</v>
      </c>
      <c r="F4">
        <v>0.181021570371</v>
      </c>
      <c r="G4">
        <v>1.3460975609800001</v>
      </c>
      <c r="H4">
        <f t="shared" si="0"/>
        <v>1.811978643676305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25">
      <c r="A5">
        <f t="shared" si="3"/>
        <v>4</v>
      </c>
      <c r="B5">
        <v>1821</v>
      </c>
      <c r="C5" t="s">
        <v>8</v>
      </c>
      <c r="D5" t="s">
        <v>11</v>
      </c>
      <c r="E5">
        <v>124.137931034</v>
      </c>
      <c r="F5">
        <v>8.2806841424300004E-2</v>
      </c>
      <c r="G5">
        <v>10.216097561</v>
      </c>
      <c r="H5">
        <f t="shared" si="0"/>
        <v>104.36864937587015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2"/>
        <v>0</v>
      </c>
      <c r="R5">
        <f t="shared" si="2"/>
        <v>0</v>
      </c>
      <c r="S5">
        <f t="shared" si="2"/>
        <v>0</v>
      </c>
    </row>
    <row r="6" spans="1:19" x14ac:dyDescent="0.25">
      <c r="A6">
        <f t="shared" si="3"/>
        <v>5</v>
      </c>
      <c r="B6">
        <v>1821</v>
      </c>
      <c r="C6" t="s">
        <v>9</v>
      </c>
      <c r="D6" t="s">
        <v>12</v>
      </c>
      <c r="E6">
        <v>196.551724138</v>
      </c>
      <c r="F6">
        <v>0.326582858822</v>
      </c>
      <c r="G6">
        <v>15.5226829268</v>
      </c>
      <c r="H6">
        <f t="shared" si="0"/>
        <v>240.95368524596822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2"/>
        <v>0</v>
      </c>
      <c r="R6">
        <f t="shared" si="2"/>
        <v>0</v>
      </c>
      <c r="S6">
        <f t="shared" si="2"/>
        <v>0</v>
      </c>
    </row>
    <row r="7" spans="1:19" x14ac:dyDescent="0.25">
      <c r="A7">
        <f t="shared" si="3"/>
        <v>6</v>
      </c>
      <c r="B7">
        <v>1821</v>
      </c>
      <c r="C7" t="s">
        <v>10</v>
      </c>
      <c r="D7" t="s">
        <v>13</v>
      </c>
      <c r="E7">
        <v>116.129032258</v>
      </c>
      <c r="F7">
        <v>5.4550629211799997E-2</v>
      </c>
      <c r="G7">
        <v>14.823414634100001</v>
      </c>
      <c r="H7">
        <f t="shared" si="0"/>
        <v>219.73362141445006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</row>
    <row r="8" spans="1:19" x14ac:dyDescent="0.25">
      <c r="A8">
        <f t="shared" si="3"/>
        <v>7</v>
      </c>
      <c r="B8">
        <v>1821</v>
      </c>
      <c r="C8" t="s">
        <v>11</v>
      </c>
      <c r="D8" t="s">
        <v>14</v>
      </c>
      <c r="E8">
        <v>87.804878048800006</v>
      </c>
      <c r="F8">
        <v>-5.2599651312700002E-2</v>
      </c>
      <c r="G8">
        <v>16.677317073200001</v>
      </c>
      <c r="H8">
        <f t="shared" si="0"/>
        <v>278.13290476004823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2"/>
        <v>0</v>
      </c>
      <c r="R8">
        <f t="shared" si="2"/>
        <v>0</v>
      </c>
      <c r="S8">
        <f t="shared" si="2"/>
        <v>0</v>
      </c>
    </row>
    <row r="9" spans="1:19" x14ac:dyDescent="0.25">
      <c r="A9">
        <f t="shared" si="3"/>
        <v>8</v>
      </c>
      <c r="B9">
        <v>1821</v>
      </c>
      <c r="C9" t="s">
        <v>12</v>
      </c>
      <c r="D9" t="s">
        <v>15</v>
      </c>
      <c r="E9">
        <v>136.585365854</v>
      </c>
      <c r="F9">
        <v>0.12504543581200001</v>
      </c>
      <c r="G9">
        <v>20.741951219499999</v>
      </c>
      <c r="H9">
        <f t="shared" si="0"/>
        <v>430.22854039211751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2"/>
        <v>0</v>
      </c>
      <c r="R9">
        <f t="shared" si="2"/>
        <v>0</v>
      </c>
      <c r="S9">
        <f t="shared" si="2"/>
        <v>0</v>
      </c>
    </row>
    <row r="10" spans="1:19" x14ac:dyDescent="0.25">
      <c r="A10">
        <f t="shared" si="3"/>
        <v>9</v>
      </c>
      <c r="B10">
        <v>1821</v>
      </c>
      <c r="C10" t="s">
        <v>13</v>
      </c>
      <c r="D10" t="s">
        <v>16</v>
      </c>
      <c r="E10">
        <v>74.418604651199999</v>
      </c>
      <c r="F10">
        <v>-0.124618088425</v>
      </c>
      <c r="G10">
        <v>12.8236585366</v>
      </c>
      <c r="H10">
        <f t="shared" si="0"/>
        <v>164.44621826331405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2"/>
        <v>1</v>
      </c>
      <c r="R10">
        <f t="shared" si="2"/>
        <v>0</v>
      </c>
      <c r="S10">
        <f t="shared" si="2"/>
        <v>0</v>
      </c>
    </row>
    <row r="11" spans="1:19" x14ac:dyDescent="0.25">
      <c r="A11">
        <f t="shared" si="3"/>
        <v>10</v>
      </c>
      <c r="B11">
        <v>1821</v>
      </c>
      <c r="C11" t="s">
        <v>14</v>
      </c>
      <c r="D11" t="s">
        <v>17</v>
      </c>
      <c r="E11">
        <v>56.25</v>
      </c>
      <c r="F11">
        <v>-0.26049886883599999</v>
      </c>
      <c r="G11">
        <v>8.6870731707300006</v>
      </c>
      <c r="H11">
        <f t="shared" si="0"/>
        <v>75.465240273616985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2"/>
        <v>0</v>
      </c>
      <c r="R11">
        <f t="shared" si="2"/>
        <v>1</v>
      </c>
      <c r="S11">
        <f t="shared" si="2"/>
        <v>0</v>
      </c>
    </row>
    <row r="12" spans="1:19" x14ac:dyDescent="0.25">
      <c r="A12">
        <f t="shared" si="3"/>
        <v>11</v>
      </c>
      <c r="B12">
        <v>1821</v>
      </c>
      <c r="C12" t="s">
        <v>15</v>
      </c>
      <c r="D12" t="s">
        <v>18</v>
      </c>
      <c r="E12">
        <v>96.774193548400007</v>
      </c>
      <c r="F12">
        <v>-2.5200172780200002E-2</v>
      </c>
      <c r="G12">
        <v>2.8456097561</v>
      </c>
      <c r="H12">
        <f t="shared" si="0"/>
        <v>8.0974948840115015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2"/>
        <v>0</v>
      </c>
      <c r="R12">
        <f t="shared" si="2"/>
        <v>0</v>
      </c>
      <c r="S12">
        <f t="shared" si="2"/>
        <v>1</v>
      </c>
    </row>
    <row r="13" spans="1:19" x14ac:dyDescent="0.25">
      <c r="A13">
        <f t="shared" si="3"/>
        <v>12</v>
      </c>
      <c r="B13">
        <v>1821</v>
      </c>
      <c r="C13" t="s">
        <v>16</v>
      </c>
      <c r="D13" t="s">
        <v>19</v>
      </c>
      <c r="E13">
        <v>81.355932203400002</v>
      </c>
      <c r="F13">
        <v>-8.4569757689199998E-2</v>
      </c>
      <c r="G13">
        <v>-2.9809756097600002</v>
      </c>
      <c r="H13">
        <f t="shared" si="0"/>
        <v>8.8862155859840044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2"/>
        <v>0</v>
      </c>
      <c r="R13">
        <f t="shared" si="2"/>
        <v>0</v>
      </c>
      <c r="S13">
        <f t="shared" si="2"/>
        <v>0</v>
      </c>
    </row>
    <row r="14" spans="1:19" x14ac:dyDescent="0.25">
      <c r="A14">
        <f t="shared" si="3"/>
        <v>13</v>
      </c>
      <c r="B14">
        <v>1821</v>
      </c>
      <c r="C14" t="s">
        <v>17</v>
      </c>
      <c r="D14" t="s">
        <v>8</v>
      </c>
      <c r="E14">
        <v>84.210526315799996</v>
      </c>
      <c r="F14">
        <v>-8.41523155065E-2</v>
      </c>
      <c r="G14">
        <v>-0.58414634146300004</v>
      </c>
      <c r="H14">
        <f t="shared" si="0"/>
        <v>0.34122694824460786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5">
      <c r="A15">
        <f t="shared" si="3"/>
        <v>14</v>
      </c>
      <c r="B15">
        <v>1821</v>
      </c>
      <c r="C15" t="s">
        <v>18</v>
      </c>
      <c r="D15" t="s">
        <v>9</v>
      </c>
      <c r="E15">
        <v>100</v>
      </c>
      <c r="F15">
        <v>4.9855721967999997E-3</v>
      </c>
      <c r="G15">
        <v>-2.9404878048800001</v>
      </c>
      <c r="H15">
        <f t="shared" si="0"/>
        <v>8.6464685306480007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2"/>
        <v>0</v>
      </c>
      <c r="R15">
        <f t="shared" si="2"/>
        <v>0</v>
      </c>
      <c r="S15">
        <f t="shared" si="2"/>
        <v>0</v>
      </c>
    </row>
    <row r="16" spans="1:19" x14ac:dyDescent="0.25">
      <c r="A16">
        <f t="shared" si="3"/>
        <v>15</v>
      </c>
      <c r="B16">
        <v>1821</v>
      </c>
      <c r="C16" t="s">
        <v>19</v>
      </c>
      <c r="D16" t="s">
        <v>10</v>
      </c>
      <c r="E16">
        <v>151.45631068</v>
      </c>
      <c r="F16">
        <v>0.17058822180300001</v>
      </c>
      <c r="G16">
        <v>1.49609756098</v>
      </c>
      <c r="H16">
        <f t="shared" si="0"/>
        <v>2.2383079119703049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2"/>
        <v>0</v>
      </c>
      <c r="R16">
        <f t="shared" si="2"/>
        <v>0</v>
      </c>
      <c r="S16">
        <f t="shared" si="2"/>
        <v>0</v>
      </c>
    </row>
    <row r="17" spans="1:19" x14ac:dyDescent="0.25">
      <c r="A17">
        <f t="shared" si="3"/>
        <v>16</v>
      </c>
      <c r="B17">
        <v>1822</v>
      </c>
      <c r="C17" t="s">
        <v>8</v>
      </c>
      <c r="D17" t="s">
        <v>11</v>
      </c>
      <c r="E17">
        <v>98.969072164899998</v>
      </c>
      <c r="F17">
        <v>-1.3917183065499999E-2</v>
      </c>
      <c r="G17">
        <v>10.666097561000001</v>
      </c>
      <c r="H17">
        <f t="shared" si="0"/>
        <v>113.76563718077017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2"/>
        <v>0</v>
      </c>
      <c r="R17">
        <f t="shared" si="2"/>
        <v>0</v>
      </c>
      <c r="S17">
        <f t="shared" si="2"/>
        <v>0</v>
      </c>
    </row>
    <row r="18" spans="1:19" x14ac:dyDescent="0.25">
      <c r="A18">
        <f t="shared" si="3"/>
        <v>17</v>
      </c>
      <c r="B18">
        <v>1822</v>
      </c>
      <c r="C18" t="s">
        <v>9</v>
      </c>
      <c r="D18" t="s">
        <v>12</v>
      </c>
      <c r="E18">
        <v>165.957446809</v>
      </c>
      <c r="F18">
        <v>0.25448652947700001</v>
      </c>
      <c r="G18">
        <v>13.572682926800001</v>
      </c>
      <c r="H18">
        <f t="shared" si="0"/>
        <v>184.21772183144824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3"/>
        <v>18</v>
      </c>
      <c r="B19">
        <v>1822</v>
      </c>
      <c r="C19" t="s">
        <v>10</v>
      </c>
      <c r="D19" t="s">
        <v>13</v>
      </c>
      <c r="E19">
        <v>106.666666667</v>
      </c>
      <c r="F19">
        <v>1.7888120081299998E-2</v>
      </c>
      <c r="G19">
        <v>13.323414634100001</v>
      </c>
      <c r="H19">
        <f t="shared" si="0"/>
        <v>177.51337751215004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3"/>
        <v>19</v>
      </c>
      <c r="B20">
        <v>1822</v>
      </c>
      <c r="C20" t="s">
        <v>11</v>
      </c>
      <c r="D20" t="s">
        <v>14</v>
      </c>
      <c r="E20">
        <v>39.560439560399999</v>
      </c>
      <c r="F20">
        <v>-0.39868432006400001</v>
      </c>
      <c r="G20">
        <v>15.927317073199999</v>
      </c>
      <c r="H20">
        <f t="shared" si="0"/>
        <v>253.67942915024818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3"/>
        <v>20</v>
      </c>
      <c r="B21">
        <v>1822</v>
      </c>
      <c r="C21" t="s">
        <v>12</v>
      </c>
      <c r="D21" t="s">
        <v>15</v>
      </c>
      <c r="E21">
        <v>122.727272727</v>
      </c>
      <c r="F21">
        <v>7.8412146231500002E-2</v>
      </c>
      <c r="G21">
        <v>17.891951219500001</v>
      </c>
      <c r="H21">
        <f t="shared" si="0"/>
        <v>320.12191844096759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3"/>
        <v>21</v>
      </c>
      <c r="B22">
        <v>1822</v>
      </c>
      <c r="C22" t="s">
        <v>13</v>
      </c>
      <c r="D22" t="s">
        <v>16</v>
      </c>
      <c r="E22">
        <v>26.9662921348</v>
      </c>
      <c r="F22">
        <v>-0.56550914187800005</v>
      </c>
      <c r="G22">
        <v>15.4236585366</v>
      </c>
      <c r="H22">
        <f t="shared" si="0"/>
        <v>237.88924265363403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3"/>
        <v>22</v>
      </c>
      <c r="B23">
        <v>1822</v>
      </c>
      <c r="C23" t="s">
        <v>14</v>
      </c>
      <c r="D23" t="s">
        <v>17</v>
      </c>
      <c r="E23">
        <v>41.860465116299999</v>
      </c>
      <c r="F23">
        <v>-0.38913091169899999</v>
      </c>
      <c r="G23">
        <v>8.7870731707300003</v>
      </c>
      <c r="H23">
        <f t="shared" si="0"/>
        <v>77.212654907762982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3"/>
        <v>23</v>
      </c>
      <c r="B24">
        <v>1822</v>
      </c>
      <c r="C24" t="s">
        <v>15</v>
      </c>
      <c r="D24" t="s">
        <v>18</v>
      </c>
      <c r="E24">
        <v>81.818181818200003</v>
      </c>
      <c r="F24">
        <v>-9.7839648358199999E-2</v>
      </c>
      <c r="G24">
        <v>5.2456097561000004</v>
      </c>
      <c r="H24">
        <f t="shared" si="0"/>
        <v>27.516421713291503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3"/>
        <v>24</v>
      </c>
      <c r="B25">
        <v>1822</v>
      </c>
      <c r="C25" t="s">
        <v>16</v>
      </c>
      <c r="D25" t="s">
        <v>19</v>
      </c>
      <c r="E25">
        <v>120</v>
      </c>
      <c r="F25">
        <v>8.1958652130999995E-2</v>
      </c>
      <c r="G25">
        <v>2.3190243902400001</v>
      </c>
      <c r="H25">
        <f t="shared" si="0"/>
        <v>5.377874122528004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3"/>
        <v>25</v>
      </c>
      <c r="B26">
        <v>1822</v>
      </c>
      <c r="C26" t="s">
        <v>17</v>
      </c>
      <c r="D26" t="s">
        <v>8</v>
      </c>
      <c r="E26">
        <v>63.829787234000001</v>
      </c>
      <c r="F26">
        <v>-0.205957961823</v>
      </c>
      <c r="G26">
        <v>-0.23414634146300001</v>
      </c>
      <c r="H26">
        <f t="shared" si="0"/>
        <v>5.4824509220507793E-2</v>
      </c>
      <c r="I26">
        <f t="shared" si="1"/>
        <v>1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3"/>
        <v>26</v>
      </c>
      <c r="B27">
        <v>1822</v>
      </c>
      <c r="C27" t="s">
        <v>18</v>
      </c>
      <c r="D27" t="s">
        <v>9</v>
      </c>
      <c r="E27">
        <v>126.315789474</v>
      </c>
      <c r="F27">
        <v>0.104682287476</v>
      </c>
      <c r="G27">
        <v>0.65951219512199999</v>
      </c>
      <c r="H27">
        <f t="shared" si="0"/>
        <v>0.43495633551463897</v>
      </c>
      <c r="I27">
        <f t="shared" si="1"/>
        <v>0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</row>
    <row r="28" spans="1:19" x14ac:dyDescent="0.25">
      <c r="A28">
        <f t="shared" si="3"/>
        <v>27</v>
      </c>
      <c r="B28">
        <v>1822</v>
      </c>
      <c r="C28" t="s">
        <v>19</v>
      </c>
      <c r="D28" t="s">
        <v>10</v>
      </c>
      <c r="E28">
        <v>123.711340206</v>
      </c>
      <c r="F28">
        <v>8.1618050703599995E-2</v>
      </c>
      <c r="G28">
        <v>6.74609756098</v>
      </c>
      <c r="H28">
        <f t="shared" si="0"/>
        <v>45.509832302260307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</row>
    <row r="29" spans="1:19" x14ac:dyDescent="0.25">
      <c r="A29">
        <f t="shared" si="3"/>
        <v>28</v>
      </c>
      <c r="B29">
        <v>1823</v>
      </c>
      <c r="C29" t="s">
        <v>8</v>
      </c>
      <c r="D29" t="s">
        <v>11</v>
      </c>
      <c r="E29">
        <v>121.212121212</v>
      </c>
      <c r="F29">
        <v>7.2684642278199998E-2</v>
      </c>
      <c r="G29">
        <v>9.8660975609800001</v>
      </c>
      <c r="H29">
        <f t="shared" si="0"/>
        <v>97.339881082775506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  <c r="R29">
        <f t="shared" si="1"/>
        <v>0</v>
      </c>
      <c r="S29">
        <f t="shared" si="1"/>
        <v>0</v>
      </c>
    </row>
    <row r="30" spans="1:19" x14ac:dyDescent="0.25">
      <c r="A30">
        <f t="shared" si="3"/>
        <v>29</v>
      </c>
      <c r="B30">
        <v>1823</v>
      </c>
      <c r="C30" t="s">
        <v>9</v>
      </c>
      <c r="D30" t="s">
        <v>12</v>
      </c>
      <c r="E30">
        <v>178.21782178199999</v>
      </c>
      <c r="F30">
        <v>0.28450584682300001</v>
      </c>
      <c r="G30">
        <v>15.722682926799999</v>
      </c>
      <c r="H30">
        <f t="shared" si="0"/>
        <v>247.2027584166882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  <c r="S30">
        <f t="shared" si="1"/>
        <v>0</v>
      </c>
    </row>
    <row r="31" spans="1:19" x14ac:dyDescent="0.25">
      <c r="A31">
        <f t="shared" si="3"/>
        <v>30</v>
      </c>
      <c r="B31">
        <v>1823</v>
      </c>
      <c r="C31" t="s">
        <v>10</v>
      </c>
      <c r="D31" t="s">
        <v>13</v>
      </c>
      <c r="E31">
        <v>144</v>
      </c>
      <c r="F31">
        <v>0.14760836333399999</v>
      </c>
      <c r="G31">
        <v>19.823414634100001</v>
      </c>
      <c r="H31">
        <f t="shared" si="0"/>
        <v>392.96776775545004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</row>
    <row r="32" spans="1:19" x14ac:dyDescent="0.25">
      <c r="A32">
        <f t="shared" si="3"/>
        <v>31</v>
      </c>
      <c r="B32">
        <v>1823</v>
      </c>
      <c r="C32" t="s">
        <v>11</v>
      </c>
      <c r="D32" t="s">
        <v>14</v>
      </c>
      <c r="E32">
        <v>45.714285714299997</v>
      </c>
      <c r="F32">
        <v>-0.33662840227200003</v>
      </c>
      <c r="G32">
        <v>19.927317073200001</v>
      </c>
      <c r="H32">
        <f t="shared" si="0"/>
        <v>397.09796573584828</v>
      </c>
      <c r="I32">
        <f t="shared" ref="I32:S55" si="4">IF($D32=I$1,1,0)</f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3"/>
        <v>32</v>
      </c>
      <c r="B33">
        <v>1823</v>
      </c>
      <c r="C33" t="s">
        <v>12</v>
      </c>
      <c r="D33" t="s">
        <v>15</v>
      </c>
      <c r="E33">
        <v>124.528301887</v>
      </c>
      <c r="F33">
        <v>8.4449039831600001E-2</v>
      </c>
      <c r="G33">
        <v>17.991951219499999</v>
      </c>
      <c r="H33">
        <f t="shared" si="0"/>
        <v>323.71030868486747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3"/>
        <v>33</v>
      </c>
      <c r="B34">
        <v>1823</v>
      </c>
      <c r="C34" t="s">
        <v>13</v>
      </c>
      <c r="D34" t="s">
        <v>16</v>
      </c>
      <c r="E34">
        <v>46.601941747600002</v>
      </c>
      <c r="F34">
        <v>-0.32807451642300001</v>
      </c>
      <c r="G34">
        <v>14.5736585366</v>
      </c>
      <c r="H34">
        <f t="shared" si="0"/>
        <v>212.39152314141404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ref="A35:A98" si="5">A34+1</f>
        <v>34</v>
      </c>
      <c r="B35">
        <v>1823</v>
      </c>
      <c r="C35" t="s">
        <v>14</v>
      </c>
      <c r="D35" t="s">
        <v>17</v>
      </c>
      <c r="E35">
        <v>58.2524271845</v>
      </c>
      <c r="F35">
        <v>-0.24540494253</v>
      </c>
      <c r="G35">
        <v>11.637073170700001</v>
      </c>
      <c r="H35">
        <f t="shared" ref="H35:H98" si="6">G35^2</f>
        <v>135.42147198022576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5"/>
        <v>35</v>
      </c>
      <c r="B36">
        <v>1823</v>
      </c>
      <c r="C36" t="s">
        <v>15</v>
      </c>
      <c r="D36" t="s">
        <v>18</v>
      </c>
      <c r="E36">
        <v>60.606060606100002</v>
      </c>
      <c r="F36">
        <v>-0.22863049058000001</v>
      </c>
      <c r="G36">
        <v>3.3956097560999998</v>
      </c>
      <c r="H36">
        <f t="shared" si="6"/>
        <v>11.530165615721501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5"/>
        <v>36</v>
      </c>
      <c r="B37">
        <v>1823</v>
      </c>
      <c r="C37" t="s">
        <v>16</v>
      </c>
      <c r="D37" t="s">
        <v>19</v>
      </c>
      <c r="E37">
        <v>176.84210526300001</v>
      </c>
      <c r="F37">
        <v>0.25400969222199998</v>
      </c>
      <c r="G37">
        <v>-1.9309756097599999</v>
      </c>
      <c r="H37">
        <f t="shared" si="6"/>
        <v>3.7286668054880034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5"/>
        <v>37</v>
      </c>
      <c r="B38">
        <v>1823</v>
      </c>
      <c r="C38" t="s">
        <v>17</v>
      </c>
      <c r="D38" t="s">
        <v>8</v>
      </c>
      <c r="E38">
        <v>81.818181818200003</v>
      </c>
      <c r="F38">
        <v>-9.5582361458000004E-2</v>
      </c>
      <c r="G38">
        <v>-8.4841463414600007</v>
      </c>
      <c r="H38">
        <f t="shared" si="6"/>
        <v>71.980739143309108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5"/>
        <v>38</v>
      </c>
      <c r="B39">
        <v>1823</v>
      </c>
      <c r="C39" t="s">
        <v>18</v>
      </c>
      <c r="D39" t="s">
        <v>9</v>
      </c>
      <c r="E39">
        <v>93.333333333300004</v>
      </c>
      <c r="F39">
        <v>-2.4284889831300002E-2</v>
      </c>
      <c r="G39">
        <v>-0.84048780487800001</v>
      </c>
      <c r="H39">
        <f t="shared" si="6"/>
        <v>0.706419750148639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5"/>
        <v>39</v>
      </c>
      <c r="B40">
        <v>1823</v>
      </c>
      <c r="C40" t="s">
        <v>19</v>
      </c>
      <c r="D40" t="s">
        <v>10</v>
      </c>
      <c r="E40">
        <v>144.578313253</v>
      </c>
      <c r="F40">
        <v>0.15082660239000001</v>
      </c>
      <c r="G40">
        <v>3.8960975609799999</v>
      </c>
      <c r="H40">
        <f t="shared" si="6"/>
        <v>15.179576204674305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5"/>
        <v>40</v>
      </c>
      <c r="B41">
        <v>1824</v>
      </c>
      <c r="C41" t="s">
        <v>8</v>
      </c>
      <c r="D41" t="s">
        <v>11</v>
      </c>
      <c r="E41">
        <v>81.818181818200003</v>
      </c>
      <c r="F41">
        <v>-9.6710291467699994E-2</v>
      </c>
      <c r="G41">
        <v>7.9660975609799998</v>
      </c>
      <c r="H41">
        <f t="shared" si="6"/>
        <v>63.458710351051501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5"/>
        <v>41</v>
      </c>
      <c r="B42">
        <v>1824</v>
      </c>
      <c r="C42" t="s">
        <v>9</v>
      </c>
      <c r="D42" t="s">
        <v>12</v>
      </c>
      <c r="E42">
        <v>138.94736842099999</v>
      </c>
      <c r="F42">
        <v>0.162951198445</v>
      </c>
      <c r="G42">
        <v>14.472682926799999</v>
      </c>
      <c r="H42">
        <f t="shared" si="6"/>
        <v>209.45855109968818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5"/>
        <v>42</v>
      </c>
      <c r="B43">
        <v>1824</v>
      </c>
      <c r="C43" t="s">
        <v>10</v>
      </c>
      <c r="D43" t="s">
        <v>13</v>
      </c>
      <c r="E43">
        <v>58.823529411800003</v>
      </c>
      <c r="F43">
        <v>-0.23870925831699999</v>
      </c>
      <c r="G43">
        <v>15.6234146341</v>
      </c>
      <c r="H43">
        <f t="shared" si="6"/>
        <v>244.09108482901001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5"/>
        <v>43</v>
      </c>
      <c r="B44">
        <v>1824</v>
      </c>
      <c r="C44" t="s">
        <v>11</v>
      </c>
      <c r="D44" t="s">
        <v>14</v>
      </c>
      <c r="E44">
        <v>73.469387755100001</v>
      </c>
      <c r="F44">
        <v>-0.12766763347900001</v>
      </c>
      <c r="G44">
        <v>16.8273170732</v>
      </c>
      <c r="H44">
        <f t="shared" si="6"/>
        <v>283.15859988200822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5"/>
        <v>44</v>
      </c>
      <c r="B45">
        <v>1824</v>
      </c>
      <c r="C45" t="s">
        <v>12</v>
      </c>
      <c r="D45" t="s">
        <v>15</v>
      </c>
      <c r="E45">
        <v>47.058823529400001</v>
      </c>
      <c r="F45">
        <v>-0.33506190440099998</v>
      </c>
      <c r="G45">
        <v>18.441951219500002</v>
      </c>
      <c r="H45">
        <f t="shared" si="6"/>
        <v>340.10556478241762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5"/>
        <v>45</v>
      </c>
      <c r="B46">
        <v>1824</v>
      </c>
      <c r="C46" t="s">
        <v>13</v>
      </c>
      <c r="D46" t="s">
        <v>16</v>
      </c>
      <c r="E46">
        <v>91.525423728800007</v>
      </c>
      <c r="F46">
        <v>-3.2813007478199999E-2</v>
      </c>
      <c r="G46">
        <v>14.623658536600001</v>
      </c>
      <c r="H46">
        <f t="shared" si="6"/>
        <v>213.85138899507407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5"/>
        <v>46</v>
      </c>
      <c r="B47">
        <v>1824</v>
      </c>
      <c r="C47" t="s">
        <v>14</v>
      </c>
      <c r="D47" t="s">
        <v>17</v>
      </c>
      <c r="E47">
        <v>118.03278688499999</v>
      </c>
      <c r="F47">
        <v>6.3686595628200005E-2</v>
      </c>
      <c r="G47">
        <v>10.037073170699999</v>
      </c>
      <c r="H47">
        <f t="shared" si="6"/>
        <v>100.74283783398575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5"/>
        <v>47</v>
      </c>
      <c r="B48">
        <v>1824</v>
      </c>
      <c r="C48" t="s">
        <v>15</v>
      </c>
      <c r="D48" t="s">
        <v>18</v>
      </c>
      <c r="E48">
        <v>105.88235294099999</v>
      </c>
      <c r="F48">
        <v>1.7356268254599998E-2</v>
      </c>
      <c r="G48">
        <v>3.0456097561000002</v>
      </c>
      <c r="H48">
        <f t="shared" si="6"/>
        <v>9.2757387864515017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5"/>
        <v>48</v>
      </c>
      <c r="B49">
        <v>1824</v>
      </c>
      <c r="C49" t="s">
        <v>16</v>
      </c>
      <c r="D49" t="s">
        <v>19</v>
      </c>
      <c r="E49">
        <v>83.333333333300004</v>
      </c>
      <c r="F49">
        <v>-7.5769744418300006E-2</v>
      </c>
      <c r="G49">
        <v>0.11902439024399999</v>
      </c>
      <c r="H49">
        <f t="shared" si="6"/>
        <v>1.4166805472956002E-2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5"/>
        <v>49</v>
      </c>
      <c r="B50">
        <v>1824</v>
      </c>
      <c r="C50" t="s">
        <v>17</v>
      </c>
      <c r="D50" t="s">
        <v>8</v>
      </c>
      <c r="E50">
        <v>79.470198675500001</v>
      </c>
      <c r="F50">
        <v>-0.110128558709</v>
      </c>
      <c r="G50">
        <v>-1.7841463414600001</v>
      </c>
      <c r="H50">
        <f t="shared" si="6"/>
        <v>3.183178167745103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5"/>
        <v>50</v>
      </c>
      <c r="B51">
        <v>1824</v>
      </c>
      <c r="C51" t="s">
        <v>18</v>
      </c>
      <c r="D51" t="s">
        <v>9</v>
      </c>
      <c r="E51">
        <v>180.392156863</v>
      </c>
      <c r="F51">
        <v>0.26007392594500001</v>
      </c>
      <c r="G51">
        <v>1.7095121951200001</v>
      </c>
      <c r="H51">
        <f t="shared" si="6"/>
        <v>2.9224319452640013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  <c r="O51">
        <f t="shared" si="4"/>
        <v>0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0</v>
      </c>
    </row>
    <row r="52" spans="1:19" x14ac:dyDescent="0.25">
      <c r="A52">
        <f t="shared" si="5"/>
        <v>51</v>
      </c>
      <c r="B52">
        <v>1824</v>
      </c>
      <c r="C52" t="s">
        <v>19</v>
      </c>
      <c r="D52" t="s">
        <v>10</v>
      </c>
      <c r="E52">
        <v>107.692307692</v>
      </c>
      <c r="F52">
        <v>2.1997890779800001E-2</v>
      </c>
      <c r="G52">
        <v>3.24609756098</v>
      </c>
      <c r="H52">
        <f t="shared" si="6"/>
        <v>10.537149375400304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</row>
    <row r="53" spans="1:19" x14ac:dyDescent="0.25">
      <c r="A53">
        <f t="shared" si="5"/>
        <v>52</v>
      </c>
      <c r="B53">
        <v>1825</v>
      </c>
      <c r="C53" t="s">
        <v>8</v>
      </c>
      <c r="D53" t="s">
        <v>11</v>
      </c>
      <c r="E53">
        <v>158.940397351</v>
      </c>
      <c r="F53">
        <v>0.191182377855</v>
      </c>
      <c r="G53">
        <v>6.8660975609800001</v>
      </c>
      <c r="H53">
        <f t="shared" si="6"/>
        <v>47.143295716895508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</row>
    <row r="54" spans="1:19" x14ac:dyDescent="0.25">
      <c r="A54">
        <f t="shared" si="5"/>
        <v>53</v>
      </c>
      <c r="B54">
        <v>1825</v>
      </c>
      <c r="C54" t="s">
        <v>9</v>
      </c>
      <c r="D54" t="s">
        <v>12</v>
      </c>
      <c r="E54">
        <v>156.16438356200001</v>
      </c>
      <c r="F54">
        <v>0.227393579943</v>
      </c>
      <c r="G54">
        <v>13.222682926799999</v>
      </c>
      <c r="H54">
        <f t="shared" si="6"/>
        <v>174.83934378268819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</row>
    <row r="55" spans="1:19" x14ac:dyDescent="0.25">
      <c r="A55">
        <f t="shared" si="5"/>
        <v>54</v>
      </c>
      <c r="B55">
        <v>1825</v>
      </c>
      <c r="C55" t="s">
        <v>10</v>
      </c>
      <c r="D55" t="s">
        <v>13</v>
      </c>
      <c r="E55">
        <v>99.310344827600005</v>
      </c>
      <c r="F55">
        <v>-1.3468396927499999E-2</v>
      </c>
      <c r="G55">
        <v>15.7734146341</v>
      </c>
      <c r="H55">
        <f t="shared" si="6"/>
        <v>248.80060921924004</v>
      </c>
      <c r="I55">
        <f t="shared" si="4"/>
        <v>0</v>
      </c>
      <c r="J55">
        <f t="shared" si="4"/>
        <v>0</v>
      </c>
      <c r="K55">
        <f t="shared" ref="I55:S78" si="7">IF($D55=K$1,1,0)</f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5"/>
        <v>55</v>
      </c>
      <c r="B56">
        <v>1825</v>
      </c>
      <c r="C56" t="s">
        <v>11</v>
      </c>
      <c r="D56" t="s">
        <v>14</v>
      </c>
      <c r="E56">
        <v>67.6056338028</v>
      </c>
      <c r="F56">
        <v>-0.16615939607899999</v>
      </c>
      <c r="G56">
        <v>17.977317073199998</v>
      </c>
      <c r="H56">
        <f t="shared" si="6"/>
        <v>323.18392915036816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5"/>
        <v>56</v>
      </c>
      <c r="B57">
        <v>1825</v>
      </c>
      <c r="C57" t="s">
        <v>12</v>
      </c>
      <c r="D57" t="s">
        <v>15</v>
      </c>
      <c r="E57">
        <v>57.534246575300003</v>
      </c>
      <c r="F57">
        <v>-0.250175117733</v>
      </c>
      <c r="G57">
        <v>18.2919512195</v>
      </c>
      <c r="H57">
        <f t="shared" si="6"/>
        <v>334.59547941656751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5"/>
        <v>57</v>
      </c>
      <c r="B58">
        <v>1825</v>
      </c>
      <c r="C58" t="s">
        <v>13</v>
      </c>
      <c r="D58" t="s">
        <v>16</v>
      </c>
      <c r="E58">
        <v>36.090225563899999</v>
      </c>
      <c r="F58">
        <v>-0.43806483500799998</v>
      </c>
      <c r="G58">
        <v>16.023658536599999</v>
      </c>
      <c r="H58">
        <f t="shared" si="6"/>
        <v>256.757632897554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5"/>
        <v>58</v>
      </c>
      <c r="B59">
        <v>1825</v>
      </c>
      <c r="C59" t="s">
        <v>14</v>
      </c>
      <c r="D59" t="s">
        <v>17</v>
      </c>
      <c r="E59">
        <v>58.741258741300001</v>
      </c>
      <c r="F59">
        <v>-0.240080652093</v>
      </c>
      <c r="G59">
        <v>9.1870731707300006</v>
      </c>
      <c r="H59">
        <f t="shared" si="6"/>
        <v>84.402313444346987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5"/>
        <v>59</v>
      </c>
      <c r="B60">
        <v>1825</v>
      </c>
      <c r="C60" t="s">
        <v>15</v>
      </c>
      <c r="D60" t="s">
        <v>18</v>
      </c>
      <c r="E60">
        <v>101.53846153800001</v>
      </c>
      <c r="F60">
        <v>-3.2854843869899999E-3</v>
      </c>
      <c r="G60">
        <v>4.2956097561000002</v>
      </c>
      <c r="H60">
        <f t="shared" si="6"/>
        <v>18.452263176701504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5"/>
        <v>60</v>
      </c>
      <c r="B61">
        <v>1825</v>
      </c>
      <c r="C61" t="s">
        <v>16</v>
      </c>
      <c r="D61" t="s">
        <v>19</v>
      </c>
      <c r="E61">
        <v>64.122137404599997</v>
      </c>
      <c r="F61">
        <v>-0.18893989526300001</v>
      </c>
      <c r="G61">
        <v>3.0690243902400001</v>
      </c>
      <c r="H61">
        <f t="shared" si="6"/>
        <v>9.4189107078880046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5"/>
        <v>61</v>
      </c>
      <c r="B62">
        <v>1825</v>
      </c>
      <c r="C62" t="s">
        <v>17</v>
      </c>
      <c r="D62" t="s">
        <v>8</v>
      </c>
      <c r="E62">
        <v>130.23255814000001</v>
      </c>
      <c r="F62">
        <v>0.104375154582</v>
      </c>
      <c r="G62">
        <v>0.51585365853700005</v>
      </c>
      <c r="H62">
        <f t="shared" si="6"/>
        <v>0.26610499702600782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5"/>
        <v>62</v>
      </c>
      <c r="B63">
        <v>1825</v>
      </c>
      <c r="C63" t="s">
        <v>18</v>
      </c>
      <c r="D63" t="s">
        <v>9</v>
      </c>
      <c r="E63">
        <v>92.307692307699995</v>
      </c>
      <c r="F63">
        <v>-3.0896187177499999E-2</v>
      </c>
      <c r="G63">
        <v>-0.34048780487800001</v>
      </c>
      <c r="H63">
        <f t="shared" si="6"/>
        <v>0.11593194527063901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5"/>
        <v>63</v>
      </c>
      <c r="B64">
        <v>1825</v>
      </c>
      <c r="C64" t="s">
        <v>19</v>
      </c>
      <c r="D64" t="s">
        <v>10</v>
      </c>
      <c r="E64">
        <v>223.255813953</v>
      </c>
      <c r="F64">
        <v>0.338348795034</v>
      </c>
      <c r="G64">
        <v>0.746097560976</v>
      </c>
      <c r="H64">
        <f t="shared" si="6"/>
        <v>0.55666157049433607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5"/>
        <v>64</v>
      </c>
      <c r="B65">
        <v>1826</v>
      </c>
      <c r="C65" t="s">
        <v>8</v>
      </c>
      <c r="D65" t="s">
        <v>11</v>
      </c>
      <c r="E65">
        <v>67.2</v>
      </c>
      <c r="F65">
        <v>-0.18296299596099999</v>
      </c>
      <c r="G65">
        <v>9.5660975609799994</v>
      </c>
      <c r="H65">
        <f t="shared" si="6"/>
        <v>91.510222546187492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5"/>
        <v>65</v>
      </c>
      <c r="B66">
        <v>1826</v>
      </c>
      <c r="C66" t="s">
        <v>9</v>
      </c>
      <c r="D66" t="s">
        <v>12</v>
      </c>
      <c r="E66">
        <v>200</v>
      </c>
      <c r="F66">
        <v>0.33447616692799997</v>
      </c>
      <c r="G66">
        <v>14.1226829268</v>
      </c>
      <c r="H66">
        <f t="shared" si="6"/>
        <v>199.45017305092821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5"/>
        <v>66</v>
      </c>
      <c r="B67">
        <v>1826</v>
      </c>
      <c r="C67" t="s">
        <v>10</v>
      </c>
      <c r="D67" t="s">
        <v>13</v>
      </c>
      <c r="E67">
        <v>105.26315789500001</v>
      </c>
      <c r="F67">
        <v>1.0960034134000001E-2</v>
      </c>
      <c r="G67">
        <v>16.573414634100001</v>
      </c>
      <c r="H67">
        <f t="shared" si="6"/>
        <v>274.67807263380007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5"/>
        <v>67</v>
      </c>
      <c r="B68">
        <v>1826</v>
      </c>
      <c r="C68" t="s">
        <v>11</v>
      </c>
      <c r="D68" t="s">
        <v>14</v>
      </c>
      <c r="E68">
        <v>94.736842105299999</v>
      </c>
      <c r="F68">
        <v>-2.0557017311999999E-2</v>
      </c>
      <c r="G68">
        <v>17.6273170732</v>
      </c>
      <c r="H68">
        <f t="shared" si="6"/>
        <v>310.72230719912824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5"/>
        <v>68</v>
      </c>
      <c r="B69">
        <v>1826</v>
      </c>
      <c r="C69" t="s">
        <v>12</v>
      </c>
      <c r="D69" t="s">
        <v>15</v>
      </c>
      <c r="E69">
        <v>64.285714285699996</v>
      </c>
      <c r="F69">
        <v>-0.20340130884999999</v>
      </c>
      <c r="G69">
        <v>16.891951219500001</v>
      </c>
      <c r="H69">
        <f t="shared" si="6"/>
        <v>285.33801600196756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5"/>
        <v>69</v>
      </c>
      <c r="B70">
        <v>1826</v>
      </c>
      <c r="C70" t="s">
        <v>13</v>
      </c>
      <c r="D70" t="s">
        <v>16</v>
      </c>
      <c r="E70">
        <v>0</v>
      </c>
      <c r="F70">
        <v>0</v>
      </c>
      <c r="G70">
        <v>14.023658536599999</v>
      </c>
      <c r="H70">
        <f t="shared" si="6"/>
        <v>196.66299875115402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5"/>
        <v>70</v>
      </c>
      <c r="B71">
        <v>1826</v>
      </c>
      <c r="C71" t="s">
        <v>14</v>
      </c>
      <c r="D71" t="s">
        <v>17</v>
      </c>
      <c r="E71">
        <v>23.300970873800001</v>
      </c>
      <c r="F71">
        <v>-0.64554312383300005</v>
      </c>
      <c r="G71">
        <v>7.3870731707299999</v>
      </c>
      <c r="H71">
        <f t="shared" si="6"/>
        <v>54.568850029718973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5"/>
        <v>71</v>
      </c>
      <c r="B72">
        <v>1826</v>
      </c>
      <c r="C72" t="s">
        <v>15</v>
      </c>
      <c r="D72" t="s">
        <v>18</v>
      </c>
      <c r="E72">
        <v>53.571428571399998</v>
      </c>
      <c r="F72">
        <v>-0.282960006928</v>
      </c>
      <c r="G72">
        <v>5.4456097560999996</v>
      </c>
      <c r="H72">
        <f t="shared" si="6"/>
        <v>29.654665615731499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5"/>
        <v>72</v>
      </c>
      <c r="B73">
        <v>1826</v>
      </c>
      <c r="C73" t="s">
        <v>16</v>
      </c>
      <c r="D73" t="s">
        <v>19</v>
      </c>
      <c r="E73">
        <v>78.504672897199995</v>
      </c>
      <c r="F73">
        <v>-0.101187035737</v>
      </c>
      <c r="G73">
        <v>3.0190243902399998</v>
      </c>
      <c r="H73">
        <f t="shared" si="6"/>
        <v>9.114508268864002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5"/>
        <v>73</v>
      </c>
      <c r="B74">
        <v>1826</v>
      </c>
      <c r="C74" t="s">
        <v>17</v>
      </c>
      <c r="D74" t="s">
        <v>8</v>
      </c>
      <c r="E74">
        <v>133.33333333300001</v>
      </c>
      <c r="F74">
        <v>0.11471021979400001</v>
      </c>
      <c r="G74">
        <v>-7.68414634146</v>
      </c>
      <c r="H74">
        <f t="shared" si="6"/>
        <v>59.046104996973099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5"/>
        <v>74</v>
      </c>
      <c r="B75">
        <v>1826</v>
      </c>
      <c r="C75" t="s">
        <v>18</v>
      </c>
      <c r="D75" t="s">
        <v>9</v>
      </c>
      <c r="E75">
        <v>145.794392523</v>
      </c>
      <c r="F75">
        <v>0.16779041292300001</v>
      </c>
      <c r="G75">
        <v>-4.1904878048800001</v>
      </c>
      <c r="H75">
        <f t="shared" si="6"/>
        <v>17.560188042848001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5"/>
        <v>75</v>
      </c>
      <c r="B76">
        <v>1826</v>
      </c>
      <c r="C76" t="s">
        <v>19</v>
      </c>
      <c r="D76" t="s">
        <v>10</v>
      </c>
      <c r="E76">
        <v>132.110091743</v>
      </c>
      <c r="F76">
        <v>0.11092999783800001</v>
      </c>
      <c r="G76">
        <v>3.49609756098</v>
      </c>
      <c r="H76">
        <f t="shared" si="6"/>
        <v>12.222698155890305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5"/>
        <v>76</v>
      </c>
      <c r="B77">
        <v>1827</v>
      </c>
      <c r="C77" t="s">
        <v>8</v>
      </c>
      <c r="D77" t="s">
        <v>11</v>
      </c>
      <c r="E77">
        <v>174.54545454500001</v>
      </c>
      <c r="F77">
        <v>0.23186386574000001</v>
      </c>
      <c r="G77">
        <v>8.1160975609800001</v>
      </c>
      <c r="H77">
        <f t="shared" si="6"/>
        <v>65.87103961934551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5"/>
        <v>77</v>
      </c>
      <c r="B78">
        <v>1827</v>
      </c>
      <c r="C78" t="s">
        <v>9</v>
      </c>
      <c r="D78" t="s">
        <v>12</v>
      </c>
      <c r="E78">
        <v>159.292035398</v>
      </c>
      <c r="F78">
        <v>0.236616738943</v>
      </c>
      <c r="G78">
        <v>11.322682926800001</v>
      </c>
      <c r="H78">
        <f t="shared" si="6"/>
        <v>128.20314866084823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ref="K78:S106" si="8">IF($D78=M$1,1,0)</f>
        <v>1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</row>
    <row r="79" spans="1:19" x14ac:dyDescent="0.25">
      <c r="A79">
        <f t="shared" si="5"/>
        <v>78</v>
      </c>
      <c r="B79">
        <v>1827</v>
      </c>
      <c r="C79" t="s">
        <v>10</v>
      </c>
      <c r="D79" t="s">
        <v>13</v>
      </c>
      <c r="E79">
        <v>121.100917431</v>
      </c>
      <c r="F79">
        <v>7.3011669527E-2</v>
      </c>
      <c r="G79">
        <v>16.673414634099998</v>
      </c>
      <c r="H79">
        <f t="shared" si="6"/>
        <v>278.00275556061996</v>
      </c>
      <c r="I79">
        <f t="shared" ref="I79:S121" si="9">IF($D79=I$1,1,0)</f>
        <v>0</v>
      </c>
      <c r="J79">
        <f t="shared" si="9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1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</row>
    <row r="80" spans="1:19" x14ac:dyDescent="0.25">
      <c r="A80">
        <f t="shared" si="5"/>
        <v>79</v>
      </c>
      <c r="B80">
        <v>1827</v>
      </c>
      <c r="C80" t="s">
        <v>11</v>
      </c>
      <c r="D80" t="s">
        <v>14</v>
      </c>
      <c r="E80">
        <v>88.073394495399995</v>
      </c>
      <c r="F80">
        <v>-5.1050589524699999E-2</v>
      </c>
      <c r="G80">
        <v>19.527317073199999</v>
      </c>
      <c r="H80">
        <f t="shared" si="6"/>
        <v>381.31611207728815</v>
      </c>
      <c r="I80">
        <f t="shared" si="9"/>
        <v>0</v>
      </c>
      <c r="J80">
        <f t="shared" si="9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</row>
    <row r="81" spans="1:19" x14ac:dyDescent="0.25">
      <c r="A81">
        <f t="shared" si="5"/>
        <v>80</v>
      </c>
      <c r="B81">
        <v>1827</v>
      </c>
      <c r="C81" t="s">
        <v>12</v>
      </c>
      <c r="D81" t="s">
        <v>15</v>
      </c>
      <c r="E81">
        <v>94.117647058800003</v>
      </c>
      <c r="F81">
        <v>-3.7151696199899997E-2</v>
      </c>
      <c r="G81">
        <v>20.0919512195</v>
      </c>
      <c r="H81">
        <f t="shared" si="6"/>
        <v>403.68650380676758</v>
      </c>
      <c r="I81">
        <f t="shared" si="9"/>
        <v>0</v>
      </c>
      <c r="J81">
        <f t="shared" si="9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5"/>
        <v>81</v>
      </c>
      <c r="B82">
        <v>1827</v>
      </c>
      <c r="C82" t="s">
        <v>13</v>
      </c>
      <c r="D82" t="s">
        <v>16</v>
      </c>
      <c r="E82">
        <v>11.4285714286</v>
      </c>
      <c r="F82">
        <v>-0.9386883936</v>
      </c>
      <c r="G82">
        <v>15.023658536599999</v>
      </c>
      <c r="H82">
        <f t="shared" si="6"/>
        <v>225.71031582435404</v>
      </c>
      <c r="I82">
        <f t="shared" si="9"/>
        <v>0</v>
      </c>
      <c r="J82">
        <f t="shared" si="9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5"/>
        <v>82</v>
      </c>
      <c r="B83">
        <v>1827</v>
      </c>
      <c r="C83" t="s">
        <v>14</v>
      </c>
      <c r="D83" t="s">
        <v>17</v>
      </c>
      <c r="E83">
        <v>58.823529411800003</v>
      </c>
      <c r="F83">
        <v>-0.24168677989000001</v>
      </c>
      <c r="G83">
        <v>10.1870731707</v>
      </c>
      <c r="H83">
        <f t="shared" si="6"/>
        <v>103.77645978519574</v>
      </c>
      <c r="I83">
        <f t="shared" si="9"/>
        <v>0</v>
      </c>
      <c r="J83">
        <f t="shared" si="9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5"/>
        <v>83</v>
      </c>
      <c r="B84">
        <v>1827</v>
      </c>
      <c r="C84" t="s">
        <v>15</v>
      </c>
      <c r="D84" t="s">
        <v>18</v>
      </c>
      <c r="E84">
        <v>11.6504854369</v>
      </c>
      <c r="F84">
        <v>-0.94478611790400002</v>
      </c>
      <c r="G84">
        <v>2.8956097560999998</v>
      </c>
      <c r="H84">
        <f t="shared" si="6"/>
        <v>8.3845558596215</v>
      </c>
      <c r="I84">
        <f t="shared" si="9"/>
        <v>0</v>
      </c>
      <c r="J84">
        <f t="shared" si="9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5"/>
        <v>84</v>
      </c>
      <c r="B85">
        <v>1827</v>
      </c>
      <c r="C85" t="s">
        <v>16</v>
      </c>
      <c r="D85" t="s">
        <v>19</v>
      </c>
      <c r="E85">
        <v>83.168316831699997</v>
      </c>
      <c r="F85">
        <v>-7.4162383967700002E-2</v>
      </c>
      <c r="G85">
        <v>0.86902439024400002</v>
      </c>
      <c r="H85">
        <f t="shared" si="6"/>
        <v>0.75520339083895605</v>
      </c>
      <c r="I85">
        <f t="shared" si="9"/>
        <v>0</v>
      </c>
      <c r="J85">
        <f t="shared" si="9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5"/>
        <v>85</v>
      </c>
      <c r="B86">
        <v>1827</v>
      </c>
      <c r="C86" t="s">
        <v>17</v>
      </c>
      <c r="D86" t="s">
        <v>8</v>
      </c>
      <c r="E86">
        <v>59.405940594100002</v>
      </c>
      <c r="F86">
        <v>-0.23453085876099999</v>
      </c>
      <c r="G86">
        <v>-3.3341463414599999</v>
      </c>
      <c r="H86">
        <f t="shared" si="6"/>
        <v>11.116531826271101</v>
      </c>
      <c r="I86">
        <f t="shared" si="9"/>
        <v>1</v>
      </c>
      <c r="J86">
        <f t="shared" si="9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5"/>
        <v>86</v>
      </c>
      <c r="B87">
        <v>1827</v>
      </c>
      <c r="C87" t="s">
        <v>18</v>
      </c>
      <c r="D87" t="s">
        <v>9</v>
      </c>
      <c r="E87">
        <v>200</v>
      </c>
      <c r="F87">
        <v>0.30721812584800001</v>
      </c>
      <c r="G87">
        <v>-4.7904878048799997</v>
      </c>
      <c r="H87">
        <f t="shared" si="6"/>
        <v>22.948773408704</v>
      </c>
      <c r="I87">
        <f t="shared" si="9"/>
        <v>0</v>
      </c>
      <c r="J87">
        <f t="shared" si="9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5"/>
        <v>87</v>
      </c>
      <c r="B88">
        <v>1827</v>
      </c>
      <c r="C88" t="s">
        <v>19</v>
      </c>
      <c r="D88" t="s">
        <v>10</v>
      </c>
      <c r="E88">
        <v>117.39130434800001</v>
      </c>
      <c r="F88">
        <v>6.1236882936300002E-2</v>
      </c>
      <c r="G88">
        <v>4.3460975609799997</v>
      </c>
      <c r="H88">
        <f t="shared" si="6"/>
        <v>18.888564009556301</v>
      </c>
      <c r="I88">
        <f t="shared" si="9"/>
        <v>0</v>
      </c>
      <c r="J88">
        <f t="shared" si="9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5"/>
        <v>88</v>
      </c>
      <c r="B89">
        <v>1828</v>
      </c>
      <c r="C89" t="s">
        <v>8</v>
      </c>
      <c r="D89" t="s">
        <v>11</v>
      </c>
      <c r="E89">
        <v>214.73684210499999</v>
      </c>
      <c r="F89">
        <v>0.32332184541999998</v>
      </c>
      <c r="G89">
        <v>10.316097560999999</v>
      </c>
      <c r="H89">
        <f t="shared" si="6"/>
        <v>106.42186888807014</v>
      </c>
      <c r="I89">
        <f t="shared" si="9"/>
        <v>0</v>
      </c>
      <c r="J89">
        <f t="shared" si="9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5"/>
        <v>89</v>
      </c>
      <c r="B90">
        <v>1828</v>
      </c>
      <c r="C90" t="s">
        <v>9</v>
      </c>
      <c r="D90" t="s">
        <v>12</v>
      </c>
      <c r="E90">
        <v>167.74193548400001</v>
      </c>
      <c r="F90">
        <v>0.24483786262500001</v>
      </c>
      <c r="G90">
        <v>15.5226829268</v>
      </c>
      <c r="H90">
        <f t="shared" si="6"/>
        <v>240.95368524596822</v>
      </c>
      <c r="I90">
        <f t="shared" si="9"/>
        <v>0</v>
      </c>
      <c r="J90">
        <f t="shared" si="9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5"/>
        <v>90</v>
      </c>
      <c r="B91">
        <v>1828</v>
      </c>
      <c r="C91" t="s">
        <v>10</v>
      </c>
      <c r="D91" t="s">
        <v>13</v>
      </c>
      <c r="E91">
        <v>130.693069307</v>
      </c>
      <c r="F91">
        <v>0.10817311030399999</v>
      </c>
      <c r="G91">
        <v>18.323414634100001</v>
      </c>
      <c r="H91">
        <f t="shared" si="6"/>
        <v>335.74752385315008</v>
      </c>
      <c r="I91">
        <f t="shared" si="9"/>
        <v>0</v>
      </c>
      <c r="J91">
        <f t="shared" si="9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5"/>
        <v>91</v>
      </c>
      <c r="B92">
        <v>1828</v>
      </c>
      <c r="C92" t="s">
        <v>11</v>
      </c>
      <c r="D92" t="s">
        <v>14</v>
      </c>
      <c r="E92">
        <v>33.333333333299997</v>
      </c>
      <c r="F92">
        <v>-0.47136224606900001</v>
      </c>
      <c r="G92">
        <v>20.277317073199999</v>
      </c>
      <c r="H92">
        <f t="shared" si="6"/>
        <v>411.16958768708815</v>
      </c>
      <c r="I92">
        <f t="shared" si="9"/>
        <v>0</v>
      </c>
      <c r="J92">
        <f t="shared" si="9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5"/>
        <v>92</v>
      </c>
      <c r="B93">
        <v>1828</v>
      </c>
      <c r="C93" t="s">
        <v>12</v>
      </c>
      <c r="D93" t="s">
        <v>15</v>
      </c>
      <c r="E93">
        <v>43.636363636399999</v>
      </c>
      <c r="F93">
        <v>-0.368480139589</v>
      </c>
      <c r="G93">
        <v>17.241951219499999</v>
      </c>
      <c r="H93">
        <f t="shared" si="6"/>
        <v>297.28488185561747</v>
      </c>
      <c r="I93">
        <f t="shared" si="9"/>
        <v>0</v>
      </c>
      <c r="J93">
        <f t="shared" si="9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5"/>
        <v>93</v>
      </c>
      <c r="B94">
        <v>1828</v>
      </c>
      <c r="C94" t="s">
        <v>13</v>
      </c>
      <c r="D94" t="s">
        <v>16</v>
      </c>
      <c r="E94">
        <v>44.444444444399998</v>
      </c>
      <c r="F94">
        <v>-0.34616053150300002</v>
      </c>
      <c r="G94">
        <v>14.123658536600001</v>
      </c>
      <c r="H94">
        <f t="shared" si="6"/>
        <v>199.47773045847407</v>
      </c>
      <c r="I94">
        <f t="shared" si="9"/>
        <v>0</v>
      </c>
      <c r="J94">
        <f t="shared" si="9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5"/>
        <v>94</v>
      </c>
      <c r="B95">
        <v>1828</v>
      </c>
      <c r="C95" t="s">
        <v>14</v>
      </c>
      <c r="D95" t="s">
        <v>17</v>
      </c>
      <c r="E95">
        <v>31.858407079599999</v>
      </c>
      <c r="F95">
        <v>-0.504634016583</v>
      </c>
      <c r="G95">
        <v>10.4370731707</v>
      </c>
      <c r="H95">
        <f t="shared" si="6"/>
        <v>108.93249637054575</v>
      </c>
      <c r="I95">
        <f t="shared" si="9"/>
        <v>0</v>
      </c>
      <c r="J95">
        <f t="shared" si="9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5"/>
        <v>95</v>
      </c>
      <c r="B96">
        <v>1828</v>
      </c>
      <c r="C96" t="s">
        <v>15</v>
      </c>
      <c r="D96" t="s">
        <v>18</v>
      </c>
      <c r="E96">
        <v>100</v>
      </c>
      <c r="F96">
        <v>-8.2184525060100006E-3</v>
      </c>
      <c r="G96">
        <v>-0.35439024390200002</v>
      </c>
      <c r="H96">
        <f t="shared" si="6"/>
        <v>0.12559244497291908</v>
      </c>
      <c r="I96">
        <f t="shared" si="9"/>
        <v>0</v>
      </c>
      <c r="J96">
        <f t="shared" si="9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5"/>
        <v>96</v>
      </c>
      <c r="B97">
        <v>1828</v>
      </c>
      <c r="C97" t="s">
        <v>16</v>
      </c>
      <c r="D97" t="s">
        <v>19</v>
      </c>
      <c r="E97">
        <v>164.70588235299999</v>
      </c>
      <c r="F97">
        <v>0.22286451340999999</v>
      </c>
      <c r="G97">
        <v>-0.48097560975600001</v>
      </c>
      <c r="H97">
        <f t="shared" si="6"/>
        <v>0.23133753718015601</v>
      </c>
      <c r="I97">
        <f t="shared" si="9"/>
        <v>0</v>
      </c>
      <c r="J97">
        <f t="shared" si="9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5"/>
        <v>97</v>
      </c>
      <c r="B98">
        <v>1828</v>
      </c>
      <c r="C98" t="s">
        <v>17</v>
      </c>
      <c r="D98" t="s">
        <v>8</v>
      </c>
      <c r="E98">
        <v>84.848484848499993</v>
      </c>
      <c r="F98">
        <v>-7.9683611033499996E-2</v>
      </c>
      <c r="G98">
        <v>-3.4841463414599998</v>
      </c>
      <c r="H98">
        <f t="shared" si="6"/>
        <v>12.139275728709102</v>
      </c>
      <c r="I98">
        <f t="shared" si="9"/>
        <v>1</v>
      </c>
      <c r="J98">
        <f t="shared" si="9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ref="A99:A121" si="10">A98+1</f>
        <v>98</v>
      </c>
      <c r="B99">
        <v>1828</v>
      </c>
      <c r="C99" t="s">
        <v>18</v>
      </c>
      <c r="D99" t="s">
        <v>9</v>
      </c>
      <c r="E99">
        <v>171.42857142899999</v>
      </c>
      <c r="F99">
        <v>0.24005669352799999</v>
      </c>
      <c r="G99">
        <v>-2.7404878048799999</v>
      </c>
      <c r="H99">
        <f t="shared" ref="H99:H121" si="11">G99^2</f>
        <v>7.5102734086960004</v>
      </c>
      <c r="I99">
        <f t="shared" si="9"/>
        <v>0</v>
      </c>
      <c r="J99">
        <f t="shared" si="9"/>
        <v>1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  <c r="R99">
        <f t="shared" si="8"/>
        <v>0</v>
      </c>
      <c r="S99">
        <f t="shared" si="8"/>
        <v>0</v>
      </c>
    </row>
    <row r="100" spans="1:19" x14ac:dyDescent="0.25">
      <c r="A100">
        <f t="shared" si="10"/>
        <v>99</v>
      </c>
      <c r="B100">
        <v>1828</v>
      </c>
      <c r="C100" t="s">
        <v>19</v>
      </c>
      <c r="D100" t="s">
        <v>10</v>
      </c>
      <c r="E100">
        <v>175</v>
      </c>
      <c r="F100">
        <v>0.23460053126700001</v>
      </c>
      <c r="G100">
        <v>4.0960975609799997</v>
      </c>
      <c r="H100">
        <f t="shared" si="11"/>
        <v>16.778015229066302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10"/>
        <v>100</v>
      </c>
      <c r="B101">
        <v>1829</v>
      </c>
      <c r="C101" t="s">
        <v>8</v>
      </c>
      <c r="D101" t="s">
        <v>11</v>
      </c>
      <c r="E101">
        <v>154.838709677</v>
      </c>
      <c r="F101">
        <v>0.181630514227</v>
      </c>
      <c r="G101">
        <v>10.116097561</v>
      </c>
      <c r="H101">
        <f t="shared" si="11"/>
        <v>102.33542986367016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10"/>
        <v>101</v>
      </c>
      <c r="B102">
        <v>1829</v>
      </c>
      <c r="C102" t="s">
        <v>9</v>
      </c>
      <c r="D102" t="s">
        <v>12</v>
      </c>
      <c r="E102">
        <v>89.361702127699999</v>
      </c>
      <c r="F102">
        <v>-1.2806998196100001E-2</v>
      </c>
      <c r="G102">
        <v>13.822682926800001</v>
      </c>
      <c r="H102">
        <f t="shared" si="11"/>
        <v>191.06656329484824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10"/>
        <v>102</v>
      </c>
      <c r="B103">
        <v>1829</v>
      </c>
      <c r="C103" t="s">
        <v>10</v>
      </c>
      <c r="D103" t="s">
        <v>13</v>
      </c>
      <c r="E103">
        <v>110.34482758599999</v>
      </c>
      <c r="F103">
        <v>3.3939786638399999E-2</v>
      </c>
      <c r="G103">
        <v>17.373414634100001</v>
      </c>
      <c r="H103">
        <f t="shared" si="11"/>
        <v>301.8355360483601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8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10"/>
        <v>103</v>
      </c>
      <c r="B104">
        <v>1829</v>
      </c>
      <c r="C104" t="s">
        <v>11</v>
      </c>
      <c r="D104" t="s">
        <v>14</v>
      </c>
      <c r="E104">
        <v>28.235294117599999</v>
      </c>
      <c r="F104">
        <v>-0.54365089468600003</v>
      </c>
      <c r="G104">
        <v>19.0773170732</v>
      </c>
      <c r="H104">
        <f t="shared" si="11"/>
        <v>363.94402671140818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8"/>
        <v>0</v>
      </c>
      <c r="O104">
        <f t="shared" si="8"/>
        <v>1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10"/>
        <v>104</v>
      </c>
      <c r="B105">
        <v>1829</v>
      </c>
      <c r="C105" t="s">
        <v>12</v>
      </c>
      <c r="D105" t="s">
        <v>15</v>
      </c>
      <c r="E105">
        <v>28.235294117599999</v>
      </c>
      <c r="F105">
        <v>-0.55789133380099998</v>
      </c>
      <c r="G105">
        <v>16.191951219500002</v>
      </c>
      <c r="H105">
        <f t="shared" si="11"/>
        <v>262.17928429466758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8"/>
        <v>0</v>
      </c>
      <c r="O105">
        <f t="shared" si="8"/>
        <v>0</v>
      </c>
      <c r="P105">
        <f t="shared" si="8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10"/>
        <v>105</v>
      </c>
      <c r="B106">
        <v>1829</v>
      </c>
      <c r="C106" t="s">
        <v>13</v>
      </c>
      <c r="D106" t="s">
        <v>16</v>
      </c>
      <c r="E106">
        <v>13.7931034483</v>
      </c>
      <c r="F106">
        <v>-0.85490976123899998</v>
      </c>
      <c r="G106">
        <v>12.8236585366</v>
      </c>
      <c r="H106">
        <f t="shared" si="11"/>
        <v>164.44621826331405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10"/>
        <v>106</v>
      </c>
      <c r="B107">
        <v>1829</v>
      </c>
      <c r="C107" t="s">
        <v>14</v>
      </c>
      <c r="D107" t="s">
        <v>17</v>
      </c>
      <c r="E107">
        <v>57.142857142899999</v>
      </c>
      <c r="F107">
        <v>-0.25216168049100002</v>
      </c>
      <c r="G107">
        <v>7.4370731707299997</v>
      </c>
      <c r="H107">
        <f t="shared" si="11"/>
        <v>55.310057346791972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10"/>
        <v>107</v>
      </c>
      <c r="B108">
        <v>1829</v>
      </c>
      <c r="C108" t="s">
        <v>15</v>
      </c>
      <c r="D108" t="s">
        <v>18</v>
      </c>
      <c r="E108">
        <v>26.9662921348</v>
      </c>
      <c r="F108">
        <v>-0.57779488317799998</v>
      </c>
      <c r="G108">
        <v>3.3956097560999998</v>
      </c>
      <c r="H108">
        <f t="shared" si="11"/>
        <v>11.530165615721501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10"/>
        <v>108</v>
      </c>
      <c r="B109">
        <v>1829</v>
      </c>
      <c r="C109" t="s">
        <v>16</v>
      </c>
      <c r="D109" t="s">
        <v>19</v>
      </c>
      <c r="E109">
        <v>158.241758242</v>
      </c>
      <c r="F109">
        <v>0.20413110144900001</v>
      </c>
      <c r="G109">
        <v>0.16902439024400001</v>
      </c>
      <c r="H109">
        <f t="shared" si="11"/>
        <v>2.8569244497356008E-2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10"/>
        <v>109</v>
      </c>
      <c r="B110">
        <v>1829</v>
      </c>
      <c r="C110" t="s">
        <v>17</v>
      </c>
      <c r="D110" t="s">
        <v>8</v>
      </c>
      <c r="E110">
        <v>96.551724137899996</v>
      </c>
      <c r="F110">
        <v>-2.50991020627E-2</v>
      </c>
      <c r="G110">
        <v>-4.3341463414600003</v>
      </c>
      <c r="H110">
        <f t="shared" si="11"/>
        <v>18.784824509191107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10"/>
        <v>110</v>
      </c>
      <c r="B111">
        <v>1829</v>
      </c>
      <c r="C111" t="s">
        <v>18</v>
      </c>
      <c r="D111" t="s">
        <v>9</v>
      </c>
      <c r="E111">
        <v>206.45161290300001</v>
      </c>
      <c r="F111">
        <v>0.318915581276</v>
      </c>
      <c r="G111">
        <v>-5.6404878048800002</v>
      </c>
      <c r="H111">
        <f t="shared" si="11"/>
        <v>31.815102677000002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10"/>
        <v>111</v>
      </c>
      <c r="B112">
        <v>1829</v>
      </c>
      <c r="C112" t="s">
        <v>19</v>
      </c>
      <c r="D112" t="s">
        <v>10</v>
      </c>
      <c r="E112">
        <v>140.42553191499999</v>
      </c>
      <c r="F112">
        <v>0.1374096081</v>
      </c>
      <c r="G112">
        <v>1.0460975609800001</v>
      </c>
      <c r="H112">
        <f t="shared" si="11"/>
        <v>1.0943201070883048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10"/>
        <v>112</v>
      </c>
      <c r="B113">
        <v>1830</v>
      </c>
      <c r="C113" t="s">
        <v>8</v>
      </c>
      <c r="D113" t="s">
        <v>11</v>
      </c>
      <c r="E113">
        <v>217.02127659600001</v>
      </c>
      <c r="F113">
        <v>0.32646584431999998</v>
      </c>
      <c r="G113">
        <v>8.8660975609800001</v>
      </c>
      <c r="H113">
        <f t="shared" si="11"/>
        <v>78.607685960815502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10"/>
        <v>113</v>
      </c>
      <c r="B114">
        <v>1830</v>
      </c>
      <c r="C114" t="s">
        <v>9</v>
      </c>
      <c r="D114" t="s">
        <v>12</v>
      </c>
      <c r="E114">
        <v>117.39130434800001</v>
      </c>
      <c r="F114">
        <v>0.10358749233599999</v>
      </c>
      <c r="G114">
        <v>11.7726829268</v>
      </c>
      <c r="H114">
        <f t="shared" si="11"/>
        <v>138.59606329496822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10"/>
        <v>114</v>
      </c>
      <c r="B115">
        <v>1830</v>
      </c>
      <c r="C115" t="s">
        <v>10</v>
      </c>
      <c r="D115" t="s">
        <v>13</v>
      </c>
      <c r="E115">
        <v>50.526315789500003</v>
      </c>
      <c r="F115">
        <v>-0.306414389206</v>
      </c>
      <c r="G115">
        <v>13.723414634099999</v>
      </c>
      <c r="H115">
        <f t="shared" si="11"/>
        <v>188.33210921943001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1</v>
      </c>
      <c r="O115">
        <f t="shared" si="9"/>
        <v>0</v>
      </c>
      <c r="P115">
        <f t="shared" si="9"/>
        <v>0</v>
      </c>
      <c r="Q115">
        <f t="shared" si="9"/>
        <v>0</v>
      </c>
      <c r="R115">
        <f t="shared" si="9"/>
        <v>0</v>
      </c>
      <c r="S115">
        <f t="shared" si="9"/>
        <v>0</v>
      </c>
    </row>
    <row r="116" spans="1:19" x14ac:dyDescent="0.25">
      <c r="A116">
        <f t="shared" si="10"/>
        <v>115</v>
      </c>
      <c r="B116">
        <v>1830</v>
      </c>
      <c r="C116" t="s">
        <v>11</v>
      </c>
      <c r="D116" t="s">
        <v>14</v>
      </c>
      <c r="E116">
        <v>103.225806452</v>
      </c>
      <c r="F116">
        <v>1.81898275495E-2</v>
      </c>
      <c r="G116">
        <v>18.277317073199999</v>
      </c>
      <c r="H116">
        <f t="shared" si="11"/>
        <v>334.06031939428817</v>
      </c>
      <c r="I116">
        <f t="shared" si="9"/>
        <v>0</v>
      </c>
      <c r="J116">
        <f t="shared" si="9"/>
        <v>0</v>
      </c>
      <c r="K116">
        <f t="shared" si="9"/>
        <v>0</v>
      </c>
      <c r="L116">
        <f t="shared" si="9"/>
        <v>0</v>
      </c>
      <c r="M116">
        <f t="shared" si="9"/>
        <v>0</v>
      </c>
      <c r="N116">
        <f t="shared" si="9"/>
        <v>0</v>
      </c>
      <c r="O116">
        <f t="shared" si="9"/>
        <v>1</v>
      </c>
      <c r="P116">
        <f t="shared" si="9"/>
        <v>0</v>
      </c>
      <c r="Q116">
        <f t="shared" si="9"/>
        <v>0</v>
      </c>
      <c r="R116">
        <f t="shared" si="9"/>
        <v>0</v>
      </c>
      <c r="S116">
        <f t="shared" si="9"/>
        <v>0</v>
      </c>
    </row>
    <row r="117" spans="1:19" x14ac:dyDescent="0.25">
      <c r="A117">
        <f t="shared" si="10"/>
        <v>116</v>
      </c>
      <c r="B117">
        <v>1830</v>
      </c>
      <c r="C117" t="s">
        <v>12</v>
      </c>
      <c r="D117" t="s">
        <v>15</v>
      </c>
      <c r="E117">
        <v>37.894736842100002</v>
      </c>
      <c r="F117">
        <v>-0.43105514630000002</v>
      </c>
      <c r="G117">
        <v>15.741951219500001</v>
      </c>
      <c r="H117">
        <f t="shared" si="11"/>
        <v>247.80902819711756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  <c r="O117">
        <f t="shared" si="9"/>
        <v>0</v>
      </c>
      <c r="P117">
        <f t="shared" si="9"/>
        <v>1</v>
      </c>
      <c r="Q117">
        <f t="shared" si="9"/>
        <v>0</v>
      </c>
      <c r="R117">
        <f t="shared" si="9"/>
        <v>0</v>
      </c>
      <c r="S117">
        <f t="shared" si="9"/>
        <v>0</v>
      </c>
    </row>
    <row r="118" spans="1:19" x14ac:dyDescent="0.25">
      <c r="A118">
        <f t="shared" si="10"/>
        <v>117</v>
      </c>
      <c r="B118">
        <v>1830</v>
      </c>
      <c r="C118" t="s">
        <v>13</v>
      </c>
      <c r="D118" t="s">
        <v>16</v>
      </c>
      <c r="E118">
        <v>13.333333333300001</v>
      </c>
      <c r="F118">
        <v>-0.87019751687299995</v>
      </c>
      <c r="G118">
        <v>14.623658536600001</v>
      </c>
      <c r="H118">
        <f t="shared" si="11"/>
        <v>213.85138899507407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1</v>
      </c>
      <c r="R118">
        <f t="shared" si="9"/>
        <v>0</v>
      </c>
      <c r="S118">
        <f t="shared" si="9"/>
        <v>0</v>
      </c>
    </row>
    <row r="119" spans="1:19" x14ac:dyDescent="0.25">
      <c r="A119">
        <f t="shared" si="10"/>
        <v>118</v>
      </c>
      <c r="B119">
        <v>1830</v>
      </c>
      <c r="C119" t="s">
        <v>14</v>
      </c>
      <c r="D119" t="s">
        <v>17</v>
      </c>
      <c r="E119">
        <v>26.086956521699999</v>
      </c>
      <c r="F119">
        <v>-0.59275157503200004</v>
      </c>
      <c r="G119">
        <v>7.6870731707299997</v>
      </c>
      <c r="H119">
        <f t="shared" si="11"/>
        <v>59.091093932156973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1</v>
      </c>
      <c r="S119">
        <f t="shared" si="9"/>
        <v>0</v>
      </c>
    </row>
    <row r="120" spans="1:19" x14ac:dyDescent="0.25">
      <c r="A120">
        <f t="shared" si="10"/>
        <v>119</v>
      </c>
      <c r="B120">
        <v>1830</v>
      </c>
      <c r="C120" t="s">
        <v>15</v>
      </c>
      <c r="D120" t="s">
        <v>18</v>
      </c>
      <c r="E120">
        <v>68.181818181799997</v>
      </c>
      <c r="F120">
        <v>-0.17591888577199999</v>
      </c>
      <c r="G120">
        <v>-1.5043902439000001</v>
      </c>
      <c r="H120">
        <f t="shared" si="11"/>
        <v>2.2631900059415018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1</v>
      </c>
    </row>
    <row r="121" spans="1:19" x14ac:dyDescent="0.25">
      <c r="A121">
        <f t="shared" si="10"/>
        <v>120</v>
      </c>
      <c r="B121">
        <v>1830</v>
      </c>
      <c r="C121" t="s">
        <v>16</v>
      </c>
      <c r="D121" t="s">
        <v>19</v>
      </c>
      <c r="E121">
        <v>134.831460674</v>
      </c>
      <c r="F121">
        <v>0.134039536071</v>
      </c>
      <c r="G121">
        <v>-8.2309756097599998</v>
      </c>
      <c r="H121">
        <f t="shared" si="11"/>
        <v>67.748959488463996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1820</v>
      </c>
      <c r="C2" t="s">
        <v>17</v>
      </c>
      <c r="D2" t="s">
        <v>8</v>
      </c>
      <c r="E2">
        <f>(T!E2-AVERAGE(T!$E$2:$E$121))/STDEV(T!$E$2:$E$121)</f>
        <v>0.11692219910819392</v>
      </c>
      <c r="F2">
        <f>(T!F2-AVERAGE(T!$F$2:$F$121))/STDEV(T!$F$2:$F$121)</f>
        <v>0.30097734059273651</v>
      </c>
      <c r="G2">
        <f>(T!G2-AVERAGE(T!$G$2:$G$121))/STDEV(T!$G$2:$G$121)</f>
        <v>-1.8899599510600835</v>
      </c>
      <c r="H2">
        <f>(T!H2-AVERAGE(T!$H$2:$H$121))/STDEV(T!$H$2:$H$121)</f>
        <v>-0.66250676864029923</v>
      </c>
      <c r="I2">
        <f t="shared" ref="I2:S25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1820</v>
      </c>
      <c r="C3" t="s">
        <v>18</v>
      </c>
      <c r="D3" t="s">
        <v>9</v>
      </c>
      <c r="E3">
        <f>(T!E3-AVERAGE(T!$E$2:$E$121))/STDEV(T!$E$2:$E$121)</f>
        <v>-1.1964352222606269</v>
      </c>
      <c r="F3">
        <f>(T!F3-AVERAGE(T!$F$2:$F$121))/STDEV(T!$F$2:$F$121)</f>
        <v>-1.2567903849247306</v>
      </c>
      <c r="G3">
        <f>(T!G3-AVERAGE(T!$G$2:$G$121))/STDEV(T!$G$2:$G$121)</f>
        <v>-1.1928410930864364</v>
      </c>
      <c r="H3">
        <f>(T!H3-AVERAGE(T!$H$2:$H$121))/STDEV(T!$H$2:$H$121)</f>
        <v>-1.0105850082104415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1820</v>
      </c>
      <c r="C4" t="s">
        <v>19</v>
      </c>
      <c r="D4" t="s">
        <v>10</v>
      </c>
      <c r="E4">
        <f>(T!E4-AVERAGE(T!$E$2:$E$121))/STDEV(T!$E$2:$E$121)</f>
        <v>1.0784166517891804</v>
      </c>
      <c r="F4">
        <f>(T!F4-AVERAGE(T!$F$2:$F$121))/STDEV(T!$F$2:$F$121)</f>
        <v>0.90242314718950301</v>
      </c>
      <c r="G4">
        <f>(T!G4-AVERAGE(T!$G$2:$G$121))/STDEV(T!$G$2:$G$121)</f>
        <v>-0.86757621170864541</v>
      </c>
      <c r="H4">
        <f>(T!H4-AVERAGE(T!$H$2:$H$121))/STDEV(T!$H$2:$H$121)</f>
        <v>-1.0084476071712616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-0.22643710520333565</v>
      </c>
      <c r="W4" s="2">
        <v>1</v>
      </c>
    </row>
    <row r="5" spans="1:23" x14ac:dyDescent="0.25">
      <c r="A5">
        <f t="shared" si="1"/>
        <v>4</v>
      </c>
      <c r="B5">
        <v>1821</v>
      </c>
      <c r="C5" t="s">
        <v>8</v>
      </c>
      <c r="D5" t="s">
        <v>11</v>
      </c>
      <c r="E5">
        <f>(T!E5-AVERAGE(T!$E$2:$E$121))/STDEV(T!$E$2:$E$121)</f>
        <v>0.47499599526063246</v>
      </c>
      <c r="F5">
        <f>(T!F5-AVERAGE(T!$F$2:$F$121))/STDEV(T!$F$2:$F$121)</f>
        <v>0.55439038334837065</v>
      </c>
      <c r="G5">
        <f>(T!G5-AVERAGE(T!$G$2:$G$121))/STDEV(T!$G$2:$G$121)</f>
        <v>0.24783236359204214</v>
      </c>
      <c r="H5">
        <f>(T!H5-AVERAGE(T!$H$2:$H$121))/STDEV(T!$H$2:$H$121)</f>
        <v>-0.20599558750317917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1821</v>
      </c>
      <c r="C6" t="s">
        <v>9</v>
      </c>
      <c r="D6" t="s">
        <v>12</v>
      </c>
      <c r="E6">
        <f>(T!E6-AVERAGE(T!$E$2:$E$121))/STDEV(T!$E$2:$E$121)</f>
        <v>1.8658070206435438</v>
      </c>
      <c r="F6">
        <f>(T!F6-AVERAGE(T!$F$2:$F$121))/STDEV(T!$F$2:$F$121)</f>
        <v>1.4182327214883892</v>
      </c>
      <c r="G6">
        <f>(T!G6-AVERAGE(T!$G$2:$G$121))/STDEV(T!$G$2:$G$121)</f>
        <v>0.91513910796240405</v>
      </c>
      <c r="H6">
        <f>(T!H6-AVERAGE(T!$H$2:$H$121))/STDEV(T!$H$2:$H$121)</f>
        <v>0.86271049575691172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1821</v>
      </c>
      <c r="C7" t="s">
        <v>10</v>
      </c>
      <c r="D7" t="s">
        <v>13</v>
      </c>
      <c r="E7">
        <f>(T!E7-AVERAGE(T!$E$2:$E$121))/STDEV(T!$E$2:$E$121)</f>
        <v>0.32117357771596683</v>
      </c>
      <c r="F7">
        <f>(T!F7-AVERAGE(T!$F$2:$F$121))/STDEV(T!$F$2:$F$121)</f>
        <v>0.45426194296612643</v>
      </c>
      <c r="G7">
        <f>(T!G7-AVERAGE(T!$G$2:$G$121))/STDEV(T!$G$2:$G$121)</f>
        <v>0.82720564120798556</v>
      </c>
      <c r="H7">
        <f>(T!H7-AVERAGE(T!$H$2:$H$121))/STDEV(T!$H$2:$H$121)</f>
        <v>0.69667465471881096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1821</v>
      </c>
      <c r="C8" t="s">
        <v>11</v>
      </c>
      <c r="D8" t="s">
        <v>14</v>
      </c>
      <c r="E8">
        <f>(T!E8-AVERAGE(T!$E$2:$E$121))/STDEV(T!$E$2:$E$121)</f>
        <v>-0.2228325331395232</v>
      </c>
      <c r="F8">
        <f>(T!F8-AVERAGE(T!$F$2:$F$121))/STDEV(T!$F$2:$F$121)</f>
        <v>7.4565244953222171E-2</v>
      </c>
      <c r="G8">
        <f>(T!G8-AVERAGE(T!$G$2:$G$121))/STDEV(T!$G$2:$G$121)</f>
        <v>1.0603351427117442</v>
      </c>
      <c r="H8">
        <f>(T!H8-AVERAGE(T!$H$2:$H$121))/STDEV(T!$H$2:$H$121)</f>
        <v>1.153618337984585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1821</v>
      </c>
      <c r="C9" t="s">
        <v>12</v>
      </c>
      <c r="D9" t="s">
        <v>15</v>
      </c>
      <c r="E9">
        <f>(T!E9-AVERAGE(T!$E$2:$E$121))/STDEV(T!$E$2:$E$121)</f>
        <v>0.71406688000945073</v>
      </c>
      <c r="F9">
        <f>(T!F9-AVERAGE(T!$F$2:$F$121))/STDEV(T!$F$2:$F$121)</f>
        <v>0.70406665800869705</v>
      </c>
      <c r="G9">
        <f>(T!G9-AVERAGE(T!$G$2:$G$121))/STDEV(T!$G$2:$G$121)</f>
        <v>1.5714656705846624</v>
      </c>
      <c r="H9">
        <f>(T!H9-AVERAGE(T!$H$2:$H$121))/STDEV(T!$H$2:$H$121)</f>
        <v>2.3436867082260719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1821</v>
      </c>
      <c r="C10" t="s">
        <v>13</v>
      </c>
      <c r="D10" t="s">
        <v>16</v>
      </c>
      <c r="E10">
        <f>(T!E10-AVERAGE(T!$E$2:$E$121))/STDEV(T!$E$2:$E$121)</f>
        <v>-0.47993516279232129</v>
      </c>
      <c r="F10">
        <f>(T!F10-AVERAGE(T!$F$2:$F$121))/STDEV(T!$F$2:$F$121)</f>
        <v>-0.18063859243979158</v>
      </c>
      <c r="G10">
        <f>(T!G10-AVERAGE(T!$G$2:$G$121))/STDEV(T!$G$2:$G$121)</f>
        <v>0.57573494226138933</v>
      </c>
      <c r="H10">
        <f>(T!H10-AVERAGE(T!$H$2:$H$121))/STDEV(T!$H$2:$H$121)</f>
        <v>0.26407979761113282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1821</v>
      </c>
      <c r="C11" t="s">
        <v>14</v>
      </c>
      <c r="D11" t="s">
        <v>17</v>
      </c>
      <c r="E11">
        <f>(T!E11-AVERAGE(T!$E$2:$E$121))/STDEV(T!$E$2:$E$121)</f>
        <v>-0.82888934101664069</v>
      </c>
      <c r="F11">
        <f>(T!F11-AVERAGE(T!$F$2:$F$121))/STDEV(T!$F$2:$F$121)</f>
        <v>-0.66214441205056074</v>
      </c>
      <c r="G11">
        <f>(T!G11-AVERAGE(T!$G$2:$G$121))/STDEV(T!$G$2:$G$121)</f>
        <v>5.5556499246245429E-2</v>
      </c>
      <c r="H11">
        <f>(T!H11-AVERAGE(T!$H$2:$H$121))/STDEV(T!$H$2:$H$121)</f>
        <v>-0.43214956504366814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1821</v>
      </c>
      <c r="C12" t="s">
        <v>15</v>
      </c>
      <c r="D12" t="s">
        <v>18</v>
      </c>
      <c r="E12">
        <f>(T!E12-AVERAGE(T!$E$2:$E$121))/STDEV(T!$E$2:$E$121)</f>
        <v>-5.0563931368233825E-2</v>
      </c>
      <c r="F12">
        <f>(T!F12-AVERAGE(T!$F$2:$F$121))/STDEV(T!$F$2:$F$121)</f>
        <v>0.17165777215091754</v>
      </c>
      <c r="G12">
        <f>(T!G12-AVERAGE(T!$G$2:$G$121))/STDEV(T!$G$2:$G$121)</f>
        <v>-0.67901152611664606</v>
      </c>
      <c r="H12">
        <f>(T!H12-AVERAGE(T!$H$2:$H$121))/STDEV(T!$H$2:$H$121)</f>
        <v>-0.95926674779172461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1821</v>
      </c>
      <c r="C13" t="s">
        <v>16</v>
      </c>
      <c r="D13" t="s">
        <v>19</v>
      </c>
      <c r="E13">
        <f>(T!E13-AVERAGE(T!$E$2:$E$121))/STDEV(T!$E$2:$E$121)</f>
        <v>-0.3466938114873937</v>
      </c>
      <c r="F13">
        <f>(T!F13-AVERAGE(T!$F$2:$F$121))/STDEV(T!$F$2:$F$121)</f>
        <v>-3.8723714878318015E-2</v>
      </c>
      <c r="G13">
        <f>(T!G13-AVERAGE(T!$G$2:$G$121))/STDEV(T!$G$2:$G$121)</f>
        <v>-1.4117086266563399</v>
      </c>
      <c r="H13">
        <f>(T!H13-AVERAGE(T!$H$2:$H$121))/STDEV(T!$H$2:$H$121)</f>
        <v>-0.95309542304284911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1821</v>
      </c>
      <c r="C14" t="s">
        <v>17</v>
      </c>
      <c r="D14" t="s">
        <v>8</v>
      </c>
      <c r="E14">
        <f>(T!E14-AVERAGE(T!$E$2:$E$121))/STDEV(T!$E$2:$E$121)</f>
        <v>-0.29186722673969107</v>
      </c>
      <c r="F14">
        <f>(T!F14-AVERAGE(T!$F$2:$F$121))/STDEV(T!$F$2:$F$121)</f>
        <v>-3.7244470796019537E-2</v>
      </c>
      <c r="G14">
        <f>(T!G14-AVERAGE(T!$G$2:$G$121))/STDEV(T!$G$2:$G$121)</f>
        <v>-1.1103057045160787</v>
      </c>
      <c r="H14">
        <f>(T!H14-AVERAGE(T!$H$2:$H$121))/STDEV(T!$H$2:$H$121)</f>
        <v>-1.0199554658020404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1821</v>
      </c>
      <c r="C15" t="s">
        <v>18</v>
      </c>
      <c r="D15" t="s">
        <v>9</v>
      </c>
      <c r="E15">
        <f>(T!E15-AVERAGE(T!$E$2:$E$121))/STDEV(T!$E$2:$E$121)</f>
        <v>1.1392320145799526E-2</v>
      </c>
      <c r="F15">
        <f>(T!F15-AVERAGE(T!$F$2:$F$121))/STDEV(T!$F$2:$F$121)</f>
        <v>0.27862368618047384</v>
      </c>
      <c r="G15">
        <f>(T!G15-AVERAGE(T!$G$2:$G$121))/STDEV(T!$G$2:$G$121)</f>
        <v>-1.4066172574615088</v>
      </c>
      <c r="H15">
        <f>(T!H15-AVERAGE(T!$H$2:$H$121))/STDEV(T!$H$2:$H$121)</f>
        <v>-0.9549713176812995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1821</v>
      </c>
      <c r="C16" t="s">
        <v>19</v>
      </c>
      <c r="D16" t="s">
        <v>10</v>
      </c>
      <c r="E16">
        <f>(T!E16-AVERAGE(T!$E$2:$E$121))/STDEV(T!$E$2:$E$121)</f>
        <v>0.99968475935679413</v>
      </c>
      <c r="F16">
        <f>(T!F16-AVERAGE(T!$F$2:$F$121))/STDEV(T!$F$2:$F$121)</f>
        <v>0.86545163408570436</v>
      </c>
      <c r="G16">
        <f>(T!G16-AVERAGE(T!$G$2:$G$121))/STDEV(T!$G$2:$G$121)</f>
        <v>-0.84871360896966852</v>
      </c>
      <c r="H16">
        <f>(T!H16-AVERAGE(T!$H$2:$H$121))/STDEV(T!$H$2:$H$121)</f>
        <v>-1.0051118048295544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1822</v>
      </c>
      <c r="C17" t="s">
        <v>8</v>
      </c>
      <c r="D17" t="s">
        <v>11</v>
      </c>
      <c r="E17">
        <f>(T!E17-AVERAGE(T!$E$2:$E$121))/STDEV(T!$E$2:$E$121)</f>
        <v>-8.4081313700045349E-3</v>
      </c>
      <c r="F17">
        <f>(T!F17-AVERAGE(T!$F$2:$F$121))/STDEV(T!$F$2:$F$121)</f>
        <v>0.21164006540684219</v>
      </c>
      <c r="G17">
        <f>(T!G17-AVERAGE(T!$G$2:$G$121))/STDEV(T!$G$2:$G$121)</f>
        <v>0.30442017180897324</v>
      </c>
      <c r="H17">
        <f>(T!H17-AVERAGE(T!$H$2:$H$121))/STDEV(T!$H$2:$H$121)</f>
        <v>-0.13246909927961731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1822</v>
      </c>
      <c r="C18" t="s">
        <v>9</v>
      </c>
      <c r="D18" t="s">
        <v>12</v>
      </c>
      <c r="E18">
        <f>(T!E18-AVERAGE(T!$E$2:$E$121))/STDEV(T!$E$2:$E$121)</f>
        <v>1.2781999309046523</v>
      </c>
      <c r="F18">
        <f>(T!F18-AVERAGE(T!$F$2:$F$121))/STDEV(T!$F$2:$F$121)</f>
        <v>1.1627528659327326</v>
      </c>
      <c r="G18">
        <f>(T!G18-AVERAGE(T!$G$2:$G$121))/STDEV(T!$G$2:$G$121)</f>
        <v>0.66992527235570332</v>
      </c>
      <c r="H18">
        <f>(T!H18-AVERAGE(T!$H$2:$H$121))/STDEV(T!$H$2:$H$121)</f>
        <v>0.41878141630499649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</row>
    <row r="19" spans="1:19" x14ac:dyDescent="0.25">
      <c r="A19">
        <f t="shared" si="1"/>
        <v>18</v>
      </c>
      <c r="B19">
        <v>1822</v>
      </c>
      <c r="C19" t="s">
        <v>10</v>
      </c>
      <c r="D19" t="s">
        <v>13</v>
      </c>
      <c r="E19">
        <f>(T!E19-AVERAGE(T!$E$2:$E$121))/STDEV(T!$E$2:$E$121)</f>
        <v>0.13943523994838306</v>
      </c>
      <c r="F19">
        <f>(T!F19-AVERAGE(T!$F$2:$F$121))/STDEV(T!$F$2:$F$121)</f>
        <v>0.32434503010712706</v>
      </c>
      <c r="G19">
        <f>(T!G19-AVERAGE(T!$G$2:$G$121))/STDEV(T!$G$2:$G$121)</f>
        <v>0.63857961381821571</v>
      </c>
      <c r="H19">
        <f>(T!H19-AVERAGE(T!$H$2:$H$121))/STDEV(T!$H$2:$H$121)</f>
        <v>0.36632344744581186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</row>
    <row r="20" spans="1:19" x14ac:dyDescent="0.25">
      <c r="A20">
        <f t="shared" si="1"/>
        <v>19</v>
      </c>
      <c r="B20">
        <v>1822</v>
      </c>
      <c r="C20" t="s">
        <v>11</v>
      </c>
      <c r="D20" t="s">
        <v>14</v>
      </c>
      <c r="E20">
        <f>(T!E20-AVERAGE(T!$E$2:$E$121))/STDEV(T!$E$2:$E$121)</f>
        <v>-1.1494363483368244</v>
      </c>
      <c r="F20">
        <f>(T!F20-AVERAGE(T!$F$2:$F$121))/STDEV(T!$F$2:$F$121)</f>
        <v>-1.1518170408842097</v>
      </c>
      <c r="G20">
        <f>(T!G20-AVERAGE(T!$G$2:$G$121))/STDEV(T!$G$2:$G$121)</f>
        <v>0.96602212901685902</v>
      </c>
      <c r="H20">
        <f>(T!H20-AVERAGE(T!$H$2:$H$121))/STDEV(T!$H$2:$H$121)</f>
        <v>0.96228275005165487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</row>
    <row r="21" spans="1:19" x14ac:dyDescent="0.25">
      <c r="A21">
        <f t="shared" si="1"/>
        <v>20</v>
      </c>
      <c r="B21">
        <v>1822</v>
      </c>
      <c r="C21" t="s">
        <v>12</v>
      </c>
      <c r="D21" t="s">
        <v>15</v>
      </c>
      <c r="E21">
        <f>(T!E21-AVERAGE(T!$E$2:$E$121))/STDEV(T!$E$2:$E$121)</f>
        <v>0.44790227399117966</v>
      </c>
      <c r="F21">
        <f>(T!F21-AVERAGE(T!$F$2:$F$121))/STDEV(T!$F$2:$F$121)</f>
        <v>0.53881738395619638</v>
      </c>
      <c r="G21">
        <f>(T!G21-AVERAGE(T!$G$2:$G$121))/STDEV(T!$G$2:$G$121)</f>
        <v>1.2130762185441</v>
      </c>
      <c r="H21">
        <f>(T!H21-AVERAGE(T!$H$2:$H$121))/STDEV(T!$H$2:$H$121)</f>
        <v>1.4821602903663083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</row>
    <row r="22" spans="1:19" x14ac:dyDescent="0.25">
      <c r="A22">
        <f t="shared" si="1"/>
        <v>21</v>
      </c>
      <c r="B22">
        <v>1822</v>
      </c>
      <c r="C22" t="s">
        <v>13</v>
      </c>
      <c r="D22" t="s">
        <v>16</v>
      </c>
      <c r="E22">
        <f>(T!E22-AVERAGE(T!$E$2:$E$121))/STDEV(T!$E$2:$E$121)</f>
        <v>-1.391325059644432</v>
      </c>
      <c r="F22">
        <f>(T!F22-AVERAGE(T!$F$2:$F$121))/STDEV(T!$F$2:$F$121)</f>
        <v>-1.7429758664076158</v>
      </c>
      <c r="G22">
        <f>(T!G22-AVERAGE(T!$G$2:$G$121))/STDEV(T!$G$2:$G$121)</f>
        <v>0.90268672307032372</v>
      </c>
      <c r="H22">
        <f>(T!H22-AVERAGE(T!$H$2:$H$121))/STDEV(T!$H$2:$H$121)</f>
        <v>0.83873284389068814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1</v>
      </c>
      <c r="R22">
        <f t="shared" si="0"/>
        <v>0</v>
      </c>
      <c r="S22">
        <f t="shared" si="0"/>
        <v>0</v>
      </c>
    </row>
    <row r="23" spans="1:19" x14ac:dyDescent="0.25">
      <c r="A23">
        <f t="shared" si="1"/>
        <v>22</v>
      </c>
      <c r="B23">
        <v>1822</v>
      </c>
      <c r="C23" t="s">
        <v>14</v>
      </c>
      <c r="D23" t="s">
        <v>17</v>
      </c>
      <c r="E23">
        <f>(T!E23-AVERAGE(T!$E$2:$E$121))/STDEV(T!$E$2:$E$121)</f>
        <v>-1.1052610501693336</v>
      </c>
      <c r="F23">
        <f>(T!F23-AVERAGE(T!$F$2:$F$121))/STDEV(T!$F$2:$F$121)</f>
        <v>-1.1179636753754747</v>
      </c>
      <c r="G23">
        <f>(T!G23-AVERAGE(T!$G$2:$G$121))/STDEV(T!$G$2:$G$121)</f>
        <v>6.8131567738896712E-2</v>
      </c>
      <c r="H23">
        <f>(T!H23-AVERAGE(T!$H$2:$H$121))/STDEV(T!$H$2:$H$121)</f>
        <v>-0.41847696439899995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1</v>
      </c>
      <c r="S23">
        <f t="shared" si="0"/>
        <v>0</v>
      </c>
    </row>
    <row r="24" spans="1:19" x14ac:dyDescent="0.25">
      <c r="A24">
        <f t="shared" si="1"/>
        <v>23</v>
      </c>
      <c r="B24">
        <v>1822</v>
      </c>
      <c r="C24" t="s">
        <v>15</v>
      </c>
      <c r="D24" t="s">
        <v>18</v>
      </c>
      <c r="E24">
        <f>(T!E24-AVERAGE(T!$E$2:$E$121))/STDEV(T!$E$2:$E$121)</f>
        <v>-0.33781564293434585</v>
      </c>
      <c r="F24">
        <f>(T!F24-AVERAGE(T!$F$2:$F$121))/STDEV(T!$F$2:$F$121)</f>
        <v>-8.5746771144227504E-2</v>
      </c>
      <c r="G24">
        <f>(T!G24-AVERAGE(T!$G$2:$G$121))/STDEV(T!$G$2:$G$121)</f>
        <v>-0.37720988229301422</v>
      </c>
      <c r="H24">
        <f>(T!H24-AVERAGE(T!$H$2:$H$121))/STDEV(T!$H$2:$H$121)</f>
        <v>-0.80732385667902751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1</v>
      </c>
    </row>
    <row r="25" spans="1:19" x14ac:dyDescent="0.25">
      <c r="A25">
        <f t="shared" si="1"/>
        <v>24</v>
      </c>
      <c r="B25">
        <v>1822</v>
      </c>
      <c r="C25" t="s">
        <v>16</v>
      </c>
      <c r="D25" t="s">
        <v>19</v>
      </c>
      <c r="E25">
        <f>(T!E25-AVERAGE(T!$E$2:$E$121))/STDEV(T!$E$2:$E$121)</f>
        <v>0.39552107953434362</v>
      </c>
      <c r="F25">
        <f>(T!F25-AVERAGE(T!$F$2:$F$121))/STDEV(T!$F$2:$F$121)</f>
        <v>0.55138474796991477</v>
      </c>
      <c r="G25">
        <f>(T!G25-AVERAGE(T!$G$2:$G$121))/STDEV(T!$G$2:$G$121)</f>
        <v>-0.74522999654581967</v>
      </c>
      <c r="H25">
        <f>(T!H25-AVERAGE(T!$H$2:$H$121))/STDEV(T!$H$2:$H$121)</f>
        <v>-0.98054635015403691</v>
      </c>
      <c r="I25">
        <f t="shared" si="0"/>
        <v>0</v>
      </c>
      <c r="J25">
        <f t="shared" si="0"/>
        <v>0</v>
      </c>
      <c r="K25">
        <f t="shared" ref="I25:S48" si="2">IF($D25=K$1,1,0)</f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1822</v>
      </c>
      <c r="C26" t="s">
        <v>17</v>
      </c>
      <c r="D26" t="s">
        <v>8</v>
      </c>
      <c r="E26">
        <f>(T!E26-AVERAGE(T!$E$2:$E$121))/STDEV(T!$E$2:$E$121)</f>
        <v>-0.68330862768536338</v>
      </c>
      <c r="F26">
        <f>(T!F26-AVERAGE(T!$F$2:$F$121))/STDEV(T!$F$2:$F$121)</f>
        <v>-0.46887378132430885</v>
      </c>
      <c r="G26">
        <f>(T!G26-AVERAGE(T!$G$2:$G$121))/STDEV(T!$G$2:$G$121)</f>
        <v>-1.0662929647917987</v>
      </c>
      <c r="H26">
        <f>(T!H26-AVERAGE(T!$H$2:$H$121))/STDEV(T!$H$2:$H$121)</f>
        <v>-1.022196414284396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1822</v>
      </c>
      <c r="C27" t="s">
        <v>18</v>
      </c>
      <c r="D27" t="s">
        <v>9</v>
      </c>
      <c r="E27">
        <f>(T!E27-AVERAGE(T!$E$2:$E$121))/STDEV(T!$E$2:$E$121)</f>
        <v>0.51682489829468581</v>
      </c>
      <c r="F27">
        <f>(T!F27-AVERAGE(T!$F$2:$F$121))/STDEV(T!$F$2:$F$121)</f>
        <v>0.63190800245988321</v>
      </c>
      <c r="G27">
        <f>(T!G27-AVERAGE(T!$G$2:$G$121))/STDEV(T!$G$2:$G$121)</f>
        <v>-0.95391479172580973</v>
      </c>
      <c r="H27">
        <f>(T!H27-AVERAGE(T!$H$2:$H$121))/STDEV(T!$H$2:$H$121)</f>
        <v>-1.0192220826336897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1822</v>
      </c>
      <c r="C28" t="s">
        <v>19</v>
      </c>
      <c r="D28" t="s">
        <v>10</v>
      </c>
      <c r="E28">
        <f>(T!E28-AVERAGE(T!$E$2:$E$121))/STDEV(T!$E$2:$E$121)</f>
        <v>0.46680270498432386</v>
      </c>
      <c r="F28">
        <f>(T!F28-AVERAGE(T!$F$2:$F$121))/STDEV(T!$F$2:$F$121)</f>
        <v>0.55017779604511141</v>
      </c>
      <c r="G28">
        <f>(T!G28-AVERAGE(T!$G$2:$G$121))/STDEV(T!$G$2:$G$121)</f>
        <v>-0.18852251310547385</v>
      </c>
      <c r="H28">
        <f>(T!H28-AVERAGE(T!$H$2:$H$121))/STDEV(T!$H$2:$H$121)</f>
        <v>-0.6665348805475847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1823</v>
      </c>
      <c r="C29" t="s">
        <v>8</v>
      </c>
      <c r="D29" t="s">
        <v>11</v>
      </c>
      <c r="E29">
        <f>(T!E29-AVERAGE(T!$E$2:$E$121))/STDEV(T!$E$2:$E$121)</f>
        <v>0.41880161040404851</v>
      </c>
      <c r="F29">
        <f>(T!F29-AVERAGE(T!$F$2:$F$121))/STDEV(T!$F$2:$F$121)</f>
        <v>0.51852145632746183</v>
      </c>
      <c r="G29">
        <f>(T!G29-AVERAGE(T!$G$2:$G$121))/STDEV(T!$G$2:$G$121)</f>
        <v>0.20381962386524752</v>
      </c>
      <c r="H29">
        <f>(T!H29-AVERAGE(T!$H$2:$H$121))/STDEV(T!$H$2:$H$121)</f>
        <v>-0.26099200336091655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1823</v>
      </c>
      <c r="C30" t="s">
        <v>9</v>
      </c>
      <c r="D30" t="s">
        <v>12</v>
      </c>
      <c r="E30">
        <f>(T!E30-AVERAGE(T!$E$2:$E$121))/STDEV(T!$E$2:$E$121)</f>
        <v>1.5136780623054944</v>
      </c>
      <c r="F30">
        <f>(T!F30-AVERAGE(T!$F$2:$F$121))/STDEV(T!$F$2:$F$121)</f>
        <v>1.2691290286182937</v>
      </c>
      <c r="G30">
        <f>(T!G30-AVERAGE(T!$G$2:$G$121))/STDEV(T!$G$2:$G$121)</f>
        <v>0.9402892449477066</v>
      </c>
      <c r="H30">
        <f>(T!H30-AVERAGE(T!$H$2:$H$121))/STDEV(T!$H$2:$H$121)</f>
        <v>0.91160620728007968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1823</v>
      </c>
      <c r="C31" t="s">
        <v>10</v>
      </c>
      <c r="D31" t="s">
        <v>13</v>
      </c>
      <c r="E31">
        <f>(T!E31-AVERAGE(T!$E$2:$E$121))/STDEV(T!$E$2:$E$121)</f>
        <v>0.85647559080059654</v>
      </c>
      <c r="F31">
        <f>(T!F31-AVERAGE(T!$F$2:$F$121))/STDEV(T!$F$2:$F$121)</f>
        <v>0.78402042981099296</v>
      </c>
      <c r="G31">
        <f>(T!G31-AVERAGE(T!$G$2:$G$121))/STDEV(T!$G$2:$G$121)</f>
        <v>1.4559590658405519</v>
      </c>
      <c r="H31">
        <f>(T!H31-AVERAGE(T!$H$2:$H$121))/STDEV(T!$H$2:$H$121)</f>
        <v>2.0521407556983737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1823</v>
      </c>
      <c r="C32" t="s">
        <v>11</v>
      </c>
      <c r="D32" t="s">
        <v>14</v>
      </c>
      <c r="E32">
        <f>(T!E32-AVERAGE(T!$E$2:$E$121))/STDEV(T!$E$2:$E$121)</f>
        <v>-1.0312428839085459</v>
      </c>
      <c r="F32">
        <f>(T!F32-AVERAGE(T!$F$2:$F$121))/STDEV(T!$F$2:$F$121)</f>
        <v>-0.93191629062537029</v>
      </c>
      <c r="G32">
        <f>(T!G32-AVERAGE(T!$G$2:$G$121))/STDEV(T!$G$2:$G$121)</f>
        <v>1.4690248687229124</v>
      </c>
      <c r="H32">
        <f>(T!H32-AVERAGE(T!$H$2:$H$121))/STDEV(T!$H$2:$H$121)</f>
        <v>2.0844573830551072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1823</v>
      </c>
      <c r="C33" t="s">
        <v>12</v>
      </c>
      <c r="D33" t="s">
        <v>15</v>
      </c>
      <c r="E33">
        <f>(T!E33-AVERAGE(T!$E$2:$E$121))/STDEV(T!$E$2:$E$121)</f>
        <v>0.48249362883384922</v>
      </c>
      <c r="F33">
        <f>(T!F33-AVERAGE(T!$F$2:$F$121))/STDEV(T!$F$2:$F$121)</f>
        <v>0.56020966174579201</v>
      </c>
      <c r="G33">
        <f>(T!G33-AVERAGE(T!$G$2:$G$121))/STDEV(T!$G$2:$G$121)</f>
        <v>1.2256512870367509</v>
      </c>
      <c r="H33">
        <f>(T!H33-AVERAGE(T!$H$2:$H$121))/STDEV(T!$H$2:$H$121)</f>
        <v>1.5102375570912974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1823</v>
      </c>
      <c r="C34" t="s">
        <v>13</v>
      </c>
      <c r="D34" t="s">
        <v>16</v>
      </c>
      <c r="E34">
        <f>(T!E34-AVERAGE(T!$E$2:$E$121))/STDEV(T!$E$2:$E$121)</f>
        <v>-1.0141941733667814</v>
      </c>
      <c r="F34">
        <f>(T!F34-AVERAGE(T!$F$2:$F$121))/STDEV(T!$F$2:$F$121)</f>
        <v>-0.90160482343978543</v>
      </c>
      <c r="G34">
        <f>(T!G34-AVERAGE(T!$G$2:$G$121))/STDEV(T!$G$2:$G$121)</f>
        <v>0.79579864088278751</v>
      </c>
      <c r="H34">
        <f>(T!H34-AVERAGE(T!$H$2:$H$121))/STDEV(T!$H$2:$H$121)</f>
        <v>0.63922659653072655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1823</v>
      </c>
      <c r="C35" t="s">
        <v>14</v>
      </c>
      <c r="D35" t="s">
        <v>17</v>
      </c>
      <c r="E35">
        <f>(T!E35-AVERAGE(T!$E$2:$E$121))/STDEV(T!$E$2:$E$121)</f>
        <v>-0.79042984750924661</v>
      </c>
      <c r="F35">
        <f>(T!F35-AVERAGE(T!$F$2:$F$121))/STDEV(T!$F$2:$F$121)</f>
        <v>-0.60865772073827917</v>
      </c>
      <c r="G35">
        <f>(T!G35-AVERAGE(T!$G$2:$G$121))/STDEV(T!$G$2:$G$121)</f>
        <v>0.42652101977568707</v>
      </c>
      <c r="H35">
        <f>(T!H35-AVERAGE(T!$H$2:$H$121))/STDEV(T!$H$2:$H$121)</f>
        <v>3.6976420435039133E-2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1823</v>
      </c>
      <c r="C36" t="s">
        <v>15</v>
      </c>
      <c r="D36" t="s">
        <v>18</v>
      </c>
      <c r="E36">
        <f>(T!E36-AVERAGE(T!$E$2:$E$121))/STDEV(T!$E$2:$E$121)</f>
        <v>-0.74522493319451555</v>
      </c>
      <c r="F36">
        <f>(T!F36-AVERAGE(T!$F$2:$F$121))/STDEV(T!$F$2:$F$121)</f>
        <v>-0.54921593500319854</v>
      </c>
      <c r="G36">
        <f>(T!G36-AVERAGE(T!$G$2:$G$121))/STDEV(T!$G$2:$G$121)</f>
        <v>-0.60984864940706385</v>
      </c>
      <c r="H36">
        <f>(T!H36-AVERAGE(T!$H$2:$H$121))/STDEV(T!$H$2:$H$121)</f>
        <v>-0.93240790436544796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1823</v>
      </c>
      <c r="C37" t="s">
        <v>16</v>
      </c>
      <c r="D37" t="s">
        <v>19</v>
      </c>
      <c r="E37">
        <f>(T!E37-AVERAGE(T!$E$2:$E$121))/STDEV(T!$E$2:$E$121)</f>
        <v>1.4872554483198048</v>
      </c>
      <c r="F37">
        <f>(T!F37-AVERAGE(T!$F$2:$F$121))/STDEV(T!$F$2:$F$121)</f>
        <v>1.1610631500465325</v>
      </c>
      <c r="G37">
        <f>(T!G37-AVERAGE(T!$G$2:$G$121))/STDEV(T!$G$2:$G$121)</f>
        <v>-1.279670407483501</v>
      </c>
      <c r="H37">
        <f>(T!H37-AVERAGE(T!$H$2:$H$121))/STDEV(T!$H$2:$H$121)</f>
        <v>-0.99345053018408047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1823</v>
      </c>
      <c r="C38" t="s">
        <v>17</v>
      </c>
      <c r="D38" t="s">
        <v>8</v>
      </c>
      <c r="E38">
        <f>(T!E38-AVERAGE(T!$E$2:$E$121))/STDEV(T!$E$2:$E$121)</f>
        <v>-0.33781564293434585</v>
      </c>
      <c r="F38">
        <f>(T!F38-AVERAGE(T!$F$2:$F$121))/STDEV(T!$F$2:$F$121)</f>
        <v>-7.7747871110757691E-2</v>
      </c>
      <c r="G38">
        <f>(T!G38-AVERAGE(T!$G$2:$G$121))/STDEV(T!$G$2:$G$121)</f>
        <v>-2.1037361154351562</v>
      </c>
      <c r="H38">
        <f>(T!H38-AVERAGE(T!$H$2:$H$121))/STDEV(T!$H$2:$H$121)</f>
        <v>-0.45941395408426838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1823</v>
      </c>
      <c r="C39" t="s">
        <v>18</v>
      </c>
      <c r="D39" t="s">
        <v>9</v>
      </c>
      <c r="E39">
        <f>(T!E39-AVERAGE(T!$E$2:$E$121))/STDEV(T!$E$2:$E$121)</f>
        <v>-0.11665059965102197</v>
      </c>
      <c r="F39">
        <f>(T!F39-AVERAGE(T!$F$2:$F$121))/STDEV(T!$F$2:$F$121)</f>
        <v>0.17490115995861794</v>
      </c>
      <c r="G39">
        <f>(T!G39-AVERAGE(T!$G$2:$G$121))/STDEV(T!$G$2:$G$121)</f>
        <v>-1.1425408191155795</v>
      </c>
      <c r="H39">
        <f>(T!H39-AVERAGE(T!$H$2:$H$121))/STDEV(T!$H$2:$H$121)</f>
        <v>-1.0170980241615901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1823</v>
      </c>
      <c r="C40" t="s">
        <v>19</v>
      </c>
      <c r="D40" t="s">
        <v>10</v>
      </c>
      <c r="E40">
        <f>(T!E40-AVERAGE(T!$E$2:$E$121))/STDEV(T!$E$2:$E$121)</f>
        <v>0.86758292842123874</v>
      </c>
      <c r="F40">
        <f>(T!F40-AVERAGE(T!$F$2:$F$121))/STDEV(T!$F$2:$F$121)</f>
        <v>0.79542455061215112</v>
      </c>
      <c r="G40">
        <f>(T!G40-AVERAGE(T!$G$2:$G$121))/STDEV(T!$G$2:$G$121)</f>
        <v>-0.54691196514603668</v>
      </c>
      <c r="H40">
        <f>(T!H40-AVERAGE(T!$H$2:$H$121))/STDEV(T!$H$2:$H$121)</f>
        <v>-0.90385318552760274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1824</v>
      </c>
      <c r="C41" t="s">
        <v>8</v>
      </c>
      <c r="D41" t="s">
        <v>11</v>
      </c>
      <c r="E41">
        <f>(T!E41-AVERAGE(T!$E$2:$E$121))/STDEV(T!$E$2:$E$121)</f>
        <v>-0.33781564293434585</v>
      </c>
      <c r="F41">
        <f>(T!F41-AVERAGE(T!$F$2:$F$121))/STDEV(T!$F$2:$F$121)</f>
        <v>-8.1744792986989501E-2</v>
      </c>
      <c r="G41">
        <f>(T!G41-AVERAGE(T!$G$2:$G$121))/STDEV(T!$G$2:$G$121)</f>
        <v>-3.5106677495127706E-2</v>
      </c>
      <c r="H41">
        <f>(T!H41-AVERAGE(T!$H$2:$H$121))/STDEV(T!$H$2:$H$121)</f>
        <v>-0.52609434812586209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</row>
    <row r="42" spans="1:19" x14ac:dyDescent="0.25">
      <c r="A42">
        <f t="shared" si="1"/>
        <v>41</v>
      </c>
      <c r="B42">
        <v>1824</v>
      </c>
      <c r="C42" t="s">
        <v>9</v>
      </c>
      <c r="D42" t="s">
        <v>12</v>
      </c>
      <c r="E42">
        <f>(T!E42-AVERAGE(T!$E$2:$E$121))/STDEV(T!$E$2:$E$121)</f>
        <v>0.75943253579616388</v>
      </c>
      <c r="F42">
        <f>(T!F42-AVERAGE(T!$F$2:$F$121))/STDEV(T!$F$2:$F$121)</f>
        <v>0.8383891519579324</v>
      </c>
      <c r="G42">
        <f>(T!G42-AVERAGE(T!$G$2:$G$121))/STDEV(T!$G$2:$G$121)</f>
        <v>0.78310088878956507</v>
      </c>
      <c r="H42">
        <f>(T!H42-AVERAGE(T!$H$2:$H$121))/STDEV(T!$H$2:$H$121)</f>
        <v>0.61627763259001112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</row>
    <row r="43" spans="1:19" x14ac:dyDescent="0.25">
      <c r="A43">
        <f t="shared" si="1"/>
        <v>42</v>
      </c>
      <c r="B43">
        <v>1824</v>
      </c>
      <c r="C43" t="s">
        <v>10</v>
      </c>
      <c r="D43" t="s">
        <v>13</v>
      </c>
      <c r="E43">
        <f>(T!E43-AVERAGE(T!$E$2:$E$121))/STDEV(T!$E$2:$E$121)</f>
        <v>-0.77946100800640739</v>
      </c>
      <c r="F43">
        <f>(T!F43-AVERAGE(T!$F$2:$F$121))/STDEV(T!$F$2:$F$121)</f>
        <v>-0.58493095890276603</v>
      </c>
      <c r="G43">
        <f>(T!G43-AVERAGE(T!$G$2:$G$121))/STDEV(T!$G$2:$G$121)</f>
        <v>0.9278061891491961</v>
      </c>
      <c r="H43">
        <f>(T!H43-AVERAGE(T!$H$2:$H$121))/STDEV(T!$H$2:$H$121)</f>
        <v>0.88725899771142558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</row>
    <row r="44" spans="1:19" x14ac:dyDescent="0.25">
      <c r="A44">
        <f t="shared" si="1"/>
        <v>43</v>
      </c>
      <c r="B44">
        <v>1824</v>
      </c>
      <c r="C44" t="s">
        <v>11</v>
      </c>
      <c r="D44" t="s">
        <v>14</v>
      </c>
      <c r="E44">
        <f>(T!E44-AVERAGE(T!$E$2:$E$121))/STDEV(T!$E$2:$E$121)</f>
        <v>-0.49816623822679812</v>
      </c>
      <c r="F44">
        <f>(T!F44-AVERAGE(T!$F$2:$F$121))/STDEV(T!$F$2:$F$121)</f>
        <v>-0.19144493080659253</v>
      </c>
      <c r="G44">
        <f>(T!G44-AVERAGE(T!$G$2:$G$121))/STDEV(T!$G$2:$G$121)</f>
        <v>1.0791977454507211</v>
      </c>
      <c r="H44">
        <f>(T!H44-AVERAGE(T!$H$2:$H$121))/STDEV(T!$H$2:$H$121)</f>
        <v>1.1929417595822291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</row>
    <row r="45" spans="1:19" x14ac:dyDescent="0.25">
      <c r="A45">
        <f t="shared" si="1"/>
        <v>44</v>
      </c>
      <c r="B45">
        <v>1824</v>
      </c>
      <c r="C45" t="s">
        <v>12</v>
      </c>
      <c r="D45" t="s">
        <v>15</v>
      </c>
      <c r="E45">
        <f>(T!E45-AVERAGE(T!$E$2:$E$121))/STDEV(T!$E$2:$E$121)</f>
        <v>-1.0054191017652785</v>
      </c>
      <c r="F45">
        <f>(T!F45-AVERAGE(T!$F$2:$F$121))/STDEV(T!$F$2:$F$121)</f>
        <v>-0.92636526391642049</v>
      </c>
      <c r="G45">
        <f>(T!G45-AVERAGE(T!$G$2:$G$121))/STDEV(T!$G$2:$G$121)</f>
        <v>1.2822390952536822</v>
      </c>
      <c r="H45">
        <f>(T!H45-AVERAGE(T!$H$2:$H$121))/STDEV(T!$H$2:$H$121)</f>
        <v>1.6385218147073608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1</v>
      </c>
      <c r="Q45">
        <f t="shared" si="2"/>
        <v>0</v>
      </c>
      <c r="R45">
        <f t="shared" si="2"/>
        <v>0</v>
      </c>
      <c r="S45">
        <f t="shared" si="2"/>
        <v>0</v>
      </c>
    </row>
    <row r="46" spans="1:19" x14ac:dyDescent="0.25">
      <c r="A46">
        <f t="shared" si="1"/>
        <v>45</v>
      </c>
      <c r="B46">
        <v>1824</v>
      </c>
      <c r="C46" t="s">
        <v>13</v>
      </c>
      <c r="D46" t="s">
        <v>16</v>
      </c>
      <c r="E46">
        <f>(T!E46-AVERAGE(T!$E$2:$E$121))/STDEV(T!$E$2:$E$121)</f>
        <v>-0.15137410332418283</v>
      </c>
      <c r="F46">
        <f>(T!F46-AVERAGE(T!$F$2:$F$121))/STDEV(T!$F$2:$F$121)</f>
        <v>0.14468100472483755</v>
      </c>
      <c r="G46">
        <f>(T!G46-AVERAGE(T!$G$2:$G$121))/STDEV(T!$G$2:$G$121)</f>
        <v>0.80208617512911329</v>
      </c>
      <c r="H46">
        <f>(T!H46-AVERAGE(T!$H$2:$H$121))/STDEV(T!$H$2:$H$121)</f>
        <v>0.65064927917389681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0</v>
      </c>
      <c r="S46">
        <f t="shared" si="2"/>
        <v>0</v>
      </c>
    </row>
    <row r="47" spans="1:19" x14ac:dyDescent="0.25">
      <c r="A47">
        <f t="shared" si="1"/>
        <v>46</v>
      </c>
      <c r="B47">
        <v>1824</v>
      </c>
      <c r="C47" t="s">
        <v>14</v>
      </c>
      <c r="D47" t="s">
        <v>17</v>
      </c>
      <c r="E47">
        <f>(T!E47-AVERAGE(T!$E$2:$E$121))/STDEV(T!$E$2:$E$121)</f>
        <v>0.3577379228684523</v>
      </c>
      <c r="F47">
        <f>(T!F47-AVERAGE(T!$F$2:$F$121))/STDEV(T!$F$2:$F$121)</f>
        <v>0.48663606522211716</v>
      </c>
      <c r="G47">
        <f>(T!G47-AVERAGE(T!$G$2:$G$121))/STDEV(T!$G$2:$G$121)</f>
        <v>0.22531992389326566</v>
      </c>
      <c r="H47">
        <f>(T!H47-AVERAGE(T!$H$2:$H$121))/STDEV(T!$H$2:$H$121)</f>
        <v>-0.23436565620713179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0</v>
      </c>
    </row>
    <row r="48" spans="1:19" x14ac:dyDescent="0.25">
      <c r="A48">
        <f t="shared" si="1"/>
        <v>47</v>
      </c>
      <c r="B48">
        <v>1824</v>
      </c>
      <c r="C48" t="s">
        <v>15</v>
      </c>
      <c r="D48" t="s">
        <v>18</v>
      </c>
      <c r="E48">
        <f>(T!E48-AVERAGE(T!$E$2:$E$121))/STDEV(T!$E$2:$E$121)</f>
        <v>0.12437136702139359</v>
      </c>
      <c r="F48">
        <f>(T!F48-AVERAGE(T!$F$2:$F$121))/STDEV(T!$F$2:$F$121)</f>
        <v>0.32246036511659587</v>
      </c>
      <c r="G48">
        <f>(T!G48-AVERAGE(T!$G$2:$G$121))/STDEV(T!$G$2:$G$121)</f>
        <v>-0.6538613891313434</v>
      </c>
      <c r="H48">
        <f>(T!H48-AVERAGE(T!$H$2:$H$121))/STDEV(T!$H$2:$H$121)</f>
        <v>-0.95004760882763395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ref="I48:S71" si="3">IF($D48=M$1,1,0)</f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1824</v>
      </c>
      <c r="C49" t="s">
        <v>16</v>
      </c>
      <c r="D49" t="s">
        <v>19</v>
      </c>
      <c r="E49">
        <f>(T!E49-AVERAGE(T!$E$2:$E$121))/STDEV(T!$E$2:$E$121)</f>
        <v>-0.30871497934529402</v>
      </c>
      <c r="F49">
        <f>(T!F49-AVERAGE(T!$F$2:$F$121))/STDEV(T!$F$2:$F$121)</f>
        <v>-7.5400729403348058E-3</v>
      </c>
      <c r="G49">
        <f>(T!G49-AVERAGE(T!$G$2:$G$121))/STDEV(T!$G$2:$G$121)</f>
        <v>-1.0218815033836457</v>
      </c>
      <c r="H49">
        <f>(T!H49-AVERAGE(T!$H$2:$H$121))/STDEV(T!$H$2:$H$121)</f>
        <v>-1.0225145394366104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1824</v>
      </c>
      <c r="C50" t="s">
        <v>17</v>
      </c>
      <c r="D50" t="s">
        <v>8</v>
      </c>
      <c r="E50">
        <f>(T!E50-AVERAGE(T!$E$2:$E$121))/STDEV(T!$E$2:$E$121)</f>
        <v>-0.38291203551787417</v>
      </c>
      <c r="F50">
        <f>(T!F50-AVERAGE(T!$F$2:$F$121))/STDEV(T!$F$2:$F$121)</f>
        <v>-0.12929363503982377</v>
      </c>
      <c r="G50">
        <f>(T!G50-AVERAGE(T!$G$2:$G$121))/STDEV(T!$G$2:$G$121)</f>
        <v>-1.2612065264275172</v>
      </c>
      <c r="H50">
        <f>(T!H50-AVERAGE(T!$H$2:$H$121))/STDEV(T!$H$2:$H$121)</f>
        <v>-0.99771869193248419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1824</v>
      </c>
      <c r="C51" t="s">
        <v>18</v>
      </c>
      <c r="D51" t="s">
        <v>9</v>
      </c>
      <c r="E51">
        <f>(T!E51-AVERAGE(T!$E$2:$E$121))/STDEV(T!$E$2:$E$121)</f>
        <v>1.5554392941634705</v>
      </c>
      <c r="F51">
        <f>(T!F51-AVERAGE(T!$F$2:$F$121))/STDEV(T!$F$2:$F$121)</f>
        <v>1.1825523100312805</v>
      </c>
      <c r="G51">
        <f>(T!G51-AVERAGE(T!$G$2:$G$121))/STDEV(T!$G$2:$G$121)</f>
        <v>-0.82187657255322222</v>
      </c>
      <c r="H51">
        <f>(T!H51-AVERAGE(T!$H$2:$H$121))/STDEV(T!$H$2:$H$121)</f>
        <v>-0.99975889401155871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1824</v>
      </c>
      <c r="C52" t="s">
        <v>19</v>
      </c>
      <c r="D52" t="s">
        <v>10</v>
      </c>
      <c r="E52">
        <f>(T!E52-AVERAGE(T!$E$2:$E$121))/STDEV(T!$E$2:$E$121)</f>
        <v>0.15913415067394526</v>
      </c>
      <c r="F52">
        <f>(T!F52-AVERAGE(T!$F$2:$F$121))/STDEV(T!$F$2:$F$121)</f>
        <v>0.33890837381628169</v>
      </c>
      <c r="G52">
        <f>(T!G52-AVERAGE(T!$G$2:$G$121))/STDEV(T!$G$2:$G$121)</f>
        <v>-0.62864991034827022</v>
      </c>
      <c r="H52">
        <f>(T!H52-AVERAGE(T!$H$2:$H$121))/STDEV(T!$H$2:$H$121)</f>
        <v>-0.94017773427431617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1825</v>
      </c>
      <c r="C53" t="s">
        <v>8</v>
      </c>
      <c r="D53" t="s">
        <v>11</v>
      </c>
      <c r="E53">
        <f>(T!E53-AVERAGE(T!$E$2:$E$121))/STDEV(T!$E$2:$E$121)</f>
        <v>1.1434274057611726</v>
      </c>
      <c r="F53">
        <f>(T!F53-AVERAGE(T!$F$2:$F$121))/STDEV(T!$F$2:$F$121)</f>
        <v>0.93842888634328403</v>
      </c>
      <c r="G53">
        <f>(T!G53-AVERAGE(T!$G$2:$G$121))/STDEV(T!$G$2:$G$121)</f>
        <v>-0.17343243091429225</v>
      </c>
      <c r="H53">
        <f>(T!H53-AVERAGE(T!$H$2:$H$121))/STDEV(T!$H$2:$H$121)</f>
        <v>-0.6537538882750219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1825</v>
      </c>
      <c r="C54" t="s">
        <v>9</v>
      </c>
      <c r="D54" t="s">
        <v>12</v>
      </c>
      <c r="E54">
        <f>(T!E54-AVERAGE(T!$E$2:$E$121))/STDEV(T!$E$2:$E$121)</f>
        <v>1.0901100691204697</v>
      </c>
      <c r="F54">
        <f>(T!F54-AVERAGE(T!$F$2:$F$121))/STDEV(T!$F$2:$F$121)</f>
        <v>1.0667465519302426</v>
      </c>
      <c r="G54">
        <f>(T!G54-AVERAGE(T!$G$2:$G$121))/STDEV(T!$G$2:$G$121)</f>
        <v>0.62591253263142343</v>
      </c>
      <c r="H54">
        <f>(T!H54-AVERAGE(T!$H$2:$H$121))/STDEV(T!$H$2:$H$121)</f>
        <v>0.34540053963740103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1825</v>
      </c>
      <c r="C55" t="s">
        <v>10</v>
      </c>
      <c r="D55" t="s">
        <v>13</v>
      </c>
      <c r="E55">
        <f>(T!E55-AVERAGE(T!$E$2:$E$121))/STDEV(T!$E$2:$E$121)</f>
        <v>-1.853499143195599E-3</v>
      </c>
      <c r="F55">
        <f>(T!F55-AVERAGE(T!$F$2:$F$121))/STDEV(T!$F$2:$F$121)</f>
        <v>0.21323037962607189</v>
      </c>
      <c r="G55">
        <f>(T!G55-AVERAGE(T!$G$2:$G$121))/STDEV(T!$G$2:$G$121)</f>
        <v>0.9466687918881731</v>
      </c>
      <c r="H55">
        <f>(T!H55-AVERAGE(T!$H$2:$H$121))/STDEV(T!$H$2:$H$121)</f>
        <v>0.92410854958976918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1825</v>
      </c>
      <c r="C56" t="s">
        <v>11</v>
      </c>
      <c r="D56" t="s">
        <v>14</v>
      </c>
      <c r="E56">
        <f>(T!E56-AVERAGE(T!$E$2:$E$121))/STDEV(T!$E$2:$E$121)</f>
        <v>-0.61078806477963166</v>
      </c>
      <c r="F56">
        <f>(T!F56-AVERAGE(T!$F$2:$F$121))/STDEV(T!$F$2:$F$121)</f>
        <v>-0.32784396857275888</v>
      </c>
      <c r="G56">
        <f>(T!G56-AVERAGE(T!$G$2:$G$121))/STDEV(T!$G$2:$G$121)</f>
        <v>1.2238110331162111</v>
      </c>
      <c r="H56">
        <f>(T!H56-AVERAGE(T!$H$2:$H$121))/STDEV(T!$H$2:$H$121)</f>
        <v>1.5061189140273672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1825</v>
      </c>
      <c r="C57" t="s">
        <v>12</v>
      </c>
      <c r="D57" t="s">
        <v>15</v>
      </c>
      <c r="E57">
        <f>(T!E57-AVERAGE(T!$E$2:$E$121))/STDEV(T!$E$2:$E$121)</f>
        <v>-0.80422353883069186</v>
      </c>
      <c r="F57">
        <f>(T!F57-AVERAGE(T!$F$2:$F$121))/STDEV(T!$F$2:$F$121)</f>
        <v>-0.62556126746402019</v>
      </c>
      <c r="G57">
        <f>(T!G57-AVERAGE(T!$G$2:$G$121))/STDEV(T!$G$2:$G$121)</f>
        <v>1.2633764925147051</v>
      </c>
      <c r="H57">
        <f>(T!H57-AVERAGE(T!$H$2:$H$121))/STDEV(T!$H$2:$H$121)</f>
        <v>1.5954082941649865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1825</v>
      </c>
      <c r="C58" t="s">
        <v>13</v>
      </c>
      <c r="D58" t="s">
        <v>16</v>
      </c>
      <c r="E58">
        <f>(T!E58-AVERAGE(T!$E$2:$E$121))/STDEV(T!$E$2:$E$121)</f>
        <v>-1.2160867982012395</v>
      </c>
      <c r="F58">
        <f>(T!F58-AVERAGE(T!$F$2:$F$121))/STDEV(T!$F$2:$F$121)</f>
        <v>-1.2913654528630816</v>
      </c>
      <c r="G58">
        <f>(T!G58-AVERAGE(T!$G$2:$G$121))/STDEV(T!$G$2:$G$121)</f>
        <v>0.97813713402623159</v>
      </c>
      <c r="H58">
        <f>(T!H58-AVERAGE(T!$H$2:$H$121))/STDEV(T!$H$2:$H$121)</f>
        <v>0.98636807571931051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1825</v>
      </c>
      <c r="C59" t="s">
        <v>14</v>
      </c>
      <c r="D59" t="s">
        <v>17</v>
      </c>
      <c r="E59">
        <f>(T!E59-AVERAGE(T!$E$2:$E$121))/STDEV(T!$E$2:$E$121)</f>
        <v>-0.78104113453606894</v>
      </c>
      <c r="F59">
        <f>(T!F59-AVERAGE(T!$F$2:$F$121))/STDEV(T!$F$2:$F$121)</f>
        <v>-0.58979061662716736</v>
      </c>
      <c r="G59">
        <f>(T!G59-AVERAGE(T!$G$2:$G$121))/STDEV(T!$G$2:$G$121)</f>
        <v>0.11843184170950206</v>
      </c>
      <c r="H59">
        <f>(T!H59-AVERAGE(T!$H$2:$H$121))/STDEV(T!$H$2:$H$121)</f>
        <v>-0.36222166698912966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1825</v>
      </c>
      <c r="C60" t="s">
        <v>15</v>
      </c>
      <c r="D60" t="s">
        <v>18</v>
      </c>
      <c r="E60">
        <f>(T!E60-AVERAGE(T!$E$2:$E$121))/STDEV(T!$E$2:$E$121)</f>
        <v>4.0940686243746235E-2</v>
      </c>
      <c r="F60">
        <f>(T!F60-AVERAGE(T!$F$2:$F$121))/STDEV(T!$F$2:$F$121)</f>
        <v>0.24931445004436426</v>
      </c>
      <c r="G60">
        <f>(T!G60-AVERAGE(T!$G$2:$G$121))/STDEV(T!$G$2:$G$121)</f>
        <v>-0.49667303297320181</v>
      </c>
      <c r="H60">
        <f>(T!H60-AVERAGE(T!$H$2:$H$121))/STDEV(T!$H$2:$H$121)</f>
        <v>-0.87824613089434167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1825</v>
      </c>
      <c r="C61" t="s">
        <v>16</v>
      </c>
      <c r="D61" t="s">
        <v>19</v>
      </c>
      <c r="E61">
        <f>(T!E61-AVERAGE(T!$E$2:$E$121))/STDEV(T!$E$2:$E$121)</f>
        <v>-0.67769362226838314</v>
      </c>
      <c r="F61">
        <f>(T!F61-AVERAGE(T!$F$2:$F$121))/STDEV(T!$F$2:$F$121)</f>
        <v>-0.40856872521278192</v>
      </c>
      <c r="G61">
        <f>(T!G61-AVERAGE(T!$G$2:$G$121))/STDEV(T!$G$2:$G$121)</f>
        <v>-0.65091698285093469</v>
      </c>
      <c r="H61">
        <f>(T!H61-AVERAGE(T!$H$2:$H$121))/STDEV(T!$H$2:$H$121)</f>
        <v>-0.94892736382849108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1825</v>
      </c>
      <c r="C62" t="s">
        <v>17</v>
      </c>
      <c r="D62" t="s">
        <v>8</v>
      </c>
      <c r="E62">
        <f>(T!E62-AVERAGE(T!$E$2:$E$121))/STDEV(T!$E$2:$E$121)</f>
        <v>0.59205207271881122</v>
      </c>
      <c r="F62">
        <f>(T!F62-AVERAGE(T!$F$2:$F$121))/STDEV(T!$F$2:$F$121)</f>
        <v>0.63081964930642342</v>
      </c>
      <c r="G62">
        <f>(T!G62-AVERAGE(T!$G$2:$G$121))/STDEV(T!$G$2:$G$121)</f>
        <v>-0.97197995109691393</v>
      </c>
      <c r="H62">
        <f>(T!H62-AVERAGE(T!$H$2:$H$121))/STDEV(T!$H$2:$H$121)</f>
        <v>-1.0205432555678977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1825</v>
      </c>
      <c r="C63" t="s">
        <v>18</v>
      </c>
      <c r="D63" t="s">
        <v>9</v>
      </c>
      <c r="E63">
        <f>(T!E63-AVERAGE(T!$E$2:$E$121))/STDEV(T!$E$2:$E$121)</f>
        <v>-0.13634951038810825</v>
      </c>
      <c r="F63">
        <f>(T!F63-AVERAGE(T!$F$2:$F$121))/STDEV(T!$F$2:$F$121)</f>
        <v>0.15147343060834681</v>
      </c>
      <c r="G63">
        <f>(T!G63-AVERAGE(T!$G$2:$G$121))/STDEV(T!$G$2:$G$121)</f>
        <v>-1.079665476652323</v>
      </c>
      <c r="H63">
        <f>(T!H63-AVERAGE(T!$H$2:$H$121))/STDEV(T!$H$2:$H$121)</f>
        <v>-1.0217182807302834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1825</v>
      </c>
      <c r="C64" t="s">
        <v>19</v>
      </c>
      <c r="D64" t="s">
        <v>10</v>
      </c>
      <c r="E64">
        <f>(T!E64-AVERAGE(T!$E$2:$E$121))/STDEV(T!$E$2:$E$121)</f>
        <v>2.3786974652053541</v>
      </c>
      <c r="F64">
        <f>(T!F64-AVERAGE(T!$F$2:$F$121))/STDEV(T!$F$2:$F$121)</f>
        <v>1.4599263792824571</v>
      </c>
      <c r="G64">
        <f>(T!G64-AVERAGE(T!$G$2:$G$121))/STDEV(T!$G$2:$G$121)</f>
        <v>-0.94302662266505644</v>
      </c>
      <c r="H64">
        <f>(T!H64-AVERAGE(T!$H$2:$H$121))/STDEV(T!$H$2:$H$121)</f>
        <v>-1.0182698031679429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1"/>
        <v>64</v>
      </c>
      <c r="B65">
        <v>1826</v>
      </c>
      <c r="C65" t="s">
        <v>8</v>
      </c>
      <c r="D65" t="s">
        <v>11</v>
      </c>
      <c r="E65">
        <f>(T!E65-AVERAGE(T!$E$2:$E$121))/STDEV(T!$E$2:$E$121)</f>
        <v>-0.61857884525141271</v>
      </c>
      <c r="F65">
        <f>(T!F65-AVERAGE(T!$F$2:$F$121))/STDEV(T!$F$2:$F$121)</f>
        <v>-0.38738904263783863</v>
      </c>
      <c r="G65">
        <f>(T!G65-AVERAGE(T!$G$2:$G$121))/STDEV(T!$G$2:$G$121)</f>
        <v>0.16609441838729347</v>
      </c>
      <c r="H65">
        <f>(T!H65-AVERAGE(T!$H$2:$H$121))/STDEV(T!$H$2:$H$121)</f>
        <v>-0.30660601591867637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1"/>
        <v>65</v>
      </c>
      <c r="B66">
        <v>1826</v>
      </c>
      <c r="C66" t="s">
        <v>9</v>
      </c>
      <c r="D66" t="s">
        <v>12</v>
      </c>
      <c r="E66">
        <f>(T!E66-AVERAGE(T!$E$2:$E$121))/STDEV(T!$E$2:$E$121)</f>
        <v>1.9320361170885199</v>
      </c>
      <c r="F66">
        <f>(T!F66-AVERAGE(T!$F$2:$F$121))/STDEV(T!$F$2:$F$121)</f>
        <v>1.4462033717711142</v>
      </c>
      <c r="G66">
        <f>(T!G66-AVERAGE(T!$G$2:$G$121))/STDEV(T!$G$2:$G$121)</f>
        <v>0.73908814906528542</v>
      </c>
      <c r="H66">
        <f>(T!H66-AVERAGE(T!$H$2:$H$121))/STDEV(T!$H$2:$H$121)</f>
        <v>0.5379673372041448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ref="A67:A121" si="4">A66+1</f>
        <v>66</v>
      </c>
      <c r="B67">
        <v>1826</v>
      </c>
      <c r="C67" t="s">
        <v>10</v>
      </c>
      <c r="D67" t="s">
        <v>13</v>
      </c>
      <c r="E67">
        <f>(T!E67-AVERAGE(T!$E$2:$E$121))/STDEV(T!$E$2:$E$121)</f>
        <v>0.11247883577941821</v>
      </c>
      <c r="F67">
        <f>(T!F67-AVERAGE(T!$F$2:$F$121))/STDEV(T!$F$2:$F$121)</f>
        <v>0.29979473173307908</v>
      </c>
      <c r="G67">
        <f>(T!G67-AVERAGE(T!$G$2:$G$121))/STDEV(T!$G$2:$G$121)</f>
        <v>1.0472693398293837</v>
      </c>
      <c r="H67">
        <f>(T!H67-AVERAGE(T!$H$2:$H$121))/STDEV(T!$H$2:$H$121)</f>
        <v>1.126586093299484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</row>
    <row r="68" spans="1:19" x14ac:dyDescent="0.25">
      <c r="A68">
        <f t="shared" si="4"/>
        <v>67</v>
      </c>
      <c r="B68">
        <v>1826</v>
      </c>
      <c r="C68" t="s">
        <v>11</v>
      </c>
      <c r="D68" t="s">
        <v>14</v>
      </c>
      <c r="E68">
        <f>(T!E68-AVERAGE(T!$E$2:$E$121))/STDEV(T!$E$2:$E$121)</f>
        <v>-8.9694195482057121E-2</v>
      </c>
      <c r="F68">
        <f>(T!F68-AVERAGE(T!$F$2:$F$121))/STDEV(T!$F$2:$F$121)</f>
        <v>0.18811121297259595</v>
      </c>
      <c r="G68">
        <f>(T!G68-AVERAGE(T!$G$2:$G$121))/STDEV(T!$G$2:$G$121)</f>
        <v>1.1797982933919318</v>
      </c>
      <c r="H68">
        <f>(T!H68-AVERAGE(T!$H$2:$H$121))/STDEV(T!$H$2:$H$121)</f>
        <v>1.4086132751282145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</row>
    <row r="69" spans="1:19" x14ac:dyDescent="0.25">
      <c r="A69">
        <f t="shared" si="4"/>
        <v>68</v>
      </c>
      <c r="B69">
        <v>1826</v>
      </c>
      <c r="C69" t="s">
        <v>12</v>
      </c>
      <c r="D69" t="s">
        <v>15</v>
      </c>
      <c r="E69">
        <f>(T!E69-AVERAGE(T!$E$2:$E$121))/STDEV(T!$E$2:$E$121)</f>
        <v>-0.67455189304830365</v>
      </c>
      <c r="F69">
        <f>(T!F69-AVERAGE(T!$F$2:$F$121))/STDEV(T!$F$2:$F$121)</f>
        <v>-0.45981405056988478</v>
      </c>
      <c r="G69">
        <f>(T!G69-AVERAGE(T!$G$2:$G$121))/STDEV(T!$G$2:$G$121)</f>
        <v>1.0873255336175867</v>
      </c>
      <c r="H69">
        <f>(T!H69-AVERAGE(T!$H$2:$H$121))/STDEV(T!$H$2:$H$121)</f>
        <v>1.2099945446879916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</row>
    <row r="70" spans="1:19" x14ac:dyDescent="0.25">
      <c r="A70">
        <f t="shared" si="4"/>
        <v>69</v>
      </c>
      <c r="B70">
        <v>1826</v>
      </c>
      <c r="C70" t="s">
        <v>13</v>
      </c>
      <c r="D70" t="s">
        <v>16</v>
      </c>
      <c r="E70">
        <f>(T!E70-AVERAGE(T!$E$2:$E$121))/STDEV(T!$E$2:$E$121)</f>
        <v>-1.9092514767969209</v>
      </c>
      <c r="F70">
        <f>(T!F70-AVERAGE(T!$F$2:$F$121))/STDEV(T!$F$2:$F$121)</f>
        <v>0.26095686075021224</v>
      </c>
      <c r="G70">
        <f>(T!G70-AVERAGE(T!$G$2:$G$121))/STDEV(T!$G$2:$G$121)</f>
        <v>0.72663576417320508</v>
      </c>
      <c r="H70">
        <f>(T!H70-AVERAGE(T!$H$2:$H$121))/STDEV(T!$H$2:$H$121)</f>
        <v>0.51615916392733141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1</v>
      </c>
      <c r="R70">
        <f t="shared" si="3"/>
        <v>0</v>
      </c>
      <c r="S70">
        <f t="shared" si="3"/>
        <v>0</v>
      </c>
    </row>
    <row r="71" spans="1:19" x14ac:dyDescent="0.25">
      <c r="A71">
        <f t="shared" si="4"/>
        <v>70</v>
      </c>
      <c r="B71">
        <v>1826</v>
      </c>
      <c r="C71" t="s">
        <v>14</v>
      </c>
      <c r="D71" t="s">
        <v>17</v>
      </c>
      <c r="E71">
        <f>(T!E71-AVERAGE(T!$E$2:$E$121))/STDEV(T!$E$2:$E$121)</f>
        <v>-1.4617228250818513</v>
      </c>
      <c r="F71">
        <f>(T!F71-AVERAGE(T!$F$2:$F$121))/STDEV(T!$F$2:$F$121)</f>
        <v>-2.0265835110015979</v>
      </c>
      <c r="G71">
        <f>(T!G71-AVERAGE(T!$G$2:$G$121))/STDEV(T!$G$2:$G$121)</f>
        <v>-0.1079193911582219</v>
      </c>
      <c r="H71">
        <f>(T!H71-AVERAGE(T!$H$2:$H$121))/STDEV(T!$H$2:$H$121)</f>
        <v>-0.59565283046045958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ref="O71:S71" si="5">IF($D71=O$1,1,0)</f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</row>
    <row r="72" spans="1:19" x14ac:dyDescent="0.25">
      <c r="A72">
        <f t="shared" si="4"/>
        <v>71</v>
      </c>
      <c r="B72">
        <v>1826</v>
      </c>
      <c r="C72" t="s">
        <v>15</v>
      </c>
      <c r="D72" t="s">
        <v>18</v>
      </c>
      <c r="E72">
        <f>(T!E72-AVERAGE(T!$E$2:$E$121))/STDEV(T!$E$2:$E$121)</f>
        <v>-0.8803351570067266</v>
      </c>
      <c r="F72">
        <f>(T!F72-AVERAGE(T!$F$2:$F$121))/STDEV(T!$F$2:$F$121)</f>
        <v>-0.74173748381292759</v>
      </c>
      <c r="G72">
        <f>(T!G72-AVERAGE(T!$G$2:$G$121))/STDEV(T!$G$2:$G$121)</f>
        <v>-0.35205974530771161</v>
      </c>
      <c r="H72">
        <f>(T!H72-AVERAGE(T!$H$2:$H$121))/STDEV(T!$H$2:$H$121)</f>
        <v>-0.79059322252518971</v>
      </c>
      <c r="I72">
        <f t="shared" ref="I72:S95" si="6">IF($D72=I$1,1,0)</f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1</v>
      </c>
    </row>
    <row r="73" spans="1:19" x14ac:dyDescent="0.25">
      <c r="A73">
        <f t="shared" si="4"/>
        <v>72</v>
      </c>
      <c r="B73">
        <v>1826</v>
      </c>
      <c r="C73" t="s">
        <v>16</v>
      </c>
      <c r="D73" t="s">
        <v>19</v>
      </c>
      <c r="E73">
        <f>(T!E73-AVERAGE(T!$E$2:$E$121))/STDEV(T!$E$2:$E$121)</f>
        <v>-0.40145634648667616</v>
      </c>
      <c r="F73">
        <f>(T!F73-AVERAGE(T!$F$2:$F$121))/STDEV(T!$F$2:$F$121)</f>
        <v>-9.7608540693303172E-2</v>
      </c>
      <c r="G73">
        <f>(T!G73-AVERAGE(T!$G$2:$G$121))/STDEV(T!$G$2:$G$121)</f>
        <v>-0.65720451709726035</v>
      </c>
      <c r="H73">
        <f>(T!H73-AVERAGE(T!$H$2:$H$121))/STDEV(T!$H$2:$H$121)</f>
        <v>-0.95130915284565365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>
        <f t="shared" si="4"/>
        <v>73</v>
      </c>
      <c r="B74">
        <v>1826</v>
      </c>
      <c r="C74" t="s">
        <v>17</v>
      </c>
      <c r="D74" t="s">
        <v>8</v>
      </c>
      <c r="E74">
        <f>(T!E74-AVERAGE(T!$E$2:$E$121))/STDEV(T!$E$2:$E$121)</f>
        <v>0.65160691912030444</v>
      </c>
      <c r="F74">
        <f>(T!F74-AVERAGE(T!$F$2:$F$121))/STDEV(T!$F$2:$F$121)</f>
        <v>0.66744288646021854</v>
      </c>
      <c r="G74">
        <f>(T!G74-AVERAGE(T!$G$2:$G$121))/STDEV(T!$G$2:$G$121)</f>
        <v>-2.0031355674939455</v>
      </c>
      <c r="H74">
        <f>(T!H74-AVERAGE(T!$H$2:$H$121))/STDEV(T!$H$2:$H$121)</f>
        <v>-0.56062066467941685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>
        <f t="shared" si="4"/>
        <v>74</v>
      </c>
      <c r="B75">
        <v>1826</v>
      </c>
      <c r="C75" t="s">
        <v>18</v>
      </c>
      <c r="D75" t="s">
        <v>9</v>
      </c>
      <c r="E75">
        <f>(T!E75-AVERAGE(T!$E$2:$E$121))/STDEV(T!$E$2:$E$121)</f>
        <v>0.89093947948639995</v>
      </c>
      <c r="F75">
        <f>(T!F75-AVERAGE(T!$F$2:$F$121))/STDEV(T!$F$2:$F$121)</f>
        <v>0.85553734559101124</v>
      </c>
      <c r="G75">
        <f>(T!G75-AVERAGE(T!$G$2:$G$121))/STDEV(T!$G$2:$G$121)</f>
        <v>-1.5638056136196505</v>
      </c>
      <c r="H75">
        <f>(T!H75-AVERAGE(T!$H$2:$H$121))/STDEV(T!$H$2:$H$121)</f>
        <v>-0.88522614972437674</v>
      </c>
      <c r="I75">
        <f t="shared" si="6"/>
        <v>0</v>
      </c>
      <c r="J75">
        <f t="shared" si="6"/>
        <v>1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>
        <f t="shared" si="4"/>
        <v>75</v>
      </c>
      <c r="B76">
        <v>1826</v>
      </c>
      <c r="C76" t="s">
        <v>19</v>
      </c>
      <c r="D76" t="s">
        <v>10</v>
      </c>
      <c r="E76">
        <f>(T!E76-AVERAGE(T!$E$2:$E$121))/STDEV(T!$E$2:$E$121)</f>
        <v>0.62811280540034564</v>
      </c>
      <c r="F76">
        <f>(T!F76-AVERAGE(T!$F$2:$F$121))/STDEV(T!$F$2:$F$121)</f>
        <v>0.65404732848852576</v>
      </c>
      <c r="G76">
        <f>(T!G76-AVERAGE(T!$G$2:$G$121))/STDEV(T!$G$2:$G$121)</f>
        <v>-0.5972122391166419</v>
      </c>
      <c r="H76">
        <f>(T!H76-AVERAGE(T!$H$2:$H$121))/STDEV(T!$H$2:$H$121)</f>
        <v>-0.92698920140271734</v>
      </c>
      <c r="I76">
        <f t="shared" si="6"/>
        <v>0</v>
      </c>
      <c r="J76">
        <f t="shared" si="6"/>
        <v>0</v>
      </c>
      <c r="K76">
        <f t="shared" si="6"/>
        <v>1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>
        <f t="shared" si="4"/>
        <v>76</v>
      </c>
      <c r="B77">
        <v>1827</v>
      </c>
      <c r="C77" t="s">
        <v>8</v>
      </c>
      <c r="D77" t="s">
        <v>11</v>
      </c>
      <c r="E77">
        <f>(T!E77-AVERAGE(T!$E$2:$E$121))/STDEV(T!$E$2:$E$121)</f>
        <v>1.4431449687670976</v>
      </c>
      <c r="F77">
        <f>(T!F77-AVERAGE(T!$F$2:$F$121))/STDEV(T!$F$2:$F$121)</f>
        <v>1.0825874134565621</v>
      </c>
      <c r="G77">
        <f>(T!G77-AVERAGE(T!$G$2:$G$121))/STDEV(T!$G$2:$G$121)</f>
        <v>-1.6244074756150674E-2</v>
      </c>
      <c r="H77">
        <f>(T!H77-AVERAGE(T!$H$2:$H$121))/STDEV(T!$H$2:$H$121)</f>
        <v>-0.50721914011036551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</row>
    <row r="78" spans="1:19" x14ac:dyDescent="0.25">
      <c r="A78">
        <f t="shared" si="4"/>
        <v>77</v>
      </c>
      <c r="B78">
        <v>1827</v>
      </c>
      <c r="C78" t="s">
        <v>9</v>
      </c>
      <c r="D78" t="s">
        <v>12</v>
      </c>
      <c r="E78">
        <f>(T!E78-AVERAGE(T!$E$2:$E$121))/STDEV(T!$E$2:$E$121)</f>
        <v>1.1501811200985685</v>
      </c>
      <c r="F78">
        <f>(T!F78-AVERAGE(T!$F$2:$F$121))/STDEV(T!$F$2:$F$121)</f>
        <v>1.0994296489823989</v>
      </c>
      <c r="G78">
        <f>(T!G78-AVERAGE(T!$G$2:$G$121))/STDEV(T!$G$2:$G$121)</f>
        <v>0.38698623127104848</v>
      </c>
      <c r="H78">
        <f>(T!H78-AVERAGE(T!$H$2:$H$121))/STDEV(T!$H$2:$H$121)</f>
        <v>-1.9503163826986088E-2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1</v>
      </c>
      <c r="N78">
        <f t="shared" si="6"/>
        <v>0</v>
      </c>
      <c r="O78">
        <f t="shared" si="6"/>
        <v>0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</row>
    <row r="79" spans="1:19" x14ac:dyDescent="0.25">
      <c r="A79">
        <f t="shared" si="4"/>
        <v>78</v>
      </c>
      <c r="B79">
        <v>1827</v>
      </c>
      <c r="C79" t="s">
        <v>10</v>
      </c>
      <c r="D79" t="s">
        <v>13</v>
      </c>
      <c r="E79">
        <f>(T!E79-AVERAGE(T!$E$2:$E$121))/STDEV(T!$E$2:$E$121)</f>
        <v>0.41666578188230624</v>
      </c>
      <c r="F79">
        <f>(T!F79-AVERAGE(T!$F$2:$F$121))/STDEV(T!$F$2:$F$121)</f>
        <v>0.51968030692422906</v>
      </c>
      <c r="G79">
        <f>(T!G79-AVERAGE(T!$G$2:$G$121))/STDEV(T!$G$2:$G$121)</f>
        <v>1.0598444083220349</v>
      </c>
      <c r="H79">
        <f>(T!H79-AVERAGE(T!$H$2:$H$121))/STDEV(T!$H$2:$H$121)</f>
        <v>1.1525999889372363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1</v>
      </c>
      <c r="O79">
        <f t="shared" si="6"/>
        <v>0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</row>
    <row r="80" spans="1:19" x14ac:dyDescent="0.25">
      <c r="A80">
        <f t="shared" si="4"/>
        <v>79</v>
      </c>
      <c r="B80">
        <v>1827</v>
      </c>
      <c r="C80" t="s">
        <v>11</v>
      </c>
      <c r="D80" t="s">
        <v>14</v>
      </c>
      <c r="E80">
        <f>(T!E80-AVERAGE(T!$E$2:$E$121))/STDEV(T!$E$2:$E$121)</f>
        <v>-0.2176752886641295</v>
      </c>
      <c r="F80">
        <f>(T!F80-AVERAGE(T!$F$2:$F$121))/STDEV(T!$F$2:$F$121)</f>
        <v>8.0054485327045358E-2</v>
      </c>
      <c r="G80">
        <f>(T!G80-AVERAGE(T!$G$2:$G$121))/STDEV(T!$G$2:$G$121)</f>
        <v>1.4187245947523068</v>
      </c>
      <c r="H80">
        <f>(T!H80-AVERAGE(T!$H$2:$H$121))/STDEV(T!$H$2:$H$121)</f>
        <v>1.9609726769701408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</row>
    <row r="81" spans="1:19" x14ac:dyDescent="0.25">
      <c r="A81">
        <f t="shared" si="4"/>
        <v>80</v>
      </c>
      <c r="B81">
        <v>1827</v>
      </c>
      <c r="C81" t="s">
        <v>12</v>
      </c>
      <c r="D81" t="s">
        <v>15</v>
      </c>
      <c r="E81">
        <f>(T!E81-AVERAGE(T!$E$2:$E$121))/STDEV(T!$E$2:$E$121)</f>
        <v>-0.10158672673363589</v>
      </c>
      <c r="F81">
        <f>(T!F81-AVERAGE(T!$F$2:$F$121))/STDEV(T!$F$2:$F$121)</f>
        <v>0.12930646932211742</v>
      </c>
      <c r="G81">
        <f>(T!G81-AVERAGE(T!$G$2:$G$121))/STDEV(T!$G$2:$G$121)</f>
        <v>1.489727725382429</v>
      </c>
      <c r="H81">
        <f>(T!H81-AVERAGE(T!$H$2:$H$121))/STDEV(T!$H$2:$H$121)</f>
        <v>2.1360092289167496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</row>
    <row r="82" spans="1:19" x14ac:dyDescent="0.25">
      <c r="A82">
        <f t="shared" si="4"/>
        <v>81</v>
      </c>
      <c r="B82">
        <v>1827</v>
      </c>
      <c r="C82" t="s">
        <v>13</v>
      </c>
      <c r="D82" t="s">
        <v>16</v>
      </c>
      <c r="E82">
        <f>(T!E82-AVERAGE(T!$E$2:$E$121))/STDEV(T!$E$2:$E$121)</f>
        <v>-1.689749328574347</v>
      </c>
      <c r="F82">
        <f>(T!F82-AVERAGE(T!$F$2:$F$121))/STDEV(T!$F$2:$F$121)</f>
        <v>-3.0653702544780335</v>
      </c>
      <c r="G82">
        <f>(T!G82-AVERAGE(T!$G$2:$G$121))/STDEV(T!$G$2:$G$121)</f>
        <v>0.85238644909971839</v>
      </c>
      <c r="H82">
        <f>(T!H82-AVERAGE(T!$H$2:$H$121))/STDEV(T!$H$2:$H$121)</f>
        <v>0.74343914566733449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</row>
    <row r="83" spans="1:19" x14ac:dyDescent="0.25">
      <c r="A83">
        <f t="shared" si="4"/>
        <v>82</v>
      </c>
      <c r="B83">
        <v>1827</v>
      </c>
      <c r="C83" t="s">
        <v>14</v>
      </c>
      <c r="D83" t="s">
        <v>17</v>
      </c>
      <c r="E83">
        <f>(T!E83-AVERAGE(T!$E$2:$E$121))/STDEV(T!$E$2:$E$121)</f>
        <v>-0.77946100800640739</v>
      </c>
      <c r="F83">
        <f>(T!F83-AVERAGE(T!$F$2:$F$121))/STDEV(T!$F$2:$F$121)</f>
        <v>-0.59548207555870236</v>
      </c>
      <c r="G83">
        <f>(T!G83-AVERAGE(T!$G$2:$G$121))/STDEV(T!$G$2:$G$121)</f>
        <v>0.24418252663224269</v>
      </c>
      <c r="H83">
        <f>(T!H83-AVERAGE(T!$H$2:$H$121))/STDEV(T!$H$2:$H$121)</f>
        <v>-0.21062915965085541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</row>
    <row r="84" spans="1:19" x14ac:dyDescent="0.25">
      <c r="A84">
        <f t="shared" si="4"/>
        <v>83</v>
      </c>
      <c r="B84">
        <v>1827</v>
      </c>
      <c r="C84" t="s">
        <v>15</v>
      </c>
      <c r="D84" t="s">
        <v>18</v>
      </c>
      <c r="E84">
        <f>(T!E84-AVERAGE(T!$E$2:$E$121))/STDEV(T!$E$2:$E$121)</f>
        <v>-1.6854871509393861</v>
      </c>
      <c r="F84">
        <f>(T!F84-AVERAGE(T!$F$2:$F$121))/STDEV(T!$F$2:$F$121)</f>
        <v>-3.0869780913617872</v>
      </c>
      <c r="G84">
        <f>(T!G84-AVERAGE(T!$G$2:$G$121))/STDEV(T!$G$2:$G$121)</f>
        <v>-0.67272399187032039</v>
      </c>
      <c r="H84">
        <f>(T!H84-AVERAGE(T!$H$2:$H$121))/STDEV(T!$H$2:$H$121)</f>
        <v>-0.95702064660687181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</row>
    <row r="85" spans="1:19" x14ac:dyDescent="0.25">
      <c r="A85">
        <f t="shared" si="4"/>
        <v>84</v>
      </c>
      <c r="B85">
        <v>1827</v>
      </c>
      <c r="C85" t="s">
        <v>16</v>
      </c>
      <c r="D85" t="s">
        <v>19</v>
      </c>
      <c r="E85">
        <f>(T!E85-AVERAGE(T!$E$2:$E$121))/STDEV(T!$E$2:$E$121)</f>
        <v>-0.31188435854720642</v>
      </c>
      <c r="F85">
        <f>(T!F85-AVERAGE(T!$F$2:$F$121))/STDEV(T!$F$2:$F$121)</f>
        <v>-1.8442459894216202E-3</v>
      </c>
      <c r="G85">
        <f>(T!G85-AVERAGE(T!$G$2:$G$121))/STDEV(T!$G$2:$G$121)</f>
        <v>-0.92756848968876082</v>
      </c>
      <c r="H85">
        <f>(T!H85-AVERAGE(T!$H$2:$H$121))/STDEV(T!$H$2:$H$121)</f>
        <v>-1.0167163178257739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4"/>
        <v>85</v>
      </c>
      <c r="B86">
        <v>1827</v>
      </c>
      <c r="C86" t="s">
        <v>17</v>
      </c>
      <c r="D86" t="s">
        <v>8</v>
      </c>
      <c r="E86">
        <f>(T!E86-AVERAGE(T!$E$2:$E$121))/STDEV(T!$E$2:$E$121)</f>
        <v>-0.76827496376086168</v>
      </c>
      <c r="F86">
        <f>(T!F86-AVERAGE(T!$F$2:$F$121))/STDEV(T!$F$2:$F$121)</f>
        <v>-0.57012442263775809</v>
      </c>
      <c r="G86">
        <f>(T!G86-AVERAGE(T!$G$2:$G$121))/STDEV(T!$G$2:$G$121)</f>
        <v>-1.4561200880636127</v>
      </c>
      <c r="H86">
        <f>(T!H86-AVERAGE(T!$H$2:$H$121))/STDEV(T!$H$2:$H$121)</f>
        <v>-0.93564437126104538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4"/>
        <v>86</v>
      </c>
      <c r="B87">
        <v>1827</v>
      </c>
      <c r="C87" t="s">
        <v>18</v>
      </c>
      <c r="D87" t="s">
        <v>9</v>
      </c>
      <c r="E87">
        <f>(T!E87-AVERAGE(T!$E$2:$E$121))/STDEV(T!$E$2:$E$121)</f>
        <v>1.9320361170885199</v>
      </c>
      <c r="F87">
        <f>(T!F87-AVERAGE(T!$F$2:$F$121))/STDEV(T!$F$2:$F$121)</f>
        <v>1.3496120409625161</v>
      </c>
      <c r="G87">
        <f>(T!G87-AVERAGE(T!$G$2:$G$121))/STDEV(T!$G$2:$G$121)</f>
        <v>-1.6392560245755583</v>
      </c>
      <c r="H87">
        <f>(T!H87-AVERAGE(T!$H$2:$H$121))/STDEV(T!$H$2:$H$121)</f>
        <v>-0.84306330279190866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4"/>
        <v>87</v>
      </c>
      <c r="B88">
        <v>1827</v>
      </c>
      <c r="C88" t="s">
        <v>19</v>
      </c>
      <c r="D88" t="s">
        <v>10</v>
      </c>
      <c r="E88">
        <f>(T!E88-AVERAGE(T!$E$2:$E$121))/STDEV(T!$E$2:$E$121)</f>
        <v>0.34541732831309124</v>
      </c>
      <c r="F88">
        <f>(T!F88-AVERAGE(T!$F$2:$F$121))/STDEV(T!$F$2:$F$121)</f>
        <v>0.47795528701377588</v>
      </c>
      <c r="G88">
        <f>(T!G88-AVERAGE(T!$G$2:$G$121))/STDEV(T!$G$2:$G$121)</f>
        <v>-0.49032415692910575</v>
      </c>
      <c r="H88">
        <f>(T!H88-AVERAGE(T!$H$2:$H$121))/STDEV(T!$H$2:$H$121)</f>
        <v>-0.87483230630343389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4"/>
        <v>88</v>
      </c>
      <c r="B89">
        <v>1828</v>
      </c>
      <c r="C89" t="s">
        <v>8</v>
      </c>
      <c r="D89" t="s">
        <v>11</v>
      </c>
      <c r="E89">
        <f>(T!E89-AVERAGE(T!$E$2:$E$121))/STDEV(T!$E$2:$E$121)</f>
        <v>2.2150783608434454</v>
      </c>
      <c r="F89">
        <f>(T!F89-AVERAGE(T!$F$2:$F$121))/STDEV(T!$F$2:$F$121)</f>
        <v>1.4066770259283377</v>
      </c>
      <c r="G89">
        <f>(T!G89-AVERAGE(T!$G$2:$G$121))/STDEV(T!$G$2:$G$121)</f>
        <v>0.26040743208469341</v>
      </c>
      <c r="H89">
        <f>(T!H89-AVERAGE(T!$H$2:$H$121))/STDEV(T!$H$2:$H$121)</f>
        <v>-0.18993022449340288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4"/>
        <v>89</v>
      </c>
      <c r="B90">
        <v>1828</v>
      </c>
      <c r="C90" t="s">
        <v>9</v>
      </c>
      <c r="D90" t="s">
        <v>12</v>
      </c>
      <c r="E90">
        <f>(T!E90-AVERAGE(T!$E$2:$E$121))/STDEV(T!$E$2:$E$121)</f>
        <v>1.3124736019481853</v>
      </c>
      <c r="F90">
        <f>(T!F90-AVERAGE(T!$F$2:$F$121))/STDEV(T!$F$2:$F$121)</f>
        <v>1.1285619433705349</v>
      </c>
      <c r="G90">
        <f>(T!G90-AVERAGE(T!$G$2:$G$121))/STDEV(T!$G$2:$G$121)</f>
        <v>0.91513910796240405</v>
      </c>
      <c r="H90">
        <f>(T!H90-AVERAGE(T!$H$2:$H$121))/STDEV(T!$H$2:$H$121)</f>
        <v>0.86271049575691172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4"/>
        <v>90</v>
      </c>
      <c r="B91">
        <v>1828</v>
      </c>
      <c r="C91" t="s">
        <v>10</v>
      </c>
      <c r="D91" t="s">
        <v>13</v>
      </c>
      <c r="E91">
        <f>(T!E91-AVERAGE(T!$E$2:$E$121))/STDEV(T!$E$2:$E$121)</f>
        <v>0.60089685188202513</v>
      </c>
      <c r="F91">
        <f>(T!F91-AVERAGE(T!$F$2:$F$121))/STDEV(T!$F$2:$F$121)</f>
        <v>0.64427804847984294</v>
      </c>
      <c r="G91">
        <f>(T!G91-AVERAGE(T!$G$2:$G$121))/STDEV(T!$G$2:$G$121)</f>
        <v>1.2673330384507819</v>
      </c>
      <c r="H91">
        <f>(T!H91-AVERAGE(T!$H$2:$H$121))/STDEV(T!$H$2:$H$121)</f>
        <v>1.604422436085575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4"/>
        <v>91</v>
      </c>
      <c r="B92">
        <v>1828</v>
      </c>
      <c r="C92" t="s">
        <v>11</v>
      </c>
      <c r="D92" t="s">
        <v>14</v>
      </c>
      <c r="E92">
        <f>(T!E92-AVERAGE(T!$E$2:$E$121))/STDEV(T!$E$2:$E$121)</f>
        <v>-1.2690368778166545</v>
      </c>
      <c r="F92">
        <f>(T!F92-AVERAGE(T!$F$2:$F$121))/STDEV(T!$F$2:$F$121)</f>
        <v>-1.4093578367406883</v>
      </c>
      <c r="G92">
        <f>(T!G92-AVERAGE(T!$G$2:$G$121))/STDEV(T!$G$2:$G$121)</f>
        <v>1.5130376084471917</v>
      </c>
      <c r="H92">
        <f>(T!H92-AVERAGE(T!$H$2:$H$121))/STDEV(T!$H$2:$H$121)</f>
        <v>2.1945604253453981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4"/>
        <v>92</v>
      </c>
      <c r="B93">
        <v>1828</v>
      </c>
      <c r="C93" t="s">
        <v>12</v>
      </c>
      <c r="D93" t="s">
        <v>15</v>
      </c>
      <c r="E93">
        <f>(T!E93-AVERAGE(T!$E$2:$E$121))/STDEV(T!$E$2:$E$121)</f>
        <v>-1.0711523654030355</v>
      </c>
      <c r="F93">
        <f>(T!F93-AVERAGE(T!$F$2:$F$121))/STDEV(T!$F$2:$F$121)</f>
        <v>-1.0447857990021963</v>
      </c>
      <c r="G93">
        <f>(T!G93-AVERAGE(T!$G$2:$G$121))/STDEV(T!$G$2:$G$121)</f>
        <v>1.131338273341866</v>
      </c>
      <c r="H93">
        <f>(T!H93-AVERAGE(T!$H$2:$H$121))/STDEV(T!$H$2:$H$121)</f>
        <v>1.3034724878049146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4"/>
        <v>93</v>
      </c>
      <c r="B94">
        <v>1828</v>
      </c>
      <c r="C94" t="s">
        <v>13</v>
      </c>
      <c r="D94" t="s">
        <v>16</v>
      </c>
      <c r="E94">
        <f>(T!E94-AVERAGE(T!$E$2:$E$121))/STDEV(T!$E$2:$E$121)</f>
        <v>-1.0556320114898987</v>
      </c>
      <c r="F94">
        <f>(T!F94-AVERAGE(T!$F$2:$F$121))/STDEV(T!$F$2:$F$121)</f>
        <v>-0.96569425160061406</v>
      </c>
      <c r="G94">
        <f>(T!G94-AVERAGE(T!$G$2:$G$121))/STDEV(T!$G$2:$G$121)</f>
        <v>0.73921083266585663</v>
      </c>
      <c r="H94">
        <f>(T!H94-AVERAGE(T!$H$2:$H$121))/STDEV(T!$H$2:$H$121)</f>
        <v>0.53818295942729333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4"/>
        <v>94</v>
      </c>
      <c r="B95">
        <v>1828</v>
      </c>
      <c r="C95" t="s">
        <v>14</v>
      </c>
      <c r="D95" t="s">
        <v>17</v>
      </c>
      <c r="E95">
        <f>(T!E95-AVERAGE(T!$E$2:$E$121))/STDEV(T!$E$2:$E$121)</f>
        <v>-1.297364957417823</v>
      </c>
      <c r="F95">
        <f>(T!F95-AVERAGE(T!$F$2:$F$121))/STDEV(T!$F$2:$F$121)</f>
        <v>-1.5272593610238685</v>
      </c>
      <c r="G95">
        <f>(T!G95-AVERAGE(T!$G$2:$G$121))/STDEV(T!$G$2:$G$121)</f>
        <v>0.27562019786387099</v>
      </c>
      <c r="H95">
        <f>(T!H95-AVERAGE(T!$H$2:$H$121))/STDEV(T!$H$2:$H$121)</f>
        <v>-0.17028588464146263</v>
      </c>
      <c r="I95">
        <f t="shared" si="6"/>
        <v>0</v>
      </c>
      <c r="J95">
        <f t="shared" si="6"/>
        <v>0</v>
      </c>
      <c r="K95">
        <f t="shared" ref="K95:S106" si="7">IF($D95=K$1,1,0)</f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4"/>
        <v>95</v>
      </c>
      <c r="B96">
        <v>1828</v>
      </c>
      <c r="C96" t="s">
        <v>15</v>
      </c>
      <c r="D96" t="s">
        <v>18</v>
      </c>
      <c r="E96">
        <f>(T!E96-AVERAGE(T!$E$2:$E$121))/STDEV(T!$E$2:$E$121)</f>
        <v>1.1392320145799526E-2</v>
      </c>
      <c r="F96">
        <f>(T!F96-AVERAGE(T!$F$2:$F$121))/STDEV(T!$F$2:$F$121)</f>
        <v>0.23183403191548638</v>
      </c>
      <c r="G96">
        <f>(T!G96-AVERAGE(T!$G$2:$G$121))/STDEV(T!$G$2:$G$121)</f>
        <v>-1.08141371788174</v>
      </c>
      <c r="H96">
        <f>(T!H96-AVERAGE(T!$H$2:$H$121))/STDEV(T!$H$2:$H$121)</f>
        <v>-1.0216426924000288</v>
      </c>
      <c r="I96">
        <f t="shared" ref="I96:S121" si="8">IF($D96=I$1,1,0)</f>
        <v>0</v>
      </c>
      <c r="J96">
        <f t="shared" si="8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4"/>
        <v>96</v>
      </c>
      <c r="B97">
        <v>1828</v>
      </c>
      <c r="C97" t="s">
        <v>16</v>
      </c>
      <c r="D97" t="s">
        <v>19</v>
      </c>
      <c r="E97">
        <f>(T!E97-AVERAGE(T!$E$2:$E$121))/STDEV(T!$E$2:$E$121)</f>
        <v>1.2541618358157482</v>
      </c>
      <c r="F97">
        <f>(T!F97-AVERAGE(T!$F$2:$F$121))/STDEV(T!$F$2:$F$121)</f>
        <v>1.050697395556194</v>
      </c>
      <c r="G97">
        <f>(T!G97-AVERAGE(T!$G$2:$G$121))/STDEV(T!$G$2:$G$121)</f>
        <v>-1.0973319143395537</v>
      </c>
      <c r="H97">
        <f>(T!H97-AVERAGE(T!$H$2:$H$121))/STDEV(T!$H$2:$H$121)</f>
        <v>-1.0208152926589309</v>
      </c>
      <c r="I97">
        <f t="shared" si="8"/>
        <v>0</v>
      </c>
      <c r="J97">
        <f t="shared" si="8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4"/>
        <v>97</v>
      </c>
      <c r="B98">
        <v>1828</v>
      </c>
      <c r="C98" t="s">
        <v>17</v>
      </c>
      <c r="D98" t="s">
        <v>8</v>
      </c>
      <c r="E98">
        <f>(T!E98-AVERAGE(T!$E$2:$E$121))/STDEV(T!$E$2:$E$121)</f>
        <v>-0.27961431575432177</v>
      </c>
      <c r="F98">
        <f>(T!F98-AVERAGE(T!$F$2:$F$121))/STDEV(T!$F$2:$F$121)</f>
        <v>-2.140921283413643E-2</v>
      </c>
      <c r="G98">
        <f>(T!G98-AVERAGE(T!$G$2:$G$121))/STDEV(T!$G$2:$G$121)</f>
        <v>-1.4749826908025898</v>
      </c>
      <c r="H98">
        <f>(T!H98-AVERAGE(T!$H$2:$H$121))/STDEV(T!$H$2:$H$121)</f>
        <v>-0.92764193802822636</v>
      </c>
      <c r="I98">
        <f t="shared" si="8"/>
        <v>1</v>
      </c>
      <c r="J98">
        <f t="shared" si="8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4"/>
        <v>98</v>
      </c>
      <c r="B99">
        <v>1828</v>
      </c>
      <c r="C99" t="s">
        <v>18</v>
      </c>
      <c r="D99" t="s">
        <v>9</v>
      </c>
      <c r="E99">
        <f>(T!E99-AVERAGE(T!$E$2:$E$121))/STDEV(T!$E$2:$E$121)</f>
        <v>1.3832807465416881</v>
      </c>
      <c r="F99">
        <f>(T!F99-AVERAGE(T!$F$2:$F$121))/STDEV(T!$F$2:$F$121)</f>
        <v>1.1116194387883171</v>
      </c>
      <c r="G99">
        <f>(T!G99-AVERAGE(T!$G$2:$G$121))/STDEV(T!$G$2:$G$121)</f>
        <v>-1.3814671204762063</v>
      </c>
      <c r="H99">
        <f>(T!H99-AVERAGE(T!$H$2:$H$121))/STDEV(T!$H$2:$H$121)</f>
        <v>-0.96386144704917109</v>
      </c>
      <c r="I99">
        <f t="shared" si="8"/>
        <v>0</v>
      </c>
      <c r="J99">
        <f t="shared" si="8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4"/>
        <v>99</v>
      </c>
      <c r="B100">
        <v>1828</v>
      </c>
      <c r="C100" t="s">
        <v>19</v>
      </c>
      <c r="D100" t="s">
        <v>10</v>
      </c>
      <c r="E100">
        <f>(T!E100-AVERAGE(T!$E$2:$E$121))/STDEV(T!$E$2:$E$121)</f>
        <v>1.4518751678528399</v>
      </c>
      <c r="F100">
        <f>(T!F100-AVERAGE(T!$F$2:$F$121))/STDEV(T!$F$2:$F$121)</f>
        <v>1.0922850349567694</v>
      </c>
      <c r="G100">
        <f>(T!G100-AVERAGE(T!$G$2:$G$121))/STDEV(T!$G$2:$G$121)</f>
        <v>-0.52176182816073402</v>
      </c>
      <c r="H100">
        <f>(T!H100-AVERAGE(T!$H$2:$H$121))/STDEV(T!$H$2:$H$121)</f>
        <v>-0.89134624069132706</v>
      </c>
      <c r="I100">
        <f t="shared" si="8"/>
        <v>0</v>
      </c>
      <c r="J100">
        <f t="shared" si="8"/>
        <v>0</v>
      </c>
      <c r="K100">
        <f t="shared" si="8"/>
        <v>1</v>
      </c>
      <c r="L100">
        <f t="shared" si="8"/>
        <v>0</v>
      </c>
      <c r="M100">
        <f t="shared" si="8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4"/>
        <v>100</v>
      </c>
      <c r="B101">
        <v>1829</v>
      </c>
      <c r="C101" t="s">
        <v>8</v>
      </c>
      <c r="D101" t="s">
        <v>11</v>
      </c>
      <c r="E101">
        <f>(T!E101-AVERAGE(T!$E$2:$E$121))/STDEV(T!$E$2:$E$121)</f>
        <v>1.0646485958805274</v>
      </c>
      <c r="F101">
        <f>(T!F101-AVERAGE(T!$F$2:$F$121))/STDEV(T!$F$2:$F$121)</f>
        <v>0.90458099474964626</v>
      </c>
      <c r="G101">
        <f>(T!G101-AVERAGE(T!$G$2:$G$121))/STDEV(T!$G$2:$G$121)</f>
        <v>0.23525729509939086</v>
      </c>
      <c r="H101">
        <f>(T!H101-AVERAGE(T!$H$2:$H$121))/STDEV(T!$H$2:$H$121)</f>
        <v>-0.2219044610298358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1</v>
      </c>
      <c r="M101">
        <f t="shared" si="8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4"/>
        <v>101</v>
      </c>
      <c r="B102">
        <v>1829</v>
      </c>
      <c r="C102" t="s">
        <v>9</v>
      </c>
      <c r="D102" t="s">
        <v>12</v>
      </c>
      <c r="E102">
        <f>(T!E102-AVERAGE(T!$E$2:$E$121))/STDEV(T!$E$2:$E$121)</f>
        <v>-0.19293148803881985</v>
      </c>
      <c r="F102">
        <f>(T!F102-AVERAGE(T!$F$2:$F$121))/STDEV(T!$F$2:$F$121)</f>
        <v>0.21557410577548763</v>
      </c>
      <c r="G102">
        <f>(T!G102-AVERAGE(T!$G$2:$G$121))/STDEV(T!$G$2:$G$121)</f>
        <v>0.70136294358733164</v>
      </c>
      <c r="H102">
        <f>(T!H102-AVERAGE(T!$H$2:$H$121))/STDEV(T!$H$2:$H$121)</f>
        <v>0.47236999933381951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4"/>
        <v>102</v>
      </c>
      <c r="B103">
        <v>1829</v>
      </c>
      <c r="C103" t="s">
        <v>10</v>
      </c>
      <c r="D103" t="s">
        <v>13</v>
      </c>
      <c r="E103">
        <f>(T!E103-AVERAGE(T!$E$2:$E$121))/STDEV(T!$E$2:$E$121)</f>
        <v>0.21007960948072776</v>
      </c>
      <c r="F103">
        <f>(T!F103-AVERAGE(T!$F$2:$F$121))/STDEV(T!$F$2:$F$121)</f>
        <v>0.38122556051265838</v>
      </c>
      <c r="G103">
        <f>(T!G103-AVERAGE(T!$G$2:$G$121))/STDEV(T!$G$2:$G$121)</f>
        <v>1.1478698877705944</v>
      </c>
      <c r="H103">
        <f>(T!H103-AVERAGE(T!$H$2:$H$121))/STDEV(T!$H$2:$H$121)</f>
        <v>1.3390789639288616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4"/>
        <v>103</v>
      </c>
      <c r="B104">
        <v>1829</v>
      </c>
      <c r="C104" t="s">
        <v>11</v>
      </c>
      <c r="D104" t="s">
        <v>14</v>
      </c>
      <c r="E104">
        <f>(T!E104-AVERAGE(T!$E$2:$E$121))/STDEV(T!$E$2:$E$121)</f>
        <v>-1.3669520517787039</v>
      </c>
      <c r="F104">
        <f>(T!F104-AVERAGE(T!$F$2:$F$121))/STDEV(T!$F$2:$F$121)</f>
        <v>-1.6655191930090376</v>
      </c>
      <c r="G104">
        <f>(T!G104-AVERAGE(T!$G$2:$G$121))/STDEV(T!$G$2:$G$121)</f>
        <v>1.362136786535376</v>
      </c>
      <c r="H104">
        <f>(T!H104-AVERAGE(T!$H$2:$H$121))/STDEV(T!$H$2:$H$121)</f>
        <v>1.8250452439892191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4"/>
        <v>104</v>
      </c>
      <c r="B105">
        <v>1829</v>
      </c>
      <c r="C105" t="s">
        <v>12</v>
      </c>
      <c r="D105" t="s">
        <v>15</v>
      </c>
      <c r="E105">
        <f>(T!E105-AVERAGE(T!$E$2:$E$121))/STDEV(T!$E$2:$E$121)</f>
        <v>-1.3669520517787039</v>
      </c>
      <c r="F105">
        <f>(T!F105-AVERAGE(T!$F$2:$F$121))/STDEV(T!$F$2:$F$121)</f>
        <v>-1.7159814753637996</v>
      </c>
      <c r="G105">
        <f>(T!G105-AVERAGE(T!$G$2:$G$121))/STDEV(T!$G$2:$G$121)</f>
        <v>0.99930005416902745</v>
      </c>
      <c r="H105">
        <f>(T!H105-AVERAGE(T!$H$2:$H$121))/STDEV(T!$H$2:$H$121)</f>
        <v>1.0287896469587945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4"/>
        <v>105</v>
      </c>
      <c r="B106">
        <v>1829</v>
      </c>
      <c r="C106" t="s">
        <v>13</v>
      </c>
      <c r="D106" t="s">
        <v>16</v>
      </c>
      <c r="E106">
        <f>(T!E106-AVERAGE(T!$E$2:$E$121))/STDEV(T!$E$2:$E$121)</f>
        <v>-1.6443350910112544</v>
      </c>
      <c r="F106">
        <f>(T!F106-AVERAGE(T!$F$2:$F$121))/STDEV(T!$F$2:$F$121)</f>
        <v>-2.7684931029129918</v>
      </c>
      <c r="G106">
        <f>(T!G106-AVERAGE(T!$G$2:$G$121))/STDEV(T!$G$2:$G$121)</f>
        <v>0.57573494226138933</v>
      </c>
      <c r="H106">
        <f>(T!H106-AVERAGE(T!$H$2:$H$121))/STDEV(T!$H$2:$H$121)</f>
        <v>0.26407979761113282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4"/>
        <v>106</v>
      </c>
      <c r="B107">
        <v>1829</v>
      </c>
      <c r="C107" t="s">
        <v>14</v>
      </c>
      <c r="D107" t="s">
        <v>17</v>
      </c>
      <c r="E107">
        <f>(T!E107-AVERAGE(T!$E$2:$E$121))/STDEV(T!$E$2:$E$121)</f>
        <v>-0.81174073568597183</v>
      </c>
      <c r="F107">
        <f>(T!F107-AVERAGE(T!$F$2:$F$121))/STDEV(T!$F$2:$F$121)</f>
        <v>-0.6326008320448665</v>
      </c>
      <c r="G107">
        <f>(T!G107-AVERAGE(T!$G$2:$G$121))/STDEV(T!$G$2:$G$121)</f>
        <v>-0.10163185691189626</v>
      </c>
      <c r="H107">
        <f>(T!H107-AVERAGE(T!$H$2:$H$121))/STDEV(T!$H$2:$H$121)</f>
        <v>-0.58985327296379364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4"/>
        <v>107</v>
      </c>
      <c r="B108">
        <v>1829</v>
      </c>
      <c r="C108" t="s">
        <v>15</v>
      </c>
      <c r="D108" t="s">
        <v>18</v>
      </c>
      <c r="E108">
        <f>(T!E108-AVERAGE(T!$E$2:$E$121))/STDEV(T!$E$2:$E$121)</f>
        <v>-1.391325059644432</v>
      </c>
      <c r="F108">
        <f>(T!F108-AVERAGE(T!$F$2:$F$121))/STDEV(T!$F$2:$F$121)</f>
        <v>-1.7865115004854391</v>
      </c>
      <c r="G108">
        <f>(T!G108-AVERAGE(T!$G$2:$G$121))/STDEV(T!$G$2:$G$121)</f>
        <v>-0.60984864940706385</v>
      </c>
      <c r="H108">
        <f>(T!H108-AVERAGE(T!$H$2:$H$121))/STDEV(T!$H$2:$H$121)</f>
        <v>-0.93240790436544796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4"/>
        <v>108</v>
      </c>
      <c r="B109">
        <v>1829</v>
      </c>
      <c r="C109" t="s">
        <v>16</v>
      </c>
      <c r="D109" t="s">
        <v>19</v>
      </c>
      <c r="E109">
        <f>(T!E109-AVERAGE(T!$E$2:$E$121))/STDEV(T!$E$2:$E$121)</f>
        <v>1.1300090370511482</v>
      </c>
      <c r="F109">
        <f>(T!F109-AVERAGE(T!$F$2:$F$121))/STDEV(T!$F$2:$F$121)</f>
        <v>0.98431385806764093</v>
      </c>
      <c r="G109">
        <f>(T!G109-AVERAGE(T!$G$2:$G$121))/STDEV(T!$G$2:$G$121)</f>
        <v>-1.0155939691373201</v>
      </c>
      <c r="H109">
        <f>(T!H109-AVERAGE(T!$H$2:$H$121))/STDEV(T!$H$2:$H$121)</f>
        <v>-1.022401847924681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4"/>
        <v>109</v>
      </c>
      <c r="B110">
        <v>1829</v>
      </c>
      <c r="C110" t="s">
        <v>17</v>
      </c>
      <c r="D110" t="s">
        <v>8</v>
      </c>
      <c r="E110">
        <f>(T!E110-AVERAGE(T!$E$2:$E$121))/STDEV(T!$E$2:$E$121)</f>
        <v>-5.4836776301097324E-2</v>
      </c>
      <c r="F110">
        <f>(T!F110-AVERAGE(T!$F$2:$F$121))/STDEV(T!$F$2:$F$121)</f>
        <v>0.17201592536818114</v>
      </c>
      <c r="G110">
        <f>(T!G110-AVERAGE(T!$G$2:$G$121))/STDEV(T!$G$2:$G$121)</f>
        <v>-1.581870772990126</v>
      </c>
      <c r="H110">
        <f>(T!H110-AVERAGE(T!$H$2:$H$121))/STDEV(T!$H$2:$H$121)</f>
        <v>-0.87564401334299624</v>
      </c>
      <c r="I110">
        <f t="shared" si="8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4"/>
        <v>110</v>
      </c>
      <c r="B111">
        <v>1829</v>
      </c>
      <c r="C111" t="s">
        <v>18</v>
      </c>
      <c r="D111" t="s">
        <v>9</v>
      </c>
      <c r="E111">
        <f>(T!E111-AVERAGE(T!$E$2:$E$121))/STDEV(T!$E$2:$E$121)</f>
        <v>2.0559486201127459</v>
      </c>
      <c r="F111">
        <f>(T!F111-AVERAGE(T!$F$2:$F$121))/STDEV(T!$F$2:$F$121)</f>
        <v>1.3910630309125536</v>
      </c>
      <c r="G111">
        <f>(T!G111-AVERAGE(T!$G$2:$G$121))/STDEV(T!$G$2:$G$121)</f>
        <v>-1.7461441067630945</v>
      </c>
      <c r="H111">
        <f>(T!H111-AVERAGE(T!$H$2:$H$121))/STDEV(T!$H$2:$H$121)</f>
        <v>-0.77368893857365872</v>
      </c>
      <c r="I111">
        <f t="shared" si="8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4"/>
        <v>111</v>
      </c>
      <c r="B112">
        <v>1829</v>
      </c>
      <c r="C112" t="s">
        <v>19</v>
      </c>
      <c r="D112" t="s">
        <v>10</v>
      </c>
      <c r="E112">
        <f>(T!E112-AVERAGE(T!$E$2:$E$121))/STDEV(T!$E$2:$E$121)</f>
        <v>0.78782279125234667</v>
      </c>
      <c r="F112">
        <f>(T!F112-AVERAGE(T!$F$2:$F$121))/STDEV(T!$F$2:$F$121)</f>
        <v>0.74788021937723514</v>
      </c>
      <c r="G112">
        <f>(T!G112-AVERAGE(T!$G$2:$G$121))/STDEV(T!$G$2:$G$121)</f>
        <v>-0.9053014171865994</v>
      </c>
      <c r="H112">
        <f>(T!H112-AVERAGE(T!$H$2:$H$121))/STDEV(T!$H$2:$H$121)</f>
        <v>-1.0140629078436176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4"/>
        <v>112</v>
      </c>
      <c r="B113">
        <v>1830</v>
      </c>
      <c r="C113" t="s">
        <v>8</v>
      </c>
      <c r="D113" t="s">
        <v>11</v>
      </c>
      <c r="E113">
        <f>(T!E113-AVERAGE(T!$E$2:$E$121))/STDEV(T!$E$2:$E$121)</f>
        <v>2.258954210190057</v>
      </c>
      <c r="F113">
        <f>(T!F113-AVERAGE(T!$F$2:$F$121))/STDEV(T!$F$2:$F$121)</f>
        <v>1.4178180700305347</v>
      </c>
      <c r="G113">
        <f>(T!G113-AVERAGE(T!$G$2:$G$121))/STDEV(T!$G$2:$G$121)</f>
        <v>7.8068938938734275E-2</v>
      </c>
      <c r="H113">
        <f>(T!H113-AVERAGE(T!$H$2:$H$121))/STDEV(T!$H$2:$H$121)</f>
        <v>-0.40756157997759168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4"/>
        <v>113</v>
      </c>
      <c r="B114">
        <v>1830</v>
      </c>
      <c r="C114" t="s">
        <v>9</v>
      </c>
      <c r="D114" t="s">
        <v>12</v>
      </c>
      <c r="E114">
        <f>(T!E114-AVERAGE(T!$E$2:$E$121))/STDEV(T!$E$2:$E$121)</f>
        <v>0.34541732831309124</v>
      </c>
      <c r="F114">
        <f>(T!F114-AVERAGE(T!$F$2:$F$121))/STDEV(T!$F$2:$F$121)</f>
        <v>0.62802849698753371</v>
      </c>
      <c r="G114">
        <f>(T!G114-AVERAGE(T!$G$2:$G$121))/STDEV(T!$G$2:$G$121)</f>
        <v>0.44357403948797935</v>
      </c>
      <c r="H114">
        <f>(T!H114-AVERAGE(T!$H$2:$H$121))/STDEV(T!$H$2:$H$121)</f>
        <v>6.1815928133061145E-2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4"/>
        <v>114</v>
      </c>
      <c r="B115">
        <v>1830</v>
      </c>
      <c r="C115" t="s">
        <v>10</v>
      </c>
      <c r="D115" t="s">
        <v>13</v>
      </c>
      <c r="E115">
        <f>(T!E115-AVERAGE(T!$E$2:$E$121))/STDEV(T!$E$2:$E$121)</f>
        <v>-0.93882092676219875</v>
      </c>
      <c r="F115">
        <f>(T!F115-AVERAGE(T!$F$2:$F$121))/STDEV(T!$F$2:$F$121)</f>
        <v>-0.82485020606896242</v>
      </c>
      <c r="G115">
        <f>(T!G115-AVERAGE(T!$G$2:$G$121))/STDEV(T!$G$2:$G$121)</f>
        <v>0.68887988778882081</v>
      </c>
      <c r="H115">
        <f>(T!H115-AVERAGE(T!$H$2:$H$121))/STDEV(T!$H$2:$H$121)</f>
        <v>0.45097433408997722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4"/>
        <v>115</v>
      </c>
      <c r="B116">
        <v>1830</v>
      </c>
      <c r="C116" t="s">
        <v>11</v>
      </c>
      <c r="D116" t="s">
        <v>14</v>
      </c>
      <c r="E116">
        <f>(T!E116-AVERAGE(T!$E$2:$E$121))/STDEV(T!$E$2:$E$121)</f>
        <v>7.3348571667515586E-2</v>
      </c>
      <c r="F116">
        <f>(T!F116-AVERAGE(T!$F$2:$F$121))/STDEV(T!$F$2:$F$121)</f>
        <v>0.32541415777418131</v>
      </c>
      <c r="G116">
        <f>(T!G116-AVERAGE(T!$G$2:$G$121))/STDEV(T!$G$2:$G$121)</f>
        <v>1.2615362385941651</v>
      </c>
      <c r="H116">
        <f>(T!H116-AVERAGE(T!$H$2:$H$121))/STDEV(T!$H$2:$H$121)</f>
        <v>1.5912209484013446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4"/>
        <v>116</v>
      </c>
      <c r="B117">
        <v>1830</v>
      </c>
      <c r="C117" t="s">
        <v>12</v>
      </c>
      <c r="D117" t="s">
        <v>15</v>
      </c>
      <c r="E117">
        <f>(T!E117-AVERAGE(T!$E$2:$E$121))/STDEV(T!$E$2:$E$121)</f>
        <v>-1.1814285642713596</v>
      </c>
      <c r="F117">
        <f>(T!F117-AVERAGE(T!$F$2:$F$121))/STDEV(T!$F$2:$F$121)</f>
        <v>-1.2665259877352475</v>
      </c>
      <c r="G117">
        <f>(T!G117-AVERAGE(T!$G$2:$G$121))/STDEV(T!$G$2:$G$121)</f>
        <v>0.94271224595209635</v>
      </c>
      <c r="H117">
        <f>(T!H117-AVERAGE(T!$H$2:$H$121))/STDEV(T!$H$2:$H$121)</f>
        <v>0.91634994950860493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4"/>
        <v>117</v>
      </c>
      <c r="B118">
        <v>1830</v>
      </c>
      <c r="C118" t="s">
        <v>13</v>
      </c>
      <c r="D118" t="s">
        <v>16</v>
      </c>
      <c r="E118">
        <f>(T!E118-AVERAGE(T!$E$2:$E$121))/STDEV(T!$E$2:$E$121)</f>
        <v>-1.6531656372051984</v>
      </c>
      <c r="F118">
        <f>(T!F118-AVERAGE(T!$F$2:$F$121))/STDEV(T!$F$2:$F$121)</f>
        <v>-2.8226666459578063</v>
      </c>
      <c r="G118">
        <f>(T!G118-AVERAGE(T!$G$2:$G$121))/STDEV(T!$G$2:$G$121)</f>
        <v>0.80208617512911329</v>
      </c>
      <c r="H118">
        <f>(T!H118-AVERAGE(T!$H$2:$H$121))/STDEV(T!$H$2:$H$121)</f>
        <v>0.65064927917389681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4"/>
        <v>118</v>
      </c>
      <c r="B119">
        <v>1830</v>
      </c>
      <c r="C119" t="s">
        <v>14</v>
      </c>
      <c r="D119" t="s">
        <v>17</v>
      </c>
      <c r="E119">
        <f>(T!E119-AVERAGE(T!$E$2:$E$121))/STDEV(T!$E$2:$E$121)</f>
        <v>-1.4082139645517453</v>
      </c>
      <c r="F119">
        <f>(T!F119-AVERAGE(T!$F$2:$F$121))/STDEV(T!$F$2:$F$121)</f>
        <v>-1.8395118891205562</v>
      </c>
      <c r="G119">
        <f>(T!G119-AVERAGE(T!$G$2:$G$121))/STDEV(T!$G$2:$G$121)</f>
        <v>-7.0194185680267945E-2</v>
      </c>
      <c r="H119">
        <f>(T!H119-AVERAGE(T!$H$2:$H$121))/STDEV(T!$H$2:$H$121)</f>
        <v>-0.56026864991876524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4"/>
        <v>119</v>
      </c>
      <c r="B120">
        <v>1830</v>
      </c>
      <c r="C120" t="s">
        <v>15</v>
      </c>
      <c r="D120" t="s">
        <v>18</v>
      </c>
      <c r="E120">
        <f>(T!E120-AVERAGE(T!$E$2:$E$121))/STDEV(T!$E$2:$E$121)</f>
        <v>-0.59972161524541534</v>
      </c>
      <c r="F120">
        <f>(T!F120-AVERAGE(T!$F$2:$F$121))/STDEV(T!$F$2:$F$121)</f>
        <v>-0.36242760188276008</v>
      </c>
      <c r="G120">
        <f>(T!G120-AVERAGE(T!$G$2:$G$121))/STDEV(T!$G$2:$G$121)</f>
        <v>-1.2260270055469786</v>
      </c>
      <c r="H120">
        <f>(T!H120-AVERAGE(T!$H$2:$H$121))/STDEV(T!$H$2:$H$121)</f>
        <v>-1.0049171155283301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4"/>
        <v>120</v>
      </c>
      <c r="B121">
        <v>1830</v>
      </c>
      <c r="C121" t="s">
        <v>16</v>
      </c>
      <c r="D121" t="s">
        <v>19</v>
      </c>
      <c r="E121">
        <f>(T!E121-AVERAGE(T!$E$2:$E$121))/STDEV(T!$E$2:$E$121)</f>
        <v>0.68038060896552355</v>
      </c>
      <c r="F121">
        <f>(T!F121-AVERAGE(T!$F$2:$F$121))/STDEV(T!$F$2:$F$121)</f>
        <v>0.73593806472105239</v>
      </c>
      <c r="G121">
        <f>(T!G121-AVERAGE(T!$G$2:$G$121))/STDEV(T!$G$2:$G$121)</f>
        <v>-2.0718997225205347</v>
      </c>
      <c r="H121">
        <f>(T!H121-AVERAGE(T!$H$2:$H$121))/STDEV(T!$H$2:$H$121)</f>
        <v>-0.49252540462743405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3" zoomScale="80" zoomScaleNormal="80" workbookViewId="0">
      <selection activeCell="A35" sqref="A35:B46"/>
    </sheetView>
  </sheetViews>
  <sheetFormatPr defaultRowHeight="15.75" x14ac:dyDescent="0.25"/>
  <cols>
    <col min="1" max="1" width="10.875" customWidth="1"/>
    <col min="2" max="2" width="10.75" customWidth="1"/>
    <col min="3" max="3" width="10.625" customWidth="1"/>
    <col min="5" max="5" width="10.8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0.71029769234758244</v>
      </c>
    </row>
    <row r="5" spans="1:9" x14ac:dyDescent="0.25">
      <c r="A5" s="1" t="s">
        <v>23</v>
      </c>
      <c r="B5" s="1">
        <v>0.50452281175430091</v>
      </c>
    </row>
    <row r="6" spans="1:9" x14ac:dyDescent="0.25">
      <c r="A6" s="1" t="s">
        <v>24</v>
      </c>
      <c r="B6" s="1">
        <v>0.4540575425811279</v>
      </c>
    </row>
    <row r="7" spans="1:9" x14ac:dyDescent="0.25">
      <c r="A7" s="1" t="s">
        <v>25</v>
      </c>
      <c r="B7" s="1">
        <v>0.73887919000258251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60.038214598761826</v>
      </c>
      <c r="D12" s="1">
        <v>5.4580195089783476</v>
      </c>
      <c r="E12" s="1">
        <v>9.9974263492584559</v>
      </c>
      <c r="F12" s="1">
        <v>2.5314797455609897E-12</v>
      </c>
    </row>
    <row r="13" spans="1:9" x14ac:dyDescent="0.25">
      <c r="A13" s="1" t="s">
        <v>29</v>
      </c>
      <c r="B13" s="1">
        <v>108</v>
      </c>
      <c r="C13" s="1">
        <v>58.961785401238217</v>
      </c>
      <c r="D13" s="1">
        <v>0.54594245741887237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0.39291119166471877</v>
      </c>
      <c r="C17" s="1">
        <v>0.23365411561084731</v>
      </c>
      <c r="D17" s="1">
        <v>1.6815932843190973</v>
      </c>
      <c r="E17" s="1">
        <v>9.5537301632554722E-2</v>
      </c>
      <c r="F17" s="1">
        <v>-7.0231800564821034E-2</v>
      </c>
      <c r="G17" s="1">
        <v>0.85605418389425858</v>
      </c>
      <c r="H17" s="1">
        <v>-7.0231800564821034E-2</v>
      </c>
      <c r="I17" s="1">
        <v>0.85605418389425858</v>
      </c>
    </row>
    <row r="18" spans="1:9" x14ac:dyDescent="0.25">
      <c r="A18" s="1" t="s">
        <v>8</v>
      </c>
      <c r="B18" s="1">
        <v>-0.34625495086624375</v>
      </c>
      <c r="C18" s="1">
        <v>0.33043681920115203</v>
      </c>
      <c r="D18" s="1">
        <v>-1.0478703665751681</v>
      </c>
      <c r="E18" s="1">
        <v>0.29703773419454599</v>
      </c>
      <c r="F18" s="1">
        <v>-1.0012380517953172</v>
      </c>
      <c r="G18" s="1">
        <v>0.30872815006282978</v>
      </c>
      <c r="H18" s="1">
        <v>-1.0012380517953172</v>
      </c>
      <c r="I18" s="1">
        <v>0.30872815006282978</v>
      </c>
    </row>
    <row r="19" spans="1:9" x14ac:dyDescent="0.25">
      <c r="A19" s="1" t="s">
        <v>9</v>
      </c>
      <c r="B19" s="1">
        <v>0.19413881439210756</v>
      </c>
      <c r="C19" s="1">
        <v>0.33043681920115148</v>
      </c>
      <c r="D19" s="1">
        <v>0.58752173822956055</v>
      </c>
      <c r="E19" s="1">
        <v>0.55807973216097606</v>
      </c>
      <c r="F19" s="1">
        <v>-0.46084428653696485</v>
      </c>
      <c r="G19" s="1">
        <v>0.84912191532117998</v>
      </c>
      <c r="H19" s="1">
        <v>-0.46084428653696485</v>
      </c>
      <c r="I19" s="1">
        <v>0.84912191532117998</v>
      </c>
    </row>
    <row r="20" spans="1:9" x14ac:dyDescent="0.25">
      <c r="A20" s="1" t="s">
        <v>10</v>
      </c>
      <c r="B20" s="1">
        <v>0.3955367834220333</v>
      </c>
      <c r="C20" s="1">
        <v>0.33043681920115192</v>
      </c>
      <c r="D20" s="1">
        <v>1.1970118353586139</v>
      </c>
      <c r="E20" s="1">
        <v>0.23392281991638816</v>
      </c>
      <c r="F20" s="1">
        <v>-0.25944631750704</v>
      </c>
      <c r="G20" s="1">
        <v>1.0505198843511065</v>
      </c>
      <c r="H20" s="1">
        <v>-0.25944631750704</v>
      </c>
      <c r="I20" s="1">
        <v>1.0505198843511065</v>
      </c>
    </row>
    <row r="21" spans="1:9" x14ac:dyDescent="0.25">
      <c r="A21" s="1" t="s">
        <v>11</v>
      </c>
      <c r="B21" s="1">
        <v>0.26363985433190157</v>
      </c>
      <c r="C21" s="1">
        <v>0.33043681920115092</v>
      </c>
      <c r="D21" s="1">
        <v>0.79785253643726906</v>
      </c>
      <c r="E21" s="1">
        <v>0.42670686781254796</v>
      </c>
      <c r="F21" s="1">
        <v>-0.39134324659716974</v>
      </c>
      <c r="G21" s="1">
        <v>0.91862295526097282</v>
      </c>
      <c r="H21" s="1">
        <v>-0.39134324659716974</v>
      </c>
      <c r="I21" s="1">
        <v>0.91862295526097282</v>
      </c>
    </row>
    <row r="22" spans="1:9" x14ac:dyDescent="0.25">
      <c r="A22" s="1" t="s">
        <v>12</v>
      </c>
      <c r="B22" s="1">
        <v>0.63439359701674791</v>
      </c>
      <c r="C22" s="1">
        <v>0.33043681920115181</v>
      </c>
      <c r="D22" s="1">
        <v>1.9198635265598654</v>
      </c>
      <c r="E22" s="1">
        <v>5.751326115699406E-2</v>
      </c>
      <c r="F22" s="1">
        <v>-2.0589503912325169E-2</v>
      </c>
      <c r="G22" s="1">
        <v>1.289376697945821</v>
      </c>
      <c r="H22" s="1">
        <v>-2.0589503912325169E-2</v>
      </c>
      <c r="I22" s="1">
        <v>1.289376697945821</v>
      </c>
    </row>
    <row r="23" spans="1:9" x14ac:dyDescent="0.25">
      <c r="A23" s="1" t="s">
        <v>13</v>
      </c>
      <c r="B23" s="1">
        <v>-0.17180566514587894</v>
      </c>
      <c r="C23" s="1">
        <v>0.33043681920115153</v>
      </c>
      <c r="D23" s="1">
        <v>-0.51993499259927578</v>
      </c>
      <c r="E23" s="1">
        <v>0.60417298419705445</v>
      </c>
      <c r="F23" s="1">
        <v>-0.82678876607495144</v>
      </c>
      <c r="G23" s="1">
        <v>0.48317743578319361</v>
      </c>
      <c r="H23" s="1">
        <v>-0.82678876607495144</v>
      </c>
      <c r="I23" s="1">
        <v>0.48317743578319361</v>
      </c>
    </row>
    <row r="24" spans="1:9" x14ac:dyDescent="0.25">
      <c r="A24" s="1" t="s">
        <v>14</v>
      </c>
      <c r="B24" s="1">
        <v>-0.89388660762587968</v>
      </c>
      <c r="C24" s="1">
        <v>0.33043681920115137</v>
      </c>
      <c r="D24" s="1">
        <v>-2.7051664817101746</v>
      </c>
      <c r="E24" s="1">
        <v>7.9347888354983874E-3</v>
      </c>
      <c r="F24" s="1">
        <v>-1.5488697085549519</v>
      </c>
      <c r="G24" s="1">
        <v>-0.23890350669680749</v>
      </c>
      <c r="H24" s="1">
        <v>-1.5488697085549519</v>
      </c>
      <c r="I24" s="1">
        <v>-0.23890350669680749</v>
      </c>
    </row>
    <row r="25" spans="1:9" x14ac:dyDescent="0.25">
      <c r="A25" s="1" t="s">
        <v>15</v>
      </c>
      <c r="B25" s="1">
        <v>-0.80357455876659623</v>
      </c>
      <c r="C25" s="1">
        <v>0.33043681920115198</v>
      </c>
      <c r="D25" s="1">
        <v>-2.4318553867855255</v>
      </c>
      <c r="E25" s="1">
        <v>1.6666045996298718E-2</v>
      </c>
      <c r="F25" s="1">
        <v>-1.4585576596956695</v>
      </c>
      <c r="G25" s="1">
        <v>-0.14859145783752281</v>
      </c>
      <c r="H25" s="1">
        <v>-1.4585576596956695</v>
      </c>
      <c r="I25" s="1">
        <v>-0.14859145783752281</v>
      </c>
    </row>
    <row r="26" spans="1:9" x14ac:dyDescent="0.25">
      <c r="A26" s="1" t="s">
        <v>16</v>
      </c>
      <c r="B26" s="1">
        <v>-1.7262283041271855</v>
      </c>
      <c r="C26" s="1">
        <v>0.33043681920115142</v>
      </c>
      <c r="D26" s="1">
        <v>-5.2240797750699643</v>
      </c>
      <c r="E26" s="1">
        <v>8.5855511636828616E-7</v>
      </c>
      <c r="F26" s="1">
        <v>-2.3812114050562578</v>
      </c>
      <c r="G26" s="1">
        <v>-1.0712452031981132</v>
      </c>
      <c r="H26" s="1">
        <v>-2.3812114050562578</v>
      </c>
      <c r="I26" s="1">
        <v>-1.0712452031981132</v>
      </c>
    </row>
    <row r="27" spans="1:9" x14ac:dyDescent="0.25">
      <c r="A27" s="1" t="s">
        <v>17</v>
      </c>
      <c r="B27" s="1">
        <v>-1.3042469944966142</v>
      </c>
      <c r="C27" s="1">
        <v>0.33043681920115148</v>
      </c>
      <c r="D27" s="1">
        <v>-3.9470389457497514</v>
      </c>
      <c r="E27" s="1">
        <v>1.4116200428042233E-4</v>
      </c>
      <c r="F27" s="1">
        <v>-1.9592300954256867</v>
      </c>
      <c r="G27" s="1">
        <v>-0.64926389356754177</v>
      </c>
      <c r="H27" s="1">
        <v>-1.9592300954256867</v>
      </c>
      <c r="I27" s="1">
        <v>-0.64926389356754177</v>
      </c>
    </row>
    <row r="28" spans="1:9" ht="16.5" thickBot="1" x14ac:dyDescent="0.3">
      <c r="A28" s="2" t="s">
        <v>18</v>
      </c>
      <c r="B28" s="2">
        <v>-0.95664626811101672</v>
      </c>
      <c r="C28" s="2">
        <v>0.33043681920115153</v>
      </c>
      <c r="D28" s="2">
        <v>-2.895095862572941</v>
      </c>
      <c r="E28" s="2">
        <v>4.5877010711158871E-3</v>
      </c>
      <c r="F28" s="2">
        <v>-1.6116293690400894</v>
      </c>
      <c r="G28" s="2">
        <v>-0.30166316718194419</v>
      </c>
      <c r="H28" s="2">
        <v>-1.6116293690400894</v>
      </c>
      <c r="I28" s="2">
        <v>-0.30166316718194419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4.6656240798475024E-2</v>
      </c>
      <c r="C35" s="1">
        <v>0.25432109979426148</v>
      </c>
    </row>
    <row r="36" spans="1:3" x14ac:dyDescent="0.25">
      <c r="A36" s="1">
        <v>2</v>
      </c>
      <c r="B36" s="1">
        <v>0.58705000605682633</v>
      </c>
      <c r="C36" s="1">
        <v>-1.8438403909815571</v>
      </c>
    </row>
    <row r="37" spans="1:3" x14ac:dyDescent="0.25">
      <c r="A37" s="1">
        <v>3</v>
      </c>
      <c r="B37" s="1">
        <v>0.78844797508675213</v>
      </c>
      <c r="C37" s="1">
        <v>0.11397517210275088</v>
      </c>
    </row>
    <row r="38" spans="1:3" x14ac:dyDescent="0.25">
      <c r="A38" s="1">
        <v>4</v>
      </c>
      <c r="B38" s="1">
        <v>0.6565510459966204</v>
      </c>
      <c r="C38" s="1">
        <v>-0.10216066264824974</v>
      </c>
    </row>
    <row r="39" spans="1:3" x14ac:dyDescent="0.25">
      <c r="A39" s="1">
        <v>5</v>
      </c>
      <c r="B39" s="1">
        <v>1.0273047886814668</v>
      </c>
      <c r="C39" s="1">
        <v>0.3909279328069224</v>
      </c>
    </row>
    <row r="40" spans="1:3" x14ac:dyDescent="0.25">
      <c r="A40" s="1">
        <v>6</v>
      </c>
      <c r="B40" s="1">
        <v>0.22110552651883983</v>
      </c>
      <c r="C40" s="1">
        <v>0.2331564164472866</v>
      </c>
    </row>
    <row r="41" spans="1:3" x14ac:dyDescent="0.25">
      <c r="A41" s="1">
        <v>7</v>
      </c>
      <c r="B41" s="1">
        <v>-0.50097541596116091</v>
      </c>
      <c r="C41" s="1">
        <v>0.57554066091438305</v>
      </c>
    </row>
    <row r="42" spans="1:3" x14ac:dyDescent="0.25">
      <c r="A42" s="1">
        <v>8</v>
      </c>
      <c r="B42" s="1">
        <v>-0.41066336710187745</v>
      </c>
      <c r="C42" s="1">
        <v>1.1147300251105745</v>
      </c>
    </row>
    <row r="43" spans="1:3" x14ac:dyDescent="0.25">
      <c r="A43" s="1">
        <v>9</v>
      </c>
      <c r="B43" s="1">
        <v>-1.3333171124624668</v>
      </c>
      <c r="C43" s="1">
        <v>1.1526785200226752</v>
      </c>
    </row>
    <row r="44" spans="1:3" x14ac:dyDescent="0.25">
      <c r="A44" s="1">
        <v>10</v>
      </c>
      <c r="B44" s="1">
        <v>-0.91133580283189541</v>
      </c>
      <c r="C44" s="1">
        <v>0.24919139078133468</v>
      </c>
    </row>
    <row r="45" spans="1:3" x14ac:dyDescent="0.25">
      <c r="A45" s="1">
        <v>11</v>
      </c>
      <c r="B45" s="1">
        <v>-0.56373507644629794</v>
      </c>
      <c r="C45" s="1">
        <v>0.73539284859721543</v>
      </c>
    </row>
    <row r="46" spans="1:3" x14ac:dyDescent="0.25">
      <c r="A46" s="1">
        <v>12</v>
      </c>
      <c r="B46" s="1">
        <v>0.39291119166471877</v>
      </c>
      <c r="C46" s="1">
        <v>-0.43163490654303677</v>
      </c>
    </row>
    <row r="47" spans="1:3" x14ac:dyDescent="0.25">
      <c r="A47" s="1">
        <v>13</v>
      </c>
      <c r="B47" s="1">
        <v>4.6656240798475024E-2</v>
      </c>
      <c r="C47" s="1">
        <v>-8.3900711594494554E-2</v>
      </c>
    </row>
    <row r="48" spans="1:3" x14ac:dyDescent="0.25">
      <c r="A48" s="1">
        <v>14</v>
      </c>
      <c r="B48" s="1">
        <v>0.58705000605682633</v>
      </c>
      <c r="C48" s="1">
        <v>-0.30842631987635249</v>
      </c>
    </row>
    <row r="49" spans="1:3" x14ac:dyDescent="0.25">
      <c r="A49" s="1">
        <v>15</v>
      </c>
      <c r="B49" s="1">
        <v>0.78844797508675213</v>
      </c>
      <c r="C49" s="1">
        <v>7.7003658998952229E-2</v>
      </c>
    </row>
    <row r="50" spans="1:3" x14ac:dyDescent="0.25">
      <c r="A50" s="1">
        <v>16</v>
      </c>
      <c r="B50" s="1">
        <v>0.6565510459966204</v>
      </c>
      <c r="C50" s="1">
        <v>-0.44491098058977818</v>
      </c>
    </row>
    <row r="51" spans="1:3" x14ac:dyDescent="0.25">
      <c r="A51" s="1">
        <v>17</v>
      </c>
      <c r="B51" s="1">
        <v>1.0273047886814668</v>
      </c>
      <c r="C51" s="1">
        <v>0.13544807725126584</v>
      </c>
    </row>
    <row r="52" spans="1:3" x14ac:dyDescent="0.25">
      <c r="A52" s="1">
        <v>18</v>
      </c>
      <c r="B52" s="1">
        <v>0.22110552651883983</v>
      </c>
      <c r="C52" s="1">
        <v>0.10323950358828723</v>
      </c>
    </row>
    <row r="53" spans="1:3" x14ac:dyDescent="0.25">
      <c r="A53" s="1">
        <v>19</v>
      </c>
      <c r="B53" s="1">
        <v>-0.50097541596116091</v>
      </c>
      <c r="C53" s="1">
        <v>-0.65084162492304876</v>
      </c>
    </row>
    <row r="54" spans="1:3" x14ac:dyDescent="0.25">
      <c r="A54" s="1">
        <v>20</v>
      </c>
      <c r="B54" s="1">
        <v>-0.41066336710187745</v>
      </c>
      <c r="C54" s="1">
        <v>0.94948075105807384</v>
      </c>
    </row>
    <row r="55" spans="1:3" x14ac:dyDescent="0.25">
      <c r="A55" s="1">
        <v>21</v>
      </c>
      <c r="B55" s="1">
        <v>-1.3333171124624668</v>
      </c>
      <c r="C55" s="1">
        <v>-0.40965875394514906</v>
      </c>
    </row>
    <row r="56" spans="1:3" x14ac:dyDescent="0.25">
      <c r="A56" s="1">
        <v>22</v>
      </c>
      <c r="B56" s="1">
        <v>-0.91133580283189541</v>
      </c>
      <c r="C56" s="1">
        <v>-0.20662787254357928</v>
      </c>
    </row>
    <row r="57" spans="1:3" x14ac:dyDescent="0.25">
      <c r="A57" s="1">
        <v>23</v>
      </c>
      <c r="B57" s="1">
        <v>-0.56373507644629794</v>
      </c>
      <c r="C57" s="1">
        <v>0.47798830530207043</v>
      </c>
    </row>
    <row r="58" spans="1:3" x14ac:dyDescent="0.25">
      <c r="A58" s="1">
        <v>24</v>
      </c>
      <c r="B58" s="1">
        <v>0.39291119166471877</v>
      </c>
      <c r="C58" s="1">
        <v>0.158473556305196</v>
      </c>
    </row>
    <row r="59" spans="1:3" x14ac:dyDescent="0.25">
      <c r="A59" s="1">
        <v>25</v>
      </c>
      <c r="B59" s="1">
        <v>4.6656240798475024E-2</v>
      </c>
      <c r="C59" s="1">
        <v>-0.51553002212278387</v>
      </c>
    </row>
    <row r="60" spans="1:3" x14ac:dyDescent="0.25">
      <c r="A60" s="1">
        <v>26</v>
      </c>
      <c r="B60" s="1">
        <v>0.58705000605682633</v>
      </c>
      <c r="C60" s="1">
        <v>4.4857996403056877E-2</v>
      </c>
    </row>
    <row r="61" spans="1:3" x14ac:dyDescent="0.25">
      <c r="A61" s="1">
        <v>27</v>
      </c>
      <c r="B61" s="1">
        <v>0.78844797508675213</v>
      </c>
      <c r="C61" s="1">
        <v>-0.23827017904164072</v>
      </c>
    </row>
    <row r="62" spans="1:3" x14ac:dyDescent="0.25">
      <c r="A62" s="1">
        <v>28</v>
      </c>
      <c r="B62" s="1">
        <v>0.6565510459966204</v>
      </c>
      <c r="C62" s="1">
        <v>-0.13802958966915857</v>
      </c>
    </row>
    <row r="63" spans="1:3" x14ac:dyDescent="0.25">
      <c r="A63" s="1">
        <v>29</v>
      </c>
      <c r="B63" s="1">
        <v>1.0273047886814668</v>
      </c>
      <c r="C63" s="1">
        <v>0.24182423993682689</v>
      </c>
    </row>
    <row r="64" spans="1:3" x14ac:dyDescent="0.25">
      <c r="A64" s="1">
        <v>30</v>
      </c>
      <c r="B64" s="1">
        <v>0.22110552651883983</v>
      </c>
      <c r="C64" s="1">
        <v>0.5629149032921531</v>
      </c>
    </row>
    <row r="65" spans="1:3" x14ac:dyDescent="0.25">
      <c r="A65" s="1">
        <v>31</v>
      </c>
      <c r="B65" s="1">
        <v>-0.50097541596116091</v>
      </c>
      <c r="C65" s="1">
        <v>-0.43094087466420938</v>
      </c>
    </row>
    <row r="66" spans="1:3" x14ac:dyDescent="0.25">
      <c r="A66" s="1">
        <v>32</v>
      </c>
      <c r="B66" s="1">
        <v>-0.41066336710187745</v>
      </c>
      <c r="C66" s="1">
        <v>0.97087302884766946</v>
      </c>
    </row>
    <row r="67" spans="1:3" x14ac:dyDescent="0.25">
      <c r="A67" s="1">
        <v>33</v>
      </c>
      <c r="B67" s="1">
        <v>-1.3333171124624668</v>
      </c>
      <c r="C67" s="1">
        <v>0.43171228902268133</v>
      </c>
    </row>
    <row r="68" spans="1:3" x14ac:dyDescent="0.25">
      <c r="A68" s="1">
        <v>34</v>
      </c>
      <c r="B68" s="1">
        <v>-0.91133580283189541</v>
      </c>
      <c r="C68" s="1">
        <v>0.30267808209361624</v>
      </c>
    </row>
    <row r="69" spans="1:3" x14ac:dyDescent="0.25">
      <c r="A69" s="1">
        <v>35</v>
      </c>
      <c r="B69" s="1">
        <v>-0.56373507644629794</v>
      </c>
      <c r="C69" s="1">
        <v>1.4519141443099404E-2</v>
      </c>
    </row>
    <row r="70" spans="1:3" x14ac:dyDescent="0.25">
      <c r="A70" s="1">
        <v>36</v>
      </c>
      <c r="B70" s="1">
        <v>0.39291119166471877</v>
      </c>
      <c r="C70" s="1">
        <v>0.76815195838181372</v>
      </c>
    </row>
    <row r="71" spans="1:3" x14ac:dyDescent="0.25">
      <c r="A71" s="1">
        <v>37</v>
      </c>
      <c r="B71" s="1">
        <v>4.6656240798475024E-2</v>
      </c>
      <c r="C71" s="1">
        <v>-0.12440411190923271</v>
      </c>
    </row>
    <row r="72" spans="1:3" x14ac:dyDescent="0.25">
      <c r="A72" s="1">
        <v>38</v>
      </c>
      <c r="B72" s="1">
        <v>0.58705000605682633</v>
      </c>
      <c r="C72" s="1">
        <v>-0.4121488460982084</v>
      </c>
    </row>
    <row r="73" spans="1:3" x14ac:dyDescent="0.25">
      <c r="A73" s="1">
        <v>39</v>
      </c>
      <c r="B73" s="1">
        <v>0.78844797508675213</v>
      </c>
      <c r="C73" s="1">
        <v>6.976575525398987E-3</v>
      </c>
    </row>
    <row r="74" spans="1:3" x14ac:dyDescent="0.25">
      <c r="A74" s="1">
        <v>40</v>
      </c>
      <c r="B74" s="1">
        <v>0.6565510459966204</v>
      </c>
      <c r="C74" s="1">
        <v>-0.73829583898360984</v>
      </c>
    </row>
    <row r="75" spans="1:3" x14ac:dyDescent="0.25">
      <c r="A75" s="1">
        <v>41</v>
      </c>
      <c r="B75" s="1">
        <v>1.0273047886814668</v>
      </c>
      <c r="C75" s="1">
        <v>-0.1889156367235344</v>
      </c>
    </row>
    <row r="76" spans="1:3" x14ac:dyDescent="0.25">
      <c r="A76" s="1">
        <v>42</v>
      </c>
      <c r="B76" s="1">
        <v>0.22110552651883983</v>
      </c>
      <c r="C76" s="1">
        <v>-0.80603648542160589</v>
      </c>
    </row>
    <row r="77" spans="1:3" x14ac:dyDescent="0.25">
      <c r="A77" s="1">
        <v>43</v>
      </c>
      <c r="B77" s="1">
        <v>-0.50097541596116091</v>
      </c>
      <c r="C77" s="1">
        <v>0.30953048515456838</v>
      </c>
    </row>
    <row r="78" spans="1:3" x14ac:dyDescent="0.25">
      <c r="A78" s="1">
        <v>44</v>
      </c>
      <c r="B78" s="1">
        <v>-0.41066336710187745</v>
      </c>
      <c r="C78" s="1">
        <v>-0.51570189681454304</v>
      </c>
    </row>
    <row r="79" spans="1:3" x14ac:dyDescent="0.25">
      <c r="A79" s="1">
        <v>45</v>
      </c>
      <c r="B79" s="1">
        <v>-1.3333171124624668</v>
      </c>
      <c r="C79" s="1">
        <v>1.4779981171873042</v>
      </c>
    </row>
    <row r="80" spans="1:3" x14ac:dyDescent="0.25">
      <c r="A80" s="1">
        <v>46</v>
      </c>
      <c r="B80" s="1">
        <v>-0.91133580283189541</v>
      </c>
      <c r="C80" s="1">
        <v>1.3979718680540125</v>
      </c>
    </row>
    <row r="81" spans="1:3" x14ac:dyDescent="0.25">
      <c r="A81" s="1">
        <v>47</v>
      </c>
      <c r="B81" s="1">
        <v>-0.56373507644629794</v>
      </c>
      <c r="C81" s="1">
        <v>0.88619544156289387</v>
      </c>
    </row>
    <row r="82" spans="1:3" x14ac:dyDescent="0.25">
      <c r="A82" s="1">
        <v>48</v>
      </c>
      <c r="B82" s="1">
        <v>0.39291119166471877</v>
      </c>
      <c r="C82" s="1">
        <v>-0.40045126460505359</v>
      </c>
    </row>
    <row r="83" spans="1:3" x14ac:dyDescent="0.25">
      <c r="A83" s="1">
        <v>49</v>
      </c>
      <c r="B83" s="1">
        <v>4.6656240798475024E-2</v>
      </c>
      <c r="C83" s="1">
        <v>-0.1759498758382988</v>
      </c>
    </row>
    <row r="84" spans="1:3" x14ac:dyDescent="0.25">
      <c r="A84" s="1">
        <v>50</v>
      </c>
      <c r="B84" s="1">
        <v>0.58705000605682633</v>
      </c>
      <c r="C84" s="1">
        <v>0.59550230397445414</v>
      </c>
    </row>
    <row r="85" spans="1:3" x14ac:dyDescent="0.25">
      <c r="A85" s="1">
        <v>51</v>
      </c>
      <c r="B85" s="1">
        <v>0.78844797508675213</v>
      </c>
      <c r="C85" s="1">
        <v>-0.44953960127047043</v>
      </c>
    </row>
    <row r="86" spans="1:3" x14ac:dyDescent="0.25">
      <c r="A86" s="1">
        <v>52</v>
      </c>
      <c r="B86" s="1">
        <v>0.6565510459966204</v>
      </c>
      <c r="C86" s="1">
        <v>0.28187784034666363</v>
      </c>
    </row>
    <row r="87" spans="1:3" x14ac:dyDescent="0.25">
      <c r="A87" s="1">
        <v>53</v>
      </c>
      <c r="B87" s="1">
        <v>1.0273047886814668</v>
      </c>
      <c r="C87" s="1">
        <v>3.9441763248775796E-2</v>
      </c>
    </row>
    <row r="88" spans="1:3" x14ac:dyDescent="0.25">
      <c r="A88" s="1">
        <v>54</v>
      </c>
      <c r="B88" s="1">
        <v>0.22110552651883983</v>
      </c>
      <c r="C88" s="1">
        <v>-7.8751468927679424E-3</v>
      </c>
    </row>
    <row r="89" spans="1:3" x14ac:dyDescent="0.25">
      <c r="A89" s="1">
        <v>55</v>
      </c>
      <c r="B89" s="1">
        <v>-0.50097541596116091</v>
      </c>
      <c r="C89" s="1">
        <v>0.17313144738840203</v>
      </c>
    </row>
    <row r="90" spans="1:3" x14ac:dyDescent="0.25">
      <c r="A90" s="1">
        <v>56</v>
      </c>
      <c r="B90" s="1">
        <v>-0.41066336710187745</v>
      </c>
      <c r="C90" s="1">
        <v>-0.21489790036214274</v>
      </c>
    </row>
    <row r="91" spans="1:3" x14ac:dyDescent="0.25">
      <c r="A91" s="1">
        <v>57</v>
      </c>
      <c r="B91" s="1">
        <v>-1.3333171124624668</v>
      </c>
      <c r="C91" s="1">
        <v>4.1951659599385183E-2</v>
      </c>
    </row>
    <row r="92" spans="1:3" x14ac:dyDescent="0.25">
      <c r="A92" s="1">
        <v>58</v>
      </c>
      <c r="B92" s="1">
        <v>-0.91133580283189541</v>
      </c>
      <c r="C92" s="1">
        <v>0.32154518620472805</v>
      </c>
    </row>
    <row r="93" spans="1:3" x14ac:dyDescent="0.25">
      <c r="A93" s="1">
        <v>59</v>
      </c>
      <c r="B93" s="1">
        <v>-0.56373507644629794</v>
      </c>
      <c r="C93" s="1">
        <v>0.8130495264906622</v>
      </c>
    </row>
    <row r="94" spans="1:3" x14ac:dyDescent="0.25">
      <c r="A94" s="1">
        <v>60</v>
      </c>
      <c r="B94" s="1">
        <v>0.39291119166471877</v>
      </c>
      <c r="C94" s="1">
        <v>-0.80147991687750064</v>
      </c>
    </row>
    <row r="95" spans="1:3" x14ac:dyDescent="0.25">
      <c r="A95" s="1">
        <v>61</v>
      </c>
      <c r="B95" s="1">
        <v>4.6656240798475024E-2</v>
      </c>
      <c r="C95" s="1">
        <v>0.58416340850794835</v>
      </c>
    </row>
    <row r="96" spans="1:3" x14ac:dyDescent="0.25">
      <c r="A96" s="1">
        <v>62</v>
      </c>
      <c r="B96" s="1">
        <v>0.58705000605682633</v>
      </c>
      <c r="C96" s="1">
        <v>-0.4355765754484795</v>
      </c>
    </row>
    <row r="97" spans="1:3" x14ac:dyDescent="0.25">
      <c r="A97" s="1">
        <v>63</v>
      </c>
      <c r="B97" s="1">
        <v>0.78844797508675213</v>
      </c>
      <c r="C97" s="1">
        <v>0.67147840419570493</v>
      </c>
    </row>
    <row r="98" spans="1:3" x14ac:dyDescent="0.25">
      <c r="A98" s="1">
        <v>64</v>
      </c>
      <c r="B98" s="1">
        <v>0.6565510459966204</v>
      </c>
      <c r="C98" s="1">
        <v>-1.043940088634459</v>
      </c>
    </row>
    <row r="99" spans="1:3" x14ac:dyDescent="0.25">
      <c r="A99" s="1">
        <v>65</v>
      </c>
      <c r="B99" s="1">
        <v>1.0273047886814668</v>
      </c>
      <c r="C99" s="1">
        <v>0.41889858308964745</v>
      </c>
    </row>
    <row r="100" spans="1:3" x14ac:dyDescent="0.25">
      <c r="A100" s="1">
        <v>66</v>
      </c>
      <c r="B100" s="1">
        <v>0.22110552651883983</v>
      </c>
      <c r="C100" s="1">
        <v>7.868920521423925E-2</v>
      </c>
    </row>
    <row r="101" spans="1:3" x14ac:dyDescent="0.25">
      <c r="A101" s="1">
        <v>67</v>
      </c>
      <c r="B101" s="1">
        <v>-0.50097541596116091</v>
      </c>
      <c r="C101" s="1">
        <v>0.68908662893375683</v>
      </c>
    </row>
    <row r="102" spans="1:3" x14ac:dyDescent="0.25">
      <c r="A102" s="1">
        <v>68</v>
      </c>
      <c r="B102" s="1">
        <v>-0.41066336710187745</v>
      </c>
      <c r="C102" s="1">
        <v>-4.9150683468007328E-2</v>
      </c>
    </row>
    <row r="103" spans="1:3" x14ac:dyDescent="0.25">
      <c r="A103" s="1">
        <v>69</v>
      </c>
      <c r="B103" s="1">
        <v>-1.3333171124624668</v>
      </c>
      <c r="C103" s="1">
        <v>1.5942739732126789</v>
      </c>
    </row>
    <row r="104" spans="1:3" x14ac:dyDescent="0.25">
      <c r="A104" s="1">
        <v>70</v>
      </c>
      <c r="B104" s="1">
        <v>-0.91133580283189541</v>
      </c>
      <c r="C104" s="1">
        <v>-1.1152477081697025</v>
      </c>
    </row>
    <row r="105" spans="1:3" x14ac:dyDescent="0.25">
      <c r="A105" s="1">
        <v>71</v>
      </c>
      <c r="B105" s="1">
        <v>-0.56373507644629794</v>
      </c>
      <c r="C105" s="1">
        <v>-0.17800240736662964</v>
      </c>
    </row>
    <row r="106" spans="1:3" x14ac:dyDescent="0.25">
      <c r="A106" s="1">
        <v>72</v>
      </c>
      <c r="B106" s="1">
        <v>0.39291119166471877</v>
      </c>
      <c r="C106" s="1">
        <v>-0.49051973235802193</v>
      </c>
    </row>
    <row r="107" spans="1:3" x14ac:dyDescent="0.25">
      <c r="A107" s="1">
        <v>73</v>
      </c>
      <c r="B107" s="1">
        <v>4.6656240798475024E-2</v>
      </c>
      <c r="C107" s="1">
        <v>0.62078664566174346</v>
      </c>
    </row>
    <row r="108" spans="1:3" x14ac:dyDescent="0.25">
      <c r="A108" s="1">
        <v>74</v>
      </c>
      <c r="B108" s="1">
        <v>0.58705000605682633</v>
      </c>
      <c r="C108" s="1">
        <v>0.26848733953418491</v>
      </c>
    </row>
    <row r="109" spans="1:3" x14ac:dyDescent="0.25">
      <c r="A109" s="1">
        <v>75</v>
      </c>
      <c r="B109" s="1">
        <v>0.78844797508675213</v>
      </c>
      <c r="C109" s="1">
        <v>-0.13440064659822637</v>
      </c>
    </row>
    <row r="110" spans="1:3" x14ac:dyDescent="0.25">
      <c r="A110" s="1">
        <v>76</v>
      </c>
      <c r="B110" s="1">
        <v>0.6565510459966204</v>
      </c>
      <c r="C110" s="1">
        <v>0.42603636745994167</v>
      </c>
    </row>
    <row r="111" spans="1:3" x14ac:dyDescent="0.25">
      <c r="A111" s="1">
        <v>77</v>
      </c>
      <c r="B111" s="1">
        <v>1.0273047886814668</v>
      </c>
      <c r="C111" s="1">
        <v>7.2124860300932125E-2</v>
      </c>
    </row>
    <row r="112" spans="1:3" x14ac:dyDescent="0.25">
      <c r="A112" s="1">
        <v>78</v>
      </c>
      <c r="B112" s="1">
        <v>0.22110552651883983</v>
      </c>
      <c r="C112" s="1">
        <v>0.29857478040538921</v>
      </c>
    </row>
    <row r="113" spans="1:3" x14ac:dyDescent="0.25">
      <c r="A113" s="1">
        <v>79</v>
      </c>
      <c r="B113" s="1">
        <v>-0.50097541596116091</v>
      </c>
      <c r="C113" s="1">
        <v>0.58102990128820631</v>
      </c>
    </row>
    <row r="114" spans="1:3" x14ac:dyDescent="0.25">
      <c r="A114" s="1">
        <v>80</v>
      </c>
      <c r="B114" s="1">
        <v>-0.41066336710187745</v>
      </c>
      <c r="C114" s="1">
        <v>0.53996983642399488</v>
      </c>
    </row>
    <row r="115" spans="1:3" x14ac:dyDescent="0.25">
      <c r="A115" s="1">
        <v>81</v>
      </c>
      <c r="B115" s="1">
        <v>-1.3333171124624668</v>
      </c>
      <c r="C115" s="1">
        <v>-1.7320531420155667</v>
      </c>
    </row>
    <row r="116" spans="1:3" x14ac:dyDescent="0.25">
      <c r="A116" s="1">
        <v>82</v>
      </c>
      <c r="B116" s="1">
        <v>-0.91133580283189541</v>
      </c>
      <c r="C116" s="1">
        <v>0.31585372727319305</v>
      </c>
    </row>
    <row r="117" spans="1:3" x14ac:dyDescent="0.25">
      <c r="A117" s="1">
        <v>83</v>
      </c>
      <c r="B117" s="1">
        <v>-0.56373507644629794</v>
      </c>
      <c r="C117" s="1">
        <v>-2.5232430149154892</v>
      </c>
    </row>
    <row r="118" spans="1:3" x14ac:dyDescent="0.25">
      <c r="A118" s="1">
        <v>84</v>
      </c>
      <c r="B118" s="1">
        <v>0.39291119166471877</v>
      </c>
      <c r="C118" s="1">
        <v>-0.3947554376541404</v>
      </c>
    </row>
    <row r="119" spans="1:3" x14ac:dyDescent="0.25">
      <c r="A119" s="1">
        <v>85</v>
      </c>
      <c r="B119" s="1">
        <v>4.6656240798475024E-2</v>
      </c>
      <c r="C119" s="1">
        <v>-0.61678066343623317</v>
      </c>
    </row>
    <row r="120" spans="1:3" x14ac:dyDescent="0.25">
      <c r="A120" s="1">
        <v>86</v>
      </c>
      <c r="B120" s="1">
        <v>0.58705000605682633</v>
      </c>
      <c r="C120" s="1">
        <v>0.76256203490568975</v>
      </c>
    </row>
    <row r="121" spans="1:3" x14ac:dyDescent="0.25">
      <c r="A121" s="1">
        <v>87</v>
      </c>
      <c r="B121" s="1">
        <v>0.78844797508675213</v>
      </c>
      <c r="C121" s="1">
        <v>-0.31049268807297625</v>
      </c>
    </row>
    <row r="122" spans="1:3" x14ac:dyDescent="0.25">
      <c r="A122" s="1">
        <v>88</v>
      </c>
      <c r="B122" s="1">
        <v>0.6565510459966204</v>
      </c>
      <c r="C122" s="1">
        <v>0.75012597993171726</v>
      </c>
    </row>
    <row r="123" spans="1:3" x14ac:dyDescent="0.25">
      <c r="A123" s="1">
        <v>89</v>
      </c>
      <c r="B123" s="1">
        <v>1.0273047886814668</v>
      </c>
      <c r="C123" s="1">
        <v>0.10125715468906815</v>
      </c>
    </row>
    <row r="124" spans="1:3" x14ac:dyDescent="0.25">
      <c r="A124" s="1">
        <v>90</v>
      </c>
      <c r="B124" s="1">
        <v>0.22110552651883983</v>
      </c>
      <c r="C124" s="1">
        <v>0.42317252196100308</v>
      </c>
    </row>
    <row r="125" spans="1:3" x14ac:dyDescent="0.25">
      <c r="A125" s="1">
        <v>91</v>
      </c>
      <c r="B125" s="1">
        <v>-0.50097541596116091</v>
      </c>
      <c r="C125" s="1">
        <v>-0.90838242077952736</v>
      </c>
    </row>
    <row r="126" spans="1:3" x14ac:dyDescent="0.25">
      <c r="A126" s="1">
        <v>92</v>
      </c>
      <c r="B126" s="1">
        <v>-0.41066336710187745</v>
      </c>
      <c r="C126" s="1">
        <v>-0.63412243190031881</v>
      </c>
    </row>
    <row r="127" spans="1:3" x14ac:dyDescent="0.25">
      <c r="A127" s="1">
        <v>93</v>
      </c>
      <c r="B127" s="1">
        <v>-1.3333171124624668</v>
      </c>
      <c r="C127" s="1">
        <v>0.3676228608618527</v>
      </c>
    </row>
    <row r="128" spans="1:3" x14ac:dyDescent="0.25">
      <c r="A128" s="1">
        <v>94</v>
      </c>
      <c r="B128" s="1">
        <v>-0.91133580283189541</v>
      </c>
      <c r="C128" s="1">
        <v>-0.61592355819197309</v>
      </c>
    </row>
    <row r="129" spans="1:3" x14ac:dyDescent="0.25">
      <c r="A129" s="1">
        <v>95</v>
      </c>
      <c r="B129" s="1">
        <v>-0.56373507644629794</v>
      </c>
      <c r="C129" s="1">
        <v>0.79556910836178429</v>
      </c>
    </row>
    <row r="130" spans="1:3" x14ac:dyDescent="0.25">
      <c r="A130" s="1">
        <v>96</v>
      </c>
      <c r="B130" s="1">
        <v>0.39291119166471877</v>
      </c>
      <c r="C130" s="1">
        <v>0.65778620389147524</v>
      </c>
    </row>
    <row r="131" spans="1:3" x14ac:dyDescent="0.25">
      <c r="A131" s="1">
        <v>97</v>
      </c>
      <c r="B131" s="1">
        <v>4.6656240798475024E-2</v>
      </c>
      <c r="C131" s="1">
        <v>-6.8065453632611461E-2</v>
      </c>
    </row>
    <row r="132" spans="1:3" x14ac:dyDescent="0.25">
      <c r="A132" s="1">
        <v>98</v>
      </c>
      <c r="B132" s="1">
        <v>0.58705000605682633</v>
      </c>
      <c r="C132" s="1">
        <v>0.52456943273149081</v>
      </c>
    </row>
    <row r="133" spans="1:3" x14ac:dyDescent="0.25">
      <c r="A133" s="1">
        <v>99</v>
      </c>
      <c r="B133" s="1">
        <v>0.78844797508675213</v>
      </c>
      <c r="C133" s="1">
        <v>0.3038370598700173</v>
      </c>
    </row>
    <row r="134" spans="1:3" x14ac:dyDescent="0.25">
      <c r="A134" s="1">
        <v>100</v>
      </c>
      <c r="B134" s="1">
        <v>0.6565510459966204</v>
      </c>
      <c r="C134" s="1">
        <v>0.24802994875302586</v>
      </c>
    </row>
    <row r="135" spans="1:3" x14ac:dyDescent="0.25">
      <c r="A135" s="1">
        <v>101</v>
      </c>
      <c r="B135" s="1">
        <v>1.0273047886814668</v>
      </c>
      <c r="C135" s="1">
        <v>-0.81173068290597916</v>
      </c>
    </row>
    <row r="136" spans="1:3" x14ac:dyDescent="0.25">
      <c r="A136" s="1">
        <v>102</v>
      </c>
      <c r="B136" s="1">
        <v>0.22110552651883983</v>
      </c>
      <c r="C136" s="1">
        <v>0.16012003399381855</v>
      </c>
    </row>
    <row r="137" spans="1:3" x14ac:dyDescent="0.25">
      <c r="A137" s="1">
        <v>103</v>
      </c>
      <c r="B137" s="1">
        <v>-0.50097541596116091</v>
      </c>
      <c r="C137" s="1">
        <v>-1.1645437770478768</v>
      </c>
    </row>
    <row r="138" spans="1:3" x14ac:dyDescent="0.25">
      <c r="A138" s="1">
        <v>104</v>
      </c>
      <c r="B138" s="1">
        <v>-0.41066336710187745</v>
      </c>
      <c r="C138" s="1">
        <v>-1.3053181082619223</v>
      </c>
    </row>
    <row r="139" spans="1:3" x14ac:dyDescent="0.25">
      <c r="A139" s="1">
        <v>105</v>
      </c>
      <c r="B139" s="1">
        <v>-1.3333171124624668</v>
      </c>
      <c r="C139" s="1">
        <v>-1.435175990450525</v>
      </c>
    </row>
    <row r="140" spans="1:3" x14ac:dyDescent="0.25">
      <c r="A140" s="1">
        <v>106</v>
      </c>
      <c r="B140" s="1">
        <v>-0.91133580283189541</v>
      </c>
      <c r="C140" s="1">
        <v>0.27873497078702891</v>
      </c>
    </row>
    <row r="141" spans="1:3" x14ac:dyDescent="0.25">
      <c r="A141" s="1">
        <v>107</v>
      </c>
      <c r="B141" s="1">
        <v>-0.56373507644629794</v>
      </c>
      <c r="C141" s="1">
        <v>-1.2227764240391412</v>
      </c>
    </row>
    <row r="142" spans="1:3" x14ac:dyDescent="0.25">
      <c r="A142" s="1">
        <v>108</v>
      </c>
      <c r="B142" s="1">
        <v>0.39291119166471877</v>
      </c>
      <c r="C142" s="1">
        <v>0.59140266640292216</v>
      </c>
    </row>
    <row r="143" spans="1:3" x14ac:dyDescent="0.25">
      <c r="A143" s="1">
        <v>109</v>
      </c>
      <c r="B143" s="1">
        <v>4.6656240798475024E-2</v>
      </c>
      <c r="C143" s="1">
        <v>0.12535968456970611</v>
      </c>
    </row>
    <row r="144" spans="1:3" x14ac:dyDescent="0.25">
      <c r="A144" s="1">
        <v>110</v>
      </c>
      <c r="B144" s="1">
        <v>0.58705000605682633</v>
      </c>
      <c r="C144" s="1">
        <v>0.80401302485572723</v>
      </c>
    </row>
    <row r="145" spans="1:3" x14ac:dyDescent="0.25">
      <c r="A145" s="1">
        <v>111</v>
      </c>
      <c r="B145" s="1">
        <v>0.78844797508675213</v>
      </c>
      <c r="C145" s="1">
        <v>-4.0567755709516984E-2</v>
      </c>
    </row>
    <row r="146" spans="1:3" x14ac:dyDescent="0.25">
      <c r="A146" s="1">
        <v>112</v>
      </c>
      <c r="B146" s="1">
        <v>0.6565510459966204</v>
      </c>
      <c r="C146" s="1">
        <v>0.76126702403391433</v>
      </c>
    </row>
    <row r="147" spans="1:3" x14ac:dyDescent="0.25">
      <c r="A147" s="1">
        <v>113</v>
      </c>
      <c r="B147" s="1">
        <v>1.0273047886814668</v>
      </c>
      <c r="C147" s="1">
        <v>-0.39927629169393308</v>
      </c>
    </row>
    <row r="148" spans="1:3" x14ac:dyDescent="0.25">
      <c r="A148" s="1">
        <v>114</v>
      </c>
      <c r="B148" s="1">
        <v>0.22110552651883983</v>
      </c>
      <c r="C148" s="1">
        <v>-1.0459557325878022</v>
      </c>
    </row>
    <row r="149" spans="1:3" x14ac:dyDescent="0.25">
      <c r="A149" s="1">
        <v>115</v>
      </c>
      <c r="B149" s="1">
        <v>-0.50097541596116091</v>
      </c>
      <c r="C149" s="1">
        <v>0.82638957373534216</v>
      </c>
    </row>
    <row r="150" spans="1:3" x14ac:dyDescent="0.25">
      <c r="A150" s="1">
        <v>116</v>
      </c>
      <c r="B150" s="1">
        <v>-0.41066336710187745</v>
      </c>
      <c r="C150" s="1">
        <v>-0.85586262063337004</v>
      </c>
    </row>
    <row r="151" spans="1:3" x14ac:dyDescent="0.25">
      <c r="A151" s="1">
        <v>117</v>
      </c>
      <c r="B151" s="1">
        <v>-1.3333171124624668</v>
      </c>
      <c r="C151" s="1">
        <v>-1.4893495334953395</v>
      </c>
    </row>
    <row r="152" spans="1:3" x14ac:dyDescent="0.25">
      <c r="A152" s="1">
        <v>118</v>
      </c>
      <c r="B152" s="1">
        <v>-0.91133580283189541</v>
      </c>
      <c r="C152" s="1">
        <v>-0.92817608628866077</v>
      </c>
    </row>
    <row r="153" spans="1:3" x14ac:dyDescent="0.25">
      <c r="A153" s="1">
        <v>119</v>
      </c>
      <c r="B153" s="1">
        <v>-0.56373507644629794</v>
      </c>
      <c r="C153" s="1">
        <v>0.20130747456353787</v>
      </c>
    </row>
    <row r="154" spans="1:3" ht="16.5" thickBot="1" x14ac:dyDescent="0.3">
      <c r="A154" s="2">
        <v>120</v>
      </c>
      <c r="B154" s="2">
        <v>0.39291119166471877</v>
      </c>
      <c r="C154" s="2">
        <v>0.34302687305633361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6" zoomScale="80" zoomScaleNormal="80" workbookViewId="0">
      <selection activeCell="B37" sqref="B37:B48"/>
    </sheetView>
  </sheetViews>
  <sheetFormatPr defaultRowHeight="15.75" x14ac:dyDescent="0.25"/>
  <cols>
    <col min="1" max="1" width="12.875" customWidth="1"/>
    <col min="2" max="2" width="13.25" customWidth="1"/>
    <col min="4" max="4" width="12.625" customWidth="1"/>
    <col min="5" max="5" width="12.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0.72643447087552748</v>
      </c>
    </row>
    <row r="5" spans="1:9" x14ac:dyDescent="0.25">
      <c r="A5" s="1" t="s">
        <v>23</v>
      </c>
      <c r="B5" s="1">
        <v>0.52770704047620753</v>
      </c>
    </row>
    <row r="6" spans="1:9" x14ac:dyDescent="0.25">
      <c r="A6" s="1" t="s">
        <v>24</v>
      </c>
      <c r="B6" s="1">
        <v>0.46978431902517637</v>
      </c>
    </row>
    <row r="7" spans="1:9" x14ac:dyDescent="0.25">
      <c r="A7" s="1" t="s">
        <v>25</v>
      </c>
      <c r="B7" s="1">
        <v>0.72815910416256135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62.797137816668716</v>
      </c>
      <c r="D12" s="1">
        <v>4.8305490628206709</v>
      </c>
      <c r="E12" s="1">
        <v>9.1105360255273915</v>
      </c>
      <c r="F12" s="1">
        <v>2.5857823745061777E-12</v>
      </c>
    </row>
    <row r="13" spans="1:9" x14ac:dyDescent="0.25">
      <c r="A13" s="1" t="s">
        <v>29</v>
      </c>
      <c r="B13" s="1">
        <v>106</v>
      </c>
      <c r="C13" s="1">
        <v>56.202862183331327</v>
      </c>
      <c r="D13" s="1">
        <v>0.53021568097482386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0.57624912047614718</v>
      </c>
      <c r="C17" s="1">
        <v>0.39408870663124723</v>
      </c>
      <c r="D17" s="1">
        <v>1.4622320071083623</v>
      </c>
      <c r="E17" s="1">
        <v>0.14663617561725598</v>
      </c>
      <c r="F17" s="1">
        <v>-0.20507007018367074</v>
      </c>
      <c r="G17" s="1">
        <v>1.3575683111359651</v>
      </c>
      <c r="H17" s="1">
        <v>-0.20507007018367074</v>
      </c>
      <c r="I17" s="1">
        <v>1.3575683111359651</v>
      </c>
    </row>
    <row r="18" spans="1:9" x14ac:dyDescent="0.25">
      <c r="A18" s="1" t="s">
        <v>6</v>
      </c>
      <c r="B18" s="1">
        <v>-0.34953610489667747</v>
      </c>
      <c r="C18" s="1">
        <v>0.29024595938975067</v>
      </c>
      <c r="D18" s="1">
        <v>-1.2042755242194785</v>
      </c>
      <c r="E18" s="1">
        <v>0.2311652755997772</v>
      </c>
      <c r="F18" s="1">
        <v>-0.92497694922129736</v>
      </c>
      <c r="G18" s="1">
        <v>0.22590473942794248</v>
      </c>
      <c r="H18" s="1">
        <v>-0.92497694922129736</v>
      </c>
      <c r="I18" s="1">
        <v>0.22590473942794248</v>
      </c>
    </row>
    <row r="19" spans="1:9" x14ac:dyDescent="0.25">
      <c r="A19" s="1" t="s">
        <v>7</v>
      </c>
      <c r="B19" s="1">
        <v>0.5994260323108741</v>
      </c>
      <c r="C19" s="1">
        <v>0.26644101129232028</v>
      </c>
      <c r="D19" s="1">
        <v>2.2497513780009872</v>
      </c>
      <c r="E19" s="1">
        <v>2.6530905006242205E-2</v>
      </c>
      <c r="F19" s="1">
        <v>7.118081290068945E-2</v>
      </c>
      <c r="G19" s="1">
        <v>1.1276712517210588</v>
      </c>
      <c r="H19" s="1">
        <v>7.118081290068945E-2</v>
      </c>
      <c r="I19" s="1">
        <v>1.1276712517210588</v>
      </c>
    </row>
    <row r="20" spans="1:9" x14ac:dyDescent="0.25">
      <c r="A20" s="1" t="s">
        <v>8</v>
      </c>
      <c r="B20" s="1">
        <v>-0.54266012939826702</v>
      </c>
      <c r="C20" s="1">
        <v>0.35012318055463576</v>
      </c>
      <c r="D20" s="1">
        <v>-1.5499120296423401</v>
      </c>
      <c r="E20" s="1">
        <v>0.124143236098795</v>
      </c>
      <c r="F20" s="1">
        <v>-1.2368133884465153</v>
      </c>
      <c r="G20" s="1">
        <v>0.1514931296499813</v>
      </c>
      <c r="H20" s="1">
        <v>-1.2368133884465153</v>
      </c>
      <c r="I20" s="1">
        <v>0.1514931296499813</v>
      </c>
    </row>
    <row r="21" spans="1:9" x14ac:dyDescent="0.25">
      <c r="A21" s="1" t="s">
        <v>9</v>
      </c>
      <c r="B21" s="1">
        <v>0.12772306217843915</v>
      </c>
      <c r="C21" s="1">
        <v>0.33087915743360669</v>
      </c>
      <c r="D21" s="1">
        <v>0.38601120472227907</v>
      </c>
      <c r="E21" s="1">
        <v>0.70026204133760861</v>
      </c>
      <c r="F21" s="1">
        <v>-0.52827704932470509</v>
      </c>
      <c r="G21" s="1">
        <v>0.78372317368158328</v>
      </c>
      <c r="H21" s="1">
        <v>-0.52827704932470509</v>
      </c>
      <c r="I21" s="1">
        <v>0.78372317368158328</v>
      </c>
    </row>
    <row r="22" spans="1:9" x14ac:dyDescent="0.25">
      <c r="A22" s="1" t="s">
        <v>10</v>
      </c>
      <c r="B22" s="1">
        <v>0.53811877436269839</v>
      </c>
      <c r="C22" s="1">
        <v>0.34863267495131511</v>
      </c>
      <c r="D22" s="1">
        <v>1.5435121634478011</v>
      </c>
      <c r="E22" s="1">
        <v>0.12568682442929643</v>
      </c>
      <c r="F22" s="1">
        <v>-0.15307941235776035</v>
      </c>
      <c r="G22" s="1">
        <v>1.2293169610831571</v>
      </c>
      <c r="H22" s="1">
        <v>-0.15307941235776035</v>
      </c>
      <c r="I22" s="1">
        <v>1.2293169610831571</v>
      </c>
    </row>
    <row r="23" spans="1:9" x14ac:dyDescent="0.25">
      <c r="A23" s="1" t="s">
        <v>11</v>
      </c>
      <c r="B23" s="1">
        <v>0.32928776904209545</v>
      </c>
      <c r="C23" s="1">
        <v>0.46158527234152141</v>
      </c>
      <c r="D23" s="1">
        <v>0.71338447904043911</v>
      </c>
      <c r="E23" s="1">
        <v>0.47717556859037347</v>
      </c>
      <c r="F23" s="1">
        <v>-0.58584992797348712</v>
      </c>
      <c r="G23" s="1">
        <v>1.2444254660576779</v>
      </c>
      <c r="H23" s="1">
        <v>-0.58584992797348712</v>
      </c>
      <c r="I23" s="1">
        <v>1.2444254660576779</v>
      </c>
    </row>
    <row r="24" spans="1:9" x14ac:dyDescent="0.25">
      <c r="A24" s="1" t="s">
        <v>12</v>
      </c>
      <c r="B24" s="1">
        <v>0.39602626020157788</v>
      </c>
      <c r="C24" s="1">
        <v>0.61189208537548623</v>
      </c>
      <c r="D24" s="1">
        <v>0.64721585663027037</v>
      </c>
      <c r="E24" s="1">
        <v>0.51889142582193681</v>
      </c>
      <c r="F24" s="1">
        <v>-0.81710931275984233</v>
      </c>
      <c r="G24" s="1">
        <v>1.609161833162998</v>
      </c>
      <c r="H24" s="1">
        <v>-0.81710931275984233</v>
      </c>
      <c r="I24" s="1">
        <v>1.609161833162998</v>
      </c>
    </row>
    <row r="25" spans="1:9" x14ac:dyDescent="0.25">
      <c r="A25" s="1" t="s">
        <v>13</v>
      </c>
      <c r="B25" s="1">
        <v>-0.64074995572110593</v>
      </c>
      <c r="C25" s="1">
        <v>0.71539682465151377</v>
      </c>
      <c r="D25" s="1">
        <v>-0.89565669519602631</v>
      </c>
      <c r="E25" s="1">
        <v>0.37246558346758118</v>
      </c>
      <c r="F25" s="1">
        <v>-2.0590937413509303</v>
      </c>
      <c r="G25" s="1">
        <v>0.77759382990871828</v>
      </c>
      <c r="H25" s="1">
        <v>-2.0590937413509303</v>
      </c>
      <c r="I25" s="1">
        <v>0.77759382990871828</v>
      </c>
    </row>
    <row r="26" spans="1:9" x14ac:dyDescent="0.25">
      <c r="A26" s="1" t="s">
        <v>14</v>
      </c>
      <c r="B26" s="1">
        <v>-1.5910075615527486</v>
      </c>
      <c r="C26" s="1">
        <v>0.82057761444145094</v>
      </c>
      <c r="D26" s="1">
        <v>-1.9388873563602051</v>
      </c>
      <c r="E26" s="1">
        <v>5.5173829551327783E-2</v>
      </c>
      <c r="F26" s="1">
        <v>-3.2178824930104346</v>
      </c>
      <c r="G26" s="1">
        <v>3.5867369904937663E-2</v>
      </c>
      <c r="H26" s="1">
        <v>-3.2178824930104346</v>
      </c>
      <c r="I26" s="1">
        <v>3.5867369904937663E-2</v>
      </c>
    </row>
    <row r="27" spans="1:9" x14ac:dyDescent="0.25">
      <c r="A27" s="1" t="s">
        <v>15</v>
      </c>
      <c r="B27" s="1">
        <v>-1.4692687174817345</v>
      </c>
      <c r="C27" s="1">
        <v>0.80609934001564765</v>
      </c>
      <c r="D27" s="1">
        <v>-1.8226893939067284</v>
      </c>
      <c r="E27" s="1">
        <v>7.1169278855945761E-2</v>
      </c>
      <c r="F27" s="1">
        <v>-3.0674390617077334</v>
      </c>
      <c r="G27" s="1">
        <v>0.12890162674426464</v>
      </c>
      <c r="H27" s="1">
        <v>-3.0674390617077334</v>
      </c>
      <c r="I27" s="1">
        <v>0.12890162674426464</v>
      </c>
    </row>
    <row r="28" spans="1:9" x14ac:dyDescent="0.25">
      <c r="A28" s="1" t="s">
        <v>16</v>
      </c>
      <c r="B28" s="1">
        <v>-2.003802732544997</v>
      </c>
      <c r="C28" s="1">
        <v>0.63168175196360121</v>
      </c>
      <c r="D28" s="1">
        <v>-3.1721713130324209</v>
      </c>
      <c r="E28" s="1">
        <v>1.9795809280081403E-3</v>
      </c>
      <c r="F28" s="1">
        <v>-3.2561732442952662</v>
      </c>
      <c r="G28" s="1">
        <v>-0.75143222079472793</v>
      </c>
      <c r="H28" s="1">
        <v>-3.2561732442952662</v>
      </c>
      <c r="I28" s="1">
        <v>-0.75143222079472793</v>
      </c>
    </row>
    <row r="29" spans="1:9" x14ac:dyDescent="0.25">
      <c r="A29" s="1" t="s">
        <v>17</v>
      </c>
      <c r="B29" s="1">
        <v>-1.2359342692501019</v>
      </c>
      <c r="C29" s="1">
        <v>0.4588960353073504</v>
      </c>
      <c r="D29" s="1">
        <v>-2.6932772875719486</v>
      </c>
      <c r="E29" s="1">
        <v>8.226516627034634E-3</v>
      </c>
      <c r="F29" s="1">
        <v>-2.1457402922854985</v>
      </c>
      <c r="G29" s="1">
        <v>-0.32612824621470515</v>
      </c>
      <c r="H29" s="1">
        <v>-2.1457402922854985</v>
      </c>
      <c r="I29" s="1">
        <v>-0.32612824621470515</v>
      </c>
    </row>
    <row r="30" spans="1:9" ht="16.5" thickBot="1" x14ac:dyDescent="0.3">
      <c r="A30" s="2" t="s">
        <v>18</v>
      </c>
      <c r="B30" s="2">
        <v>-0.82272194554962763</v>
      </c>
      <c r="C30" s="2">
        <v>0.34634805016985387</v>
      </c>
      <c r="D30" s="2">
        <v>-2.3754195964035407</v>
      </c>
      <c r="E30" s="2">
        <v>1.9325701100523791E-2</v>
      </c>
      <c r="F30" s="2">
        <v>-1.5093906414341998</v>
      </c>
      <c r="G30" s="2">
        <v>-0.13605324966505561</v>
      </c>
      <c r="H30" s="2">
        <v>-1.5093906414341998</v>
      </c>
      <c r="I30" s="2">
        <v>-0.13605324966505561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0.29707442707698417</v>
      </c>
      <c r="C37" s="1">
        <v>3.9029135157523376E-3</v>
      </c>
    </row>
    <row r="38" spans="1:3" x14ac:dyDescent="0.25">
      <c r="A38" s="1">
        <v>2</v>
      </c>
      <c r="B38" s="1">
        <v>0.51514225030827721</v>
      </c>
      <c r="C38" s="1">
        <v>-1.7719326352330078</v>
      </c>
    </row>
    <row r="39" spans="1:3" x14ac:dyDescent="0.25">
      <c r="A39" s="1">
        <v>3</v>
      </c>
      <c r="B39" s="1">
        <v>0.81312735662043645</v>
      </c>
      <c r="C39" s="1">
        <v>8.9295790569066558E-2</v>
      </c>
    </row>
    <row r="40" spans="1:3" x14ac:dyDescent="0.25">
      <c r="A40" s="1">
        <v>4</v>
      </c>
      <c r="B40" s="1">
        <v>0.69543141279036491</v>
      </c>
      <c r="C40" s="1">
        <v>-0.14104102944199426</v>
      </c>
    </row>
    <row r="41" spans="1:3" x14ac:dyDescent="0.25">
      <c r="A41" s="1">
        <v>5</v>
      </c>
      <c r="B41" s="1">
        <v>1.169532350946439</v>
      </c>
      <c r="C41" s="1">
        <v>0.24870037054195016</v>
      </c>
    </row>
    <row r="42" spans="1:3" x14ac:dyDescent="0.25">
      <c r="A42" s="1">
        <v>6</v>
      </c>
      <c r="B42" s="1">
        <v>6.3965851068288448E-2</v>
      </c>
      <c r="C42" s="1">
        <v>0.39029609189783798</v>
      </c>
    </row>
    <row r="43" spans="1:3" x14ac:dyDescent="0.25">
      <c r="A43" s="1">
        <v>7</v>
      </c>
      <c r="B43" s="1">
        <v>-0.69387499360596239</v>
      </c>
      <c r="C43" s="1">
        <v>0.76844023855918453</v>
      </c>
    </row>
    <row r="44" spans="1:3" x14ac:dyDescent="0.25">
      <c r="A44" s="1">
        <v>8</v>
      </c>
      <c r="B44" s="1">
        <v>-3.7436761988907996E-2</v>
      </c>
      <c r="C44" s="1">
        <v>0.74150341999760505</v>
      </c>
    </row>
    <row r="45" spans="1:3" x14ac:dyDescent="0.25">
      <c r="A45" s="1">
        <v>9</v>
      </c>
      <c r="B45" s="1">
        <v>-1.4704974559443094</v>
      </c>
      <c r="C45" s="1">
        <v>1.2898588635045178</v>
      </c>
    </row>
    <row r="46" spans="1:3" x14ac:dyDescent="0.25">
      <c r="A46" s="1">
        <v>10</v>
      </c>
      <c r="B46" s="1">
        <v>-0.93814585026117847</v>
      </c>
      <c r="C46" s="1">
        <v>0.27600143821061773</v>
      </c>
    </row>
    <row r="47" spans="1:3" x14ac:dyDescent="0.25">
      <c r="A47" s="1">
        <v>11</v>
      </c>
      <c r="B47" s="1">
        <v>-0.58414324161126885</v>
      </c>
      <c r="C47" s="1">
        <v>0.75580101376218645</v>
      </c>
    </row>
    <row r="48" spans="1:3" x14ac:dyDescent="0.25">
      <c r="A48" s="1">
        <v>12</v>
      </c>
      <c r="B48" s="1">
        <v>0.49838204723841306</v>
      </c>
      <c r="C48" s="1">
        <v>-0.53710576211673111</v>
      </c>
    </row>
    <row r="49" spans="1:3" x14ac:dyDescent="0.25">
      <c r="A49" s="1">
        <v>13</v>
      </c>
      <c r="B49" s="1">
        <v>-0.189706935720515</v>
      </c>
      <c r="C49" s="1">
        <v>0.15246246492449547</v>
      </c>
    </row>
    <row r="50" spans="1:3" x14ac:dyDescent="0.25">
      <c r="A50" s="1">
        <v>14</v>
      </c>
      <c r="B50" s="1">
        <v>0.62320103197974031</v>
      </c>
      <c r="C50" s="1">
        <v>-0.34457734579926647</v>
      </c>
    </row>
    <row r="51" spans="1:3" x14ac:dyDescent="0.25">
      <c r="A51" s="1">
        <v>15</v>
      </c>
      <c r="B51" s="1">
        <v>0.80853376269310384</v>
      </c>
      <c r="C51" s="1">
        <v>5.6917871392600516E-2</v>
      </c>
    </row>
    <row r="52" spans="1:3" x14ac:dyDescent="0.25">
      <c r="A52" s="1">
        <v>16</v>
      </c>
      <c r="B52" s="1">
        <v>0.71972562182718047</v>
      </c>
      <c r="C52" s="1">
        <v>-0.50808555642033826</v>
      </c>
    </row>
    <row r="53" spans="1:3" x14ac:dyDescent="0.25">
      <c r="A53" s="1">
        <v>17</v>
      </c>
      <c r="B53" s="1">
        <v>0.98914079318789927</v>
      </c>
      <c r="C53" s="1">
        <v>0.17361207274483337</v>
      </c>
    </row>
    <row r="54" spans="1:3" x14ac:dyDescent="0.25">
      <c r="A54" s="1">
        <v>18</v>
      </c>
      <c r="B54" s="1">
        <v>-6.8123655480518353E-2</v>
      </c>
      <c r="C54" s="1">
        <v>0.39246868558764542</v>
      </c>
    </row>
    <row r="55" spans="1:3" x14ac:dyDescent="0.25">
      <c r="A55" s="1">
        <v>19</v>
      </c>
      <c r="B55" s="1">
        <v>-0.7756007224724899</v>
      </c>
      <c r="C55" s="1">
        <v>-0.37621631841171976</v>
      </c>
    </row>
    <row r="56" spans="1:3" x14ac:dyDescent="0.25">
      <c r="A56" s="1">
        <v>20</v>
      </c>
      <c r="B56" s="1">
        <v>-0.42858807127527343</v>
      </c>
      <c r="C56" s="1">
        <v>0.96740545523146981</v>
      </c>
    </row>
    <row r="57" spans="1:3" x14ac:dyDescent="0.25">
      <c r="A57" s="1">
        <v>21</v>
      </c>
      <c r="B57" s="1">
        <v>-1.2403169124105855</v>
      </c>
      <c r="C57" s="1">
        <v>-0.50265895399703031</v>
      </c>
    </row>
    <row r="58" spans="1:3" x14ac:dyDescent="0.25">
      <c r="A58" s="1">
        <v>22</v>
      </c>
      <c r="B58" s="1">
        <v>-0.9343455779651042</v>
      </c>
      <c r="C58" s="1">
        <v>-0.1836180974103705</v>
      </c>
    </row>
    <row r="59" spans="1:3" x14ac:dyDescent="0.25">
      <c r="A59" s="1">
        <v>23</v>
      </c>
      <c r="B59" s="1">
        <v>-0.59855528828726823</v>
      </c>
      <c r="C59" s="1">
        <v>0.51280851714304077</v>
      </c>
    </row>
    <row r="60" spans="1:3" x14ac:dyDescent="0.25">
      <c r="A60" s="1">
        <v>24</v>
      </c>
      <c r="B60" s="1">
        <v>0.24896890255119397</v>
      </c>
      <c r="C60" s="1">
        <v>0.3024158454187208</v>
      </c>
    </row>
    <row r="61" spans="1:3" x14ac:dyDescent="0.25">
      <c r="A61" s="1">
        <v>25</v>
      </c>
      <c r="B61" s="1">
        <v>-0.20643426018696254</v>
      </c>
      <c r="C61" s="1">
        <v>-0.26243952113734631</v>
      </c>
    </row>
    <row r="62" spans="1:3" x14ac:dyDescent="0.25">
      <c r="A62" s="1">
        <v>26</v>
      </c>
      <c r="B62" s="1">
        <v>0.42645159432101271</v>
      </c>
      <c r="C62" s="1">
        <v>0.20545640813887051</v>
      </c>
    </row>
    <row r="63" spans="1:3" x14ac:dyDescent="0.25">
      <c r="A63" s="1">
        <v>27</v>
      </c>
      <c r="B63" s="1">
        <v>0.78072496091162458</v>
      </c>
      <c r="C63" s="1">
        <v>-0.23054716486651317</v>
      </c>
    </row>
    <row r="64" spans="1:3" x14ac:dyDescent="0.25">
      <c r="A64" s="1">
        <v>28</v>
      </c>
      <c r="B64" s="1">
        <v>0.67784917105137754</v>
      </c>
      <c r="C64" s="1">
        <v>-0.15932771472391571</v>
      </c>
    </row>
    <row r="65" spans="1:3" x14ac:dyDescent="0.25">
      <c r="A65" s="1">
        <v>29</v>
      </c>
      <c r="B65" s="1">
        <v>1.1900508323823282</v>
      </c>
      <c r="C65" s="1">
        <v>7.9078196235965459E-2</v>
      </c>
    </row>
    <row r="66" spans="1:3" x14ac:dyDescent="0.25">
      <c r="A66" s="1">
        <v>30</v>
      </c>
      <c r="B66" s="1">
        <v>0.65669549492384449</v>
      </c>
      <c r="C66" s="1">
        <v>0.12732493488714847</v>
      </c>
    </row>
    <row r="67" spans="1:3" x14ac:dyDescent="0.25">
      <c r="A67" s="1">
        <v>31</v>
      </c>
      <c r="B67" s="1">
        <v>-0.27875765304053046</v>
      </c>
      <c r="C67" s="1">
        <v>-0.65315863758483983</v>
      </c>
    </row>
    <row r="68" spans="1:3" x14ac:dyDescent="0.25">
      <c r="A68" s="1">
        <v>32</v>
      </c>
      <c r="B68" s="1">
        <v>-0.41615326714390921</v>
      </c>
      <c r="C68" s="1">
        <v>0.97636292888970122</v>
      </c>
    </row>
    <row r="69" spans="1:3" x14ac:dyDescent="0.25">
      <c r="A69" s="1">
        <v>33</v>
      </c>
      <c r="B69" s="1">
        <v>-1.3225449067790918</v>
      </c>
      <c r="C69" s="1">
        <v>0.42094008333930633</v>
      </c>
    </row>
    <row r="70" spans="1:3" x14ac:dyDescent="0.25">
      <c r="A70" s="1">
        <v>34</v>
      </c>
      <c r="B70" s="1">
        <v>-0.78660501569247288</v>
      </c>
      <c r="C70" s="1">
        <v>0.1779472949541937</v>
      </c>
    </row>
    <row r="71" spans="1:3" x14ac:dyDescent="0.25">
      <c r="A71" s="1">
        <v>35</v>
      </c>
      <c r="B71" s="1">
        <v>-0.59221827419231332</v>
      </c>
      <c r="C71" s="1">
        <v>4.300233918911478E-2</v>
      </c>
    </row>
    <row r="72" spans="1:3" x14ac:dyDescent="0.25">
      <c r="A72" s="1">
        <v>36</v>
      </c>
      <c r="B72" s="1">
        <v>0.42804002065409663</v>
      </c>
      <c r="C72" s="1">
        <v>0.73302312939243586</v>
      </c>
    </row>
    <row r="73" spans="1:3" x14ac:dyDescent="0.25">
      <c r="A73" s="1">
        <v>37</v>
      </c>
      <c r="B73" s="1">
        <v>0.49353603491256848</v>
      </c>
      <c r="C73" s="1">
        <v>-0.57128390602332613</v>
      </c>
    </row>
    <row r="74" spans="1:3" x14ac:dyDescent="0.25">
      <c r="A74" s="1">
        <v>38</v>
      </c>
      <c r="B74" s="1">
        <v>0.49365641715929381</v>
      </c>
      <c r="C74" s="1">
        <v>-0.31875525720067588</v>
      </c>
    </row>
    <row r="75" spans="1:3" x14ac:dyDescent="0.25">
      <c r="A75" s="1">
        <v>39</v>
      </c>
      <c r="B75" s="1">
        <v>0.76374024406502339</v>
      </c>
      <c r="C75" s="1">
        <v>3.1684306547127727E-2</v>
      </c>
    </row>
    <row r="76" spans="1:3" x14ac:dyDescent="0.25">
      <c r="A76" s="1">
        <v>40</v>
      </c>
      <c r="B76" s="1">
        <v>0.60245329310749218</v>
      </c>
      <c r="C76" s="1">
        <v>-0.68419808609448163</v>
      </c>
    </row>
    <row r="77" spans="1:3" x14ac:dyDescent="0.25">
      <c r="A77" s="1">
        <v>41</v>
      </c>
      <c r="B77" s="1">
        <v>1.0679662023744632</v>
      </c>
      <c r="C77" s="1">
        <v>-0.22957705041653076</v>
      </c>
    </row>
    <row r="78" spans="1:3" x14ac:dyDescent="0.25">
      <c r="A78" s="1">
        <v>42</v>
      </c>
      <c r="B78" s="1">
        <v>0.14304354393108409</v>
      </c>
      <c r="C78" s="1">
        <v>-0.72797450283385012</v>
      </c>
    </row>
    <row r="79" spans="1:3" x14ac:dyDescent="0.25">
      <c r="A79" s="1">
        <v>43</v>
      </c>
      <c r="B79" s="1">
        <v>-0.67689667171039414</v>
      </c>
      <c r="C79" s="1">
        <v>0.48545174090380161</v>
      </c>
    </row>
    <row r="80" spans="1:3" x14ac:dyDescent="0.25">
      <c r="A80" s="1">
        <v>44</v>
      </c>
      <c r="B80" s="1">
        <v>-0.35903582566195258</v>
      </c>
      <c r="C80" s="1">
        <v>-0.56732943825446791</v>
      </c>
    </row>
    <row r="81" spans="1:3" x14ac:dyDescent="0.25">
      <c r="A81" s="1">
        <v>45</v>
      </c>
      <c r="B81" s="1">
        <v>-1.3178955736738152</v>
      </c>
      <c r="C81" s="1">
        <v>1.4625765783986526</v>
      </c>
    </row>
    <row r="82" spans="1:3" x14ac:dyDescent="0.25">
      <c r="A82" s="1">
        <v>46</v>
      </c>
      <c r="B82" s="1">
        <v>-0.87892747273739791</v>
      </c>
      <c r="C82" s="1">
        <v>1.365563537959515</v>
      </c>
    </row>
    <row r="83" spans="1:3" x14ac:dyDescent="0.25">
      <c r="A83" s="1">
        <v>47</v>
      </c>
      <c r="B83" s="1">
        <v>-0.58740793064016195</v>
      </c>
      <c r="C83" s="1">
        <v>0.90986829575675787</v>
      </c>
    </row>
    <row r="84" spans="1:3" x14ac:dyDescent="0.25">
      <c r="A84" s="1">
        <v>48</v>
      </c>
      <c r="B84" s="1">
        <v>0.32051176748015942</v>
      </c>
      <c r="C84" s="1">
        <v>-0.32805184042049423</v>
      </c>
    </row>
    <row r="85" spans="1:3" x14ac:dyDescent="0.25">
      <c r="A85" s="1">
        <v>49</v>
      </c>
      <c r="B85" s="1">
        <v>-0.12363234907186127</v>
      </c>
      <c r="C85" s="1">
        <v>-5.6612859679625038E-3</v>
      </c>
    </row>
    <row r="86" spans="1:3" x14ac:dyDescent="0.25">
      <c r="A86" s="1">
        <v>50</v>
      </c>
      <c r="B86" s="1">
        <v>0.39196621142581484</v>
      </c>
      <c r="C86" s="1">
        <v>0.79058609860546558</v>
      </c>
    </row>
    <row r="87" spans="1:3" x14ac:dyDescent="0.25">
      <c r="A87" s="1">
        <v>51</v>
      </c>
      <c r="B87" s="1">
        <v>0.77053672692254482</v>
      </c>
      <c r="C87" s="1">
        <v>-0.43162835310626313</v>
      </c>
    </row>
    <row r="88" spans="1:3" x14ac:dyDescent="0.25">
      <c r="A88" s="1">
        <v>52</v>
      </c>
      <c r="B88" s="1">
        <v>0.57428068652628361</v>
      </c>
      <c r="C88" s="1">
        <v>0.36414819981700042</v>
      </c>
    </row>
    <row r="89" spans="1:3" x14ac:dyDescent="0.25">
      <c r="A89" s="1">
        <v>53</v>
      </c>
      <c r="B89" s="1">
        <v>0.96053842704860481</v>
      </c>
      <c r="C89" s="1">
        <v>0.10620812488163778</v>
      </c>
    </row>
    <row r="90" spans="1:3" x14ac:dyDescent="0.25">
      <c r="A90" s="1">
        <v>54</v>
      </c>
      <c r="B90" s="1">
        <v>0.1585389639163578</v>
      </c>
      <c r="C90" s="1">
        <v>5.4691415709714086E-2</v>
      </c>
    </row>
    <row r="91" spans="1:3" x14ac:dyDescent="0.25">
      <c r="A91" s="1">
        <v>55</v>
      </c>
      <c r="B91" s="1">
        <v>-0.5397176978978333</v>
      </c>
      <c r="C91" s="1">
        <v>0.21187372932507442</v>
      </c>
    </row>
    <row r="92" spans="1:3" x14ac:dyDescent="0.25">
      <c r="A92" s="1">
        <v>56</v>
      </c>
      <c r="B92" s="1">
        <v>-0.37828603153002605</v>
      </c>
      <c r="C92" s="1">
        <v>-0.24727523593399414</v>
      </c>
    </row>
    <row r="93" spans="1:3" x14ac:dyDescent="0.25">
      <c r="A93" s="1">
        <v>57</v>
      </c>
      <c r="B93" s="1">
        <v>-1.17819315392464</v>
      </c>
      <c r="C93" s="1">
        <v>-0.11317229893844161</v>
      </c>
    </row>
    <row r="94" spans="1:3" x14ac:dyDescent="0.25">
      <c r="A94" s="1">
        <v>58</v>
      </c>
      <c r="B94" s="1">
        <v>-0.91820645008115864</v>
      </c>
      <c r="C94" s="1">
        <v>0.32841583345399128</v>
      </c>
    </row>
    <row r="95" spans="1:3" x14ac:dyDescent="0.25">
      <c r="A95" s="1">
        <v>59</v>
      </c>
      <c r="B95" s="1">
        <v>-0.5993112613551802</v>
      </c>
      <c r="C95" s="1">
        <v>0.84862571139954446</v>
      </c>
    </row>
    <row r="96" spans="1:3" x14ac:dyDescent="0.25">
      <c r="A96" s="1">
        <v>60</v>
      </c>
      <c r="B96" s="1">
        <v>0.23495634262203069</v>
      </c>
      <c r="C96" s="1">
        <v>-0.64352506783481256</v>
      </c>
    </row>
    <row r="97" spans="1:3" x14ac:dyDescent="0.25">
      <c r="A97" s="1">
        <v>61</v>
      </c>
      <c r="B97" s="1">
        <v>-0.23840911726472869</v>
      </c>
      <c r="C97" s="1">
        <v>0.86922876657115211</v>
      </c>
    </row>
    <row r="98" spans="1:3" x14ac:dyDescent="0.25">
      <c r="A98" s="1">
        <v>62</v>
      </c>
      <c r="B98" s="1">
        <v>0.4689097127974125</v>
      </c>
      <c r="C98" s="1">
        <v>-0.31743628218906572</v>
      </c>
    </row>
    <row r="99" spans="1:3" x14ac:dyDescent="0.25">
      <c r="A99" s="1">
        <v>63</v>
      </c>
      <c r="B99" s="1">
        <v>0.8336123194041235</v>
      </c>
      <c r="C99" s="1">
        <v>0.62631405987833355</v>
      </c>
    </row>
    <row r="100" spans="1:3" x14ac:dyDescent="0.25">
      <c r="A100" s="1">
        <v>64</v>
      </c>
      <c r="B100" s="1">
        <v>0.66369326586529209</v>
      </c>
      <c r="C100" s="1">
        <v>-1.0510823085031307</v>
      </c>
    </row>
    <row r="101" spans="1:3" x14ac:dyDescent="0.25">
      <c r="A101" s="1">
        <v>65</v>
      </c>
      <c r="B101" s="1">
        <v>1.0364090143312767</v>
      </c>
      <c r="C101" s="1">
        <v>0.4097943574398375</v>
      </c>
    </row>
    <row r="102" spans="1:3" x14ac:dyDescent="0.25">
      <c r="A102" s="1">
        <v>66</v>
      </c>
      <c r="B102" s="1">
        <v>0.24474575089648154</v>
      </c>
      <c r="C102" s="1">
        <v>5.5048980836597539E-2</v>
      </c>
    </row>
    <row r="103" spans="1:3" x14ac:dyDescent="0.25">
      <c r="A103" s="1">
        <v>67</v>
      </c>
      <c r="B103" s="1">
        <v>-0.58278107454203343</v>
      </c>
      <c r="C103" s="1">
        <v>0.77089228751462935</v>
      </c>
    </row>
    <row r="104" spans="1:3" x14ac:dyDescent="0.25">
      <c r="A104" s="1">
        <v>68</v>
      </c>
      <c r="B104" s="1">
        <v>-0.54777689974085453</v>
      </c>
      <c r="C104" s="1">
        <v>8.7962849170969748E-2</v>
      </c>
    </row>
    <row r="105" spans="1:3" x14ac:dyDescent="0.25">
      <c r="A105" s="1">
        <v>69</v>
      </c>
      <c r="B105" s="1">
        <v>-1.3721398070827142</v>
      </c>
      <c r="C105" s="1">
        <v>1.6330966678329264</v>
      </c>
    </row>
    <row r="106" spans="1:3" x14ac:dyDescent="0.25">
      <c r="A106" s="1">
        <v>70</v>
      </c>
      <c r="B106" s="1">
        <v>-0.97901323794334405</v>
      </c>
      <c r="C106" s="1">
        <v>-1.0475702730582539</v>
      </c>
    </row>
    <row r="107" spans="1:3" x14ac:dyDescent="0.25">
      <c r="A107" s="1">
        <v>71</v>
      </c>
      <c r="B107" s="1">
        <v>-0.59731739155784913</v>
      </c>
      <c r="C107" s="1">
        <v>-0.14442009225507846</v>
      </c>
    </row>
    <row r="108" spans="1:3" x14ac:dyDescent="0.25">
      <c r="A108" s="1">
        <v>72</v>
      </c>
      <c r="B108" s="1">
        <v>0.23572635651153639</v>
      </c>
      <c r="C108" s="1">
        <v>-0.33333489720483955</v>
      </c>
    </row>
    <row r="109" spans="1:3" x14ac:dyDescent="0.25">
      <c r="A109" s="1">
        <v>73</v>
      </c>
      <c r="B109" s="1">
        <v>0.39770657425944156</v>
      </c>
      <c r="C109" s="1">
        <v>0.26973631220077698</v>
      </c>
    </row>
    <row r="110" spans="1:3" x14ac:dyDescent="0.25">
      <c r="A110" s="1">
        <v>74</v>
      </c>
      <c r="B110" s="1">
        <v>0.71995110702764253</v>
      </c>
      <c r="C110" s="1">
        <v>0.13558623856336871</v>
      </c>
    </row>
    <row r="111" spans="1:3" x14ac:dyDescent="0.25">
      <c r="A111" s="1">
        <v>75</v>
      </c>
      <c r="B111" s="1">
        <v>0.76745367570444312</v>
      </c>
      <c r="C111" s="1">
        <v>-0.11340634721591736</v>
      </c>
    </row>
    <row r="112" spans="1:3" x14ac:dyDescent="0.25">
      <c r="A112" s="1">
        <v>76</v>
      </c>
      <c r="B112" s="1">
        <v>0.60717442346766826</v>
      </c>
      <c r="C112" s="1">
        <v>0.47541298998889381</v>
      </c>
    </row>
    <row r="113" spans="1:3" x14ac:dyDescent="0.25">
      <c r="A113" s="1">
        <v>77</v>
      </c>
      <c r="B113" s="1">
        <v>0.82531901664027874</v>
      </c>
      <c r="C113" s="1">
        <v>0.27411063234212019</v>
      </c>
    </row>
    <row r="114" spans="1:3" x14ac:dyDescent="0.25">
      <c r="A114" s="1">
        <v>78</v>
      </c>
      <c r="B114" s="1">
        <v>0.25594371668383831</v>
      </c>
      <c r="C114" s="1">
        <v>0.26373659024039076</v>
      </c>
    </row>
    <row r="115" spans="1:3" x14ac:dyDescent="0.25">
      <c r="A115" s="1">
        <v>79</v>
      </c>
      <c r="B115" s="1">
        <v>-0.33519583862119529</v>
      </c>
      <c r="C115" s="1">
        <v>0.41525032394824063</v>
      </c>
    </row>
    <row r="116" spans="1:3" x14ac:dyDescent="0.25">
      <c r="A116" s="1">
        <v>80</v>
      </c>
      <c r="B116" s="1">
        <v>-0.13335368642337198</v>
      </c>
      <c r="C116" s="1">
        <v>0.2626601557454894</v>
      </c>
    </row>
    <row r="117" spans="1:3" x14ac:dyDescent="0.25">
      <c r="A117" s="1">
        <v>81</v>
      </c>
      <c r="B117" s="1">
        <v>-1.279856674001919</v>
      </c>
      <c r="C117" s="1">
        <v>-1.7855135804761144</v>
      </c>
    </row>
    <row r="118" spans="1:3" x14ac:dyDescent="0.25">
      <c r="A118" s="1">
        <v>82</v>
      </c>
      <c r="B118" s="1">
        <v>-0.87129235947530392</v>
      </c>
      <c r="C118" s="1">
        <v>0.27581028391660156</v>
      </c>
    </row>
    <row r="119" spans="1:3" x14ac:dyDescent="0.25">
      <c r="A119" s="1">
        <v>83</v>
      </c>
      <c r="B119" s="1">
        <v>-0.584994590319729</v>
      </c>
      <c r="C119" s="1">
        <v>-2.5019835010420581</v>
      </c>
    </row>
    <row r="120" spans="1:3" x14ac:dyDescent="0.25">
      <c r="A120" s="1">
        <v>84</v>
      </c>
      <c r="B120" s="1">
        <v>0.2910215690068253</v>
      </c>
      <c r="C120" s="1">
        <v>-0.29286581499624692</v>
      </c>
    </row>
    <row r="121" spans="1:3" x14ac:dyDescent="0.25">
      <c r="A121" s="1">
        <v>85</v>
      </c>
      <c r="B121" s="1">
        <v>-1.8294058197568575E-2</v>
      </c>
      <c r="C121" s="1">
        <v>-0.55183036444018951</v>
      </c>
    </row>
    <row r="122" spans="1:3" x14ac:dyDescent="0.25">
      <c r="A122" s="1">
        <v>86</v>
      </c>
      <c r="B122" s="1">
        <v>0.77159725783368427</v>
      </c>
      <c r="C122" s="1">
        <v>0.57801478312883181</v>
      </c>
    </row>
    <row r="123" spans="1:3" x14ac:dyDescent="0.25">
      <c r="A123" s="1">
        <v>87</v>
      </c>
      <c r="B123" s="1">
        <v>0.76135663248375385</v>
      </c>
      <c r="C123" s="1">
        <v>-0.28340134546997797</v>
      </c>
    </row>
    <row r="124" spans="1:3" x14ac:dyDescent="0.25">
      <c r="A124" s="1">
        <v>88</v>
      </c>
      <c r="B124" s="1">
        <v>0.70066596913721879</v>
      </c>
      <c r="C124" s="1">
        <v>0.70601105679111886</v>
      </c>
    </row>
    <row r="125" spans="1:3" x14ac:dyDescent="0.25">
      <c r="A125" s="1">
        <v>89</v>
      </c>
      <c r="B125" s="1">
        <v>1.169532350946439</v>
      </c>
      <c r="C125" s="1">
        <v>-4.0970407575904089E-2</v>
      </c>
    </row>
    <row r="126" spans="1:3" x14ac:dyDescent="0.25">
      <c r="A126" s="1">
        <v>90</v>
      </c>
      <c r="B126" s="1">
        <v>0.45425308590140701</v>
      </c>
      <c r="C126" s="1">
        <v>0.19002496257843593</v>
      </c>
    </row>
    <row r="127" spans="1:3" x14ac:dyDescent="0.25">
      <c r="A127" s="1">
        <v>91</v>
      </c>
      <c r="B127" s="1">
        <v>-0.22814306486416092</v>
      </c>
      <c r="C127" s="1">
        <v>-1.1812147718765273</v>
      </c>
    </row>
    <row r="128" spans="1:3" x14ac:dyDescent="0.25">
      <c r="A128" s="1">
        <v>92</v>
      </c>
      <c r="B128" s="1">
        <v>-0.50712782879875151</v>
      </c>
      <c r="C128" s="1">
        <v>-0.53765797020344475</v>
      </c>
    </row>
    <row r="129" spans="1:3" x14ac:dyDescent="0.25">
      <c r="A129" s="1">
        <v>93</v>
      </c>
      <c r="B129" s="1">
        <v>-1.3633336111894763</v>
      </c>
      <c r="C129" s="1">
        <v>0.39763935958886221</v>
      </c>
    </row>
    <row r="130" spans="1:3" x14ac:dyDescent="0.25">
      <c r="A130" s="1">
        <v>94</v>
      </c>
      <c r="B130" s="1">
        <v>-0.85809815135532286</v>
      </c>
      <c r="C130" s="1">
        <v>-0.66916120966854564</v>
      </c>
    </row>
    <row r="131" spans="1:3" x14ac:dyDescent="0.25">
      <c r="A131" s="1">
        <v>95</v>
      </c>
      <c r="B131" s="1">
        <v>-0.48087891188801068</v>
      </c>
      <c r="C131" s="1">
        <v>0.71271294380349703</v>
      </c>
    </row>
    <row r="132" spans="1:3" x14ac:dyDescent="0.25">
      <c r="A132" s="1">
        <v>96</v>
      </c>
      <c r="B132" s="1">
        <v>0.34790298299240263</v>
      </c>
      <c r="C132" s="1">
        <v>0.70279441256379138</v>
      </c>
    </row>
    <row r="133" spans="1:3" x14ac:dyDescent="0.25">
      <c r="A133" s="1">
        <v>97</v>
      </c>
      <c r="B133" s="1">
        <v>-6.9040307063917838E-3</v>
      </c>
      <c r="C133" s="1">
        <v>-1.4505182127744647E-2</v>
      </c>
    </row>
    <row r="134" spans="1:3" x14ac:dyDescent="0.25">
      <c r="A134" s="1">
        <v>98</v>
      </c>
      <c r="B134" s="1">
        <v>0.6090811760865662</v>
      </c>
      <c r="C134" s="1">
        <v>0.50253826270175095</v>
      </c>
    </row>
    <row r="135" spans="1:3" x14ac:dyDescent="0.25">
      <c r="A135" s="1">
        <v>99</v>
      </c>
      <c r="B135" s="1">
        <v>0.76244635146510253</v>
      </c>
      <c r="C135" s="1">
        <v>0.3298386834916669</v>
      </c>
    </row>
    <row r="136" spans="1:3" x14ac:dyDescent="0.25">
      <c r="A136" s="1">
        <v>100</v>
      </c>
      <c r="B136" s="1">
        <v>0.69029066031347597</v>
      </c>
      <c r="C136" s="1">
        <v>0.21429033443617029</v>
      </c>
    </row>
    <row r="137" spans="1:3" x14ac:dyDescent="0.25">
      <c r="A137" s="1">
        <v>101</v>
      </c>
      <c r="B137" s="1">
        <v>1.0102745837407026</v>
      </c>
      <c r="C137" s="1">
        <v>-0.79470047796521492</v>
      </c>
    </row>
    <row r="138" spans="1:3" x14ac:dyDescent="0.25">
      <c r="A138" s="1">
        <v>102</v>
      </c>
      <c r="B138" s="1">
        <v>0.33695598555435502</v>
      </c>
      <c r="C138" s="1">
        <v>4.4269574958303359E-2</v>
      </c>
    </row>
    <row r="139" spans="1:3" x14ac:dyDescent="0.25">
      <c r="A139" s="1">
        <v>103</v>
      </c>
      <c r="B139" s="1">
        <v>-0.3968947983863651</v>
      </c>
      <c r="C139" s="1">
        <v>-1.2686243946226725</v>
      </c>
    </row>
    <row r="140" spans="1:3" x14ac:dyDescent="0.25">
      <c r="A140" s="1">
        <v>104</v>
      </c>
      <c r="B140" s="1">
        <v>-0.62562774940385291</v>
      </c>
      <c r="C140" s="1">
        <v>-1.0903537259599467</v>
      </c>
    </row>
    <row r="141" spans="1:3" x14ac:dyDescent="0.25">
      <c r="A141" s="1">
        <v>105</v>
      </c>
      <c r="B141" s="1">
        <v>-1.4704974559443094</v>
      </c>
      <c r="C141" s="1">
        <v>-1.2979956469686824</v>
      </c>
    </row>
    <row r="142" spans="1:3" x14ac:dyDescent="0.25">
      <c r="A142" s="1">
        <v>106</v>
      </c>
      <c r="B142" s="1">
        <v>-0.97773455243382379</v>
      </c>
      <c r="C142" s="1">
        <v>0.34513372038895729</v>
      </c>
    </row>
    <row r="143" spans="1:3" x14ac:dyDescent="0.25">
      <c r="A143" s="1">
        <v>107</v>
      </c>
      <c r="B143" s="1">
        <v>-0.59221827419231332</v>
      </c>
      <c r="C143" s="1">
        <v>-1.1942932262931256</v>
      </c>
    </row>
    <row r="144" spans="1:3" x14ac:dyDescent="0.25">
      <c r="A144" s="1">
        <v>108</v>
      </c>
      <c r="B144" s="1">
        <v>0.31838159747616535</v>
      </c>
      <c r="C144" s="1">
        <v>0.66593226059147559</v>
      </c>
    </row>
    <row r="145" spans="1:3" x14ac:dyDescent="0.25">
      <c r="A145" s="1">
        <v>109</v>
      </c>
      <c r="B145" s="1">
        <v>6.1626122883782775E-2</v>
      </c>
      <c r="C145" s="1">
        <v>0.11038980248439836</v>
      </c>
    </row>
    <row r="146" spans="1:3" x14ac:dyDescent="0.25">
      <c r="A146" s="1">
        <v>110</v>
      </c>
      <c r="B146" s="1">
        <v>0.85054330162882663</v>
      </c>
      <c r="C146" s="1">
        <v>0.54051972928372694</v>
      </c>
    </row>
    <row r="147" spans="1:3" x14ac:dyDescent="0.25">
      <c r="A147" s="1">
        <v>111</v>
      </c>
      <c r="B147" s="1">
        <v>0.82294772059736432</v>
      </c>
      <c r="C147" s="1">
        <v>-7.5067501220129174E-2</v>
      </c>
    </row>
    <row r="148" spans="1:3" x14ac:dyDescent="0.25">
      <c r="A148" s="1">
        <v>112</v>
      </c>
      <c r="B148" s="1">
        <v>0.63394595587986213</v>
      </c>
      <c r="C148" s="1">
        <v>0.78387211415067259</v>
      </c>
    </row>
    <row r="149" spans="1:3" x14ac:dyDescent="0.25">
      <c r="A149" s="1">
        <v>113</v>
      </c>
      <c r="B149" s="1">
        <v>0.85428431521622672</v>
      </c>
      <c r="C149" s="1">
        <v>-0.22625581822869301</v>
      </c>
    </row>
    <row r="150" spans="1:3" x14ac:dyDescent="0.25">
      <c r="A150" s="1">
        <v>114</v>
      </c>
      <c r="B150" s="1">
        <v>-3.4963472206729906E-2</v>
      </c>
      <c r="C150" s="1">
        <v>-0.78988673386223252</v>
      </c>
    </row>
    <row r="151" spans="1:3" x14ac:dyDescent="0.25">
      <c r="A151" s="1">
        <v>115</v>
      </c>
      <c r="B151" s="1">
        <v>-0.50189164447064738</v>
      </c>
      <c r="C151" s="1">
        <v>0.82730580224482875</v>
      </c>
    </row>
    <row r="152" spans="1:3" x14ac:dyDescent="0.25">
      <c r="A152" s="1">
        <v>116</v>
      </c>
      <c r="B152" s="1">
        <v>-0.67324754905186879</v>
      </c>
      <c r="C152" s="1">
        <v>-0.59327843868337871</v>
      </c>
    </row>
    <row r="153" spans="1:3" x14ac:dyDescent="0.25">
      <c r="A153" s="1">
        <v>117</v>
      </c>
      <c r="B153" s="1">
        <v>-1.3178955736738152</v>
      </c>
      <c r="C153" s="1">
        <v>-1.5047710722839911</v>
      </c>
    </row>
    <row r="154" spans="1:3" x14ac:dyDescent="0.25">
      <c r="A154" s="1">
        <v>118</v>
      </c>
      <c r="B154" s="1">
        <v>-0.9709893603738553</v>
      </c>
      <c r="C154" s="1">
        <v>-0.86852252874670088</v>
      </c>
    </row>
    <row r="155" spans="1:3" x14ac:dyDescent="0.25">
      <c r="A155" s="1">
        <v>119</v>
      </c>
      <c r="B155" s="1">
        <v>-0.42030560041888765</v>
      </c>
      <c r="C155" s="1">
        <v>5.7877998536127573E-2</v>
      </c>
    </row>
    <row r="156" spans="1:3" ht="16.5" thickBot="1" x14ac:dyDescent="0.3">
      <c r="A156" s="2">
        <v>120</v>
      </c>
      <c r="B156" s="2">
        <v>1.0052203301143512</v>
      </c>
      <c r="C156" s="2">
        <v>-0.2692822653932988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C13"/>
    </sheetView>
  </sheetViews>
  <sheetFormatPr defaultRowHeight="15.75" x14ac:dyDescent="0.25"/>
  <cols>
    <col min="2" max="2" width="9.75" customWidth="1"/>
    <col min="3" max="3" width="10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4.6656240798475024E-2</v>
      </c>
      <c r="C2" s="1">
        <v>0.29707442707698417</v>
      </c>
    </row>
    <row r="3" spans="1:3" x14ac:dyDescent="0.25">
      <c r="A3" s="1">
        <v>2</v>
      </c>
      <c r="B3" s="1">
        <v>0.58705000605682633</v>
      </c>
      <c r="C3" s="1">
        <v>0.51514225030827721</v>
      </c>
    </row>
    <row r="4" spans="1:3" x14ac:dyDescent="0.25">
      <c r="A4" s="1">
        <v>3</v>
      </c>
      <c r="B4" s="1">
        <v>0.78844797508675213</v>
      </c>
      <c r="C4" s="1">
        <v>0.81312735662043645</v>
      </c>
    </row>
    <row r="5" spans="1:3" x14ac:dyDescent="0.25">
      <c r="A5" s="1">
        <v>4</v>
      </c>
      <c r="B5" s="1">
        <v>0.6565510459966204</v>
      </c>
      <c r="C5" s="1">
        <v>0.69543141279036491</v>
      </c>
    </row>
    <row r="6" spans="1:3" x14ac:dyDescent="0.25">
      <c r="A6" s="1">
        <v>5</v>
      </c>
      <c r="B6" s="1">
        <v>1.0273047886814668</v>
      </c>
      <c r="C6" s="1">
        <v>1.169532350946439</v>
      </c>
    </row>
    <row r="7" spans="1:3" x14ac:dyDescent="0.25">
      <c r="A7" s="1">
        <v>6</v>
      </c>
      <c r="B7" s="1">
        <v>0.22110552651883983</v>
      </c>
      <c r="C7" s="1">
        <v>6.3965851068288448E-2</v>
      </c>
    </row>
    <row r="8" spans="1:3" x14ac:dyDescent="0.25">
      <c r="A8" s="1">
        <v>7</v>
      </c>
      <c r="B8" s="1">
        <v>-0.50097541596116091</v>
      </c>
      <c r="C8" s="1">
        <v>-0.69387499360596239</v>
      </c>
    </row>
    <row r="9" spans="1:3" x14ac:dyDescent="0.25">
      <c r="A9" s="1">
        <v>8</v>
      </c>
      <c r="B9" s="1">
        <v>-0.41066336710187745</v>
      </c>
      <c r="C9" s="1">
        <v>-3.7436761988907996E-2</v>
      </c>
    </row>
    <row r="10" spans="1:3" x14ac:dyDescent="0.25">
      <c r="A10" s="1">
        <v>9</v>
      </c>
      <c r="B10" s="1">
        <v>-1.3333171124624668</v>
      </c>
      <c r="C10" s="1">
        <v>-1.4704974559443094</v>
      </c>
    </row>
    <row r="11" spans="1:3" x14ac:dyDescent="0.25">
      <c r="A11" s="1">
        <v>10</v>
      </c>
      <c r="B11" s="1">
        <v>-0.91133580283189541</v>
      </c>
      <c r="C11" s="1">
        <v>-0.93814585026117847</v>
      </c>
    </row>
    <row r="12" spans="1:3" x14ac:dyDescent="0.25">
      <c r="A12" s="1">
        <v>11</v>
      </c>
      <c r="B12" s="1">
        <v>-0.56373507644629794</v>
      </c>
      <c r="C12" s="1">
        <v>-0.58414324161126885</v>
      </c>
    </row>
    <row r="13" spans="1:3" x14ac:dyDescent="0.25">
      <c r="A13" s="1">
        <v>12</v>
      </c>
      <c r="B13" s="1">
        <v>0.39291119166471877</v>
      </c>
      <c r="C13" s="1">
        <v>0.49838204723841306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1820-1829-Reg-Dummy</vt:lpstr>
      <vt:lpstr>1820-1829-Reg-Dummy_T</vt:lpstr>
      <vt:lpstr>Dummy-Dummy+T-Plot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2016-01-08T10:04:40Z</dcterms:modified>
</cp:coreProperties>
</file>