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40-1849-Reg-Dummy" sheetId="3" r:id="rId3"/>
    <sheet name="1840-1849-Reg-Dummy_T" sheetId="4" r:id="rId4"/>
    <sheet name="Dummy_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<sst xmlns="http://schemas.openxmlformats.org/spreadsheetml/2006/main" count="607" uniqueCount="51">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</sst>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64416"/>
        <c:axId val="575724984"/>
      </c:scatterChart>
      <c:valAx>
        <c:axId val="5977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724984"/>
        <c:crosses val="autoZero"/>
        <c:crossBetween val="midCat"/>
      </c:valAx>
      <c:valAx>
        <c:axId val="57572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6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56488"/>
        <c:axId val="725852568"/>
      </c:scatterChart>
      <c:valAx>
        <c:axId val="72585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852568"/>
        <c:crosses val="autoZero"/>
        <c:crossBetween val="midCat"/>
      </c:valAx>
      <c:valAx>
        <c:axId val="72585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85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11712"/>
        <c:axId val="716576232"/>
      </c:scatterChart>
      <c:valAx>
        <c:axId val="7225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576232"/>
        <c:crosses val="autoZero"/>
        <c:crossBetween val="midCat"/>
      </c:valAx>
      <c:valAx>
        <c:axId val="71657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1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14064"/>
        <c:axId val="722512888"/>
      </c:scatterChart>
      <c:valAx>
        <c:axId val="7225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12888"/>
        <c:crosses val="autoZero"/>
        <c:crossBetween val="midCat"/>
      </c:valAx>
      <c:valAx>
        <c:axId val="722512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1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17592"/>
        <c:axId val="722517984"/>
      </c:scatterChart>
      <c:valAx>
        <c:axId val="72251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17984"/>
        <c:crosses val="autoZero"/>
        <c:crossBetween val="midCat"/>
      </c:valAx>
      <c:valAx>
        <c:axId val="7225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51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95288"/>
        <c:axId val="725850608"/>
      </c:scatterChart>
      <c:valAx>
        <c:axId val="7045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850608"/>
        <c:crosses val="autoZero"/>
        <c:crossBetween val="midCat"/>
      </c:valAx>
      <c:valAx>
        <c:axId val="72585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59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98816"/>
        <c:axId val="704597248"/>
      </c:scatterChart>
      <c:valAx>
        <c:axId val="7045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597248"/>
        <c:crosses val="autoZero"/>
        <c:crossBetween val="midCat"/>
      </c:valAx>
      <c:valAx>
        <c:axId val="70459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59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45200"/>
        <c:axId val="725640888"/>
      </c:scatterChart>
      <c:valAx>
        <c:axId val="72564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640888"/>
        <c:crosses val="autoZero"/>
        <c:crossBetween val="midCat"/>
      </c:valAx>
      <c:valAx>
        <c:axId val="72564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64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42064"/>
        <c:axId val="725642456"/>
      </c:scatterChart>
      <c:valAx>
        <c:axId val="72564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642456"/>
        <c:crosses val="autoZero"/>
        <c:crossBetween val="midCat"/>
      </c:valAx>
      <c:valAx>
        <c:axId val="725642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64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44416"/>
        <c:axId val="725644808"/>
      </c:scatterChart>
      <c:valAx>
        <c:axId val="7256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644808"/>
        <c:crosses val="autoZero"/>
        <c:crossBetween val="midCat"/>
      </c:valAx>
      <c:valAx>
        <c:axId val="72564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64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45408"/>
        <c:axId val="704596464"/>
      </c:scatterChart>
      <c:valAx>
        <c:axId val="7250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596464"/>
        <c:crosses val="autoZero"/>
        <c:crossBetween val="midCat"/>
      </c:valAx>
      <c:valAx>
        <c:axId val="70459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4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65592"/>
        <c:axId val="597766376"/>
      </c:scatterChart>
      <c:valAx>
        <c:axId val="5977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66376"/>
        <c:crosses val="autoZero"/>
        <c:crossBetween val="midCat"/>
      </c:valAx>
      <c:valAx>
        <c:axId val="597766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6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2512"/>
        <c:axId val="725045800"/>
      </c:scatterChart>
      <c:valAx>
        <c:axId val="7210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45800"/>
        <c:crosses val="autoZero"/>
        <c:crossBetween val="midCat"/>
      </c:valAx>
      <c:valAx>
        <c:axId val="725045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01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3296"/>
        <c:axId val="721008592"/>
      </c:scatterChart>
      <c:valAx>
        <c:axId val="72101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008592"/>
        <c:crosses val="autoZero"/>
        <c:crossBetween val="midCat"/>
      </c:valAx>
      <c:valAx>
        <c:axId val="72100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01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'1840-1849-Reg-Dummy'!$B$35:$B$154</c:f>
              <c:numCache>
                <c:formatCode>General</c:formatCode>
                <c:ptCount val="120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  <c:pt idx="12">
                  <c:v>0.26441907370936424</c:v>
                </c:pt>
                <c:pt idx="13">
                  <c:v>0.83664602650671405</c:v>
                </c:pt>
                <c:pt idx="14">
                  <c:v>0.38385002946725394</c:v>
                </c:pt>
                <c:pt idx="15">
                  <c:v>0.82313837642229903</c:v>
                </c:pt>
                <c:pt idx="16">
                  <c:v>0.71859510893015743</c:v>
                </c:pt>
                <c:pt idx="17">
                  <c:v>0.27710861779150686</c:v>
                </c:pt>
                <c:pt idx="18">
                  <c:v>-0.75981841397645045</c:v>
                </c:pt>
                <c:pt idx="19">
                  <c:v>-0.83319374224295595</c:v>
                </c:pt>
                <c:pt idx="20">
                  <c:v>-0.87042355678121741</c:v>
                </c:pt>
                <c:pt idx="21">
                  <c:v>-0.37554684655832282</c:v>
                </c:pt>
                <c:pt idx="22">
                  <c:v>-0.46081525856019628</c:v>
                </c:pt>
                <c:pt idx="23">
                  <c:v>-3.9594147081539743E-3</c:v>
                </c:pt>
                <c:pt idx="24">
                  <c:v>0.26441907370936424</c:v>
                </c:pt>
                <c:pt idx="25">
                  <c:v>0.83664602650671405</c:v>
                </c:pt>
                <c:pt idx="26">
                  <c:v>0.38385002946725394</c:v>
                </c:pt>
                <c:pt idx="27">
                  <c:v>0.82313837642229903</c:v>
                </c:pt>
                <c:pt idx="28">
                  <c:v>0.71859510893015743</c:v>
                </c:pt>
                <c:pt idx="29">
                  <c:v>0.27710861779150686</c:v>
                </c:pt>
                <c:pt idx="30">
                  <c:v>-0.75981841397645045</c:v>
                </c:pt>
                <c:pt idx="31">
                  <c:v>-0.83319374224295595</c:v>
                </c:pt>
                <c:pt idx="32">
                  <c:v>-0.87042355678121741</c:v>
                </c:pt>
                <c:pt idx="33">
                  <c:v>-0.37554684655832282</c:v>
                </c:pt>
                <c:pt idx="34">
                  <c:v>-0.46081525856019628</c:v>
                </c:pt>
                <c:pt idx="35">
                  <c:v>-3.9594147081539743E-3</c:v>
                </c:pt>
                <c:pt idx="36">
                  <c:v>0.26441907370936424</c:v>
                </c:pt>
                <c:pt idx="37">
                  <c:v>0.83664602650671405</c:v>
                </c:pt>
                <c:pt idx="38">
                  <c:v>0.38385002946725394</c:v>
                </c:pt>
                <c:pt idx="39">
                  <c:v>0.82313837642229903</c:v>
                </c:pt>
                <c:pt idx="40">
                  <c:v>0.71859510893015743</c:v>
                </c:pt>
                <c:pt idx="41">
                  <c:v>0.27710861779150686</c:v>
                </c:pt>
                <c:pt idx="42">
                  <c:v>-0.75981841397645045</c:v>
                </c:pt>
                <c:pt idx="43">
                  <c:v>-0.83319374224295595</c:v>
                </c:pt>
                <c:pt idx="44">
                  <c:v>-0.87042355678121741</c:v>
                </c:pt>
                <c:pt idx="45">
                  <c:v>-0.37554684655832282</c:v>
                </c:pt>
                <c:pt idx="46">
                  <c:v>-0.46081525856019628</c:v>
                </c:pt>
                <c:pt idx="47">
                  <c:v>-3.9594147081539743E-3</c:v>
                </c:pt>
                <c:pt idx="48">
                  <c:v>0.26441907370936424</c:v>
                </c:pt>
                <c:pt idx="49">
                  <c:v>0.83664602650671405</c:v>
                </c:pt>
                <c:pt idx="50">
                  <c:v>0.38385002946725394</c:v>
                </c:pt>
                <c:pt idx="51">
                  <c:v>0.82313837642229903</c:v>
                </c:pt>
                <c:pt idx="52">
                  <c:v>0.71859510893015743</c:v>
                </c:pt>
                <c:pt idx="53">
                  <c:v>0.27710861779150686</c:v>
                </c:pt>
                <c:pt idx="54">
                  <c:v>-0.75981841397645045</c:v>
                </c:pt>
                <c:pt idx="55">
                  <c:v>-0.83319374224295595</c:v>
                </c:pt>
                <c:pt idx="56">
                  <c:v>-0.87042355678121741</c:v>
                </c:pt>
                <c:pt idx="57">
                  <c:v>-0.37554684655832282</c:v>
                </c:pt>
                <c:pt idx="58">
                  <c:v>-0.46081525856019628</c:v>
                </c:pt>
                <c:pt idx="59">
                  <c:v>-3.9594147081539743E-3</c:v>
                </c:pt>
                <c:pt idx="60">
                  <c:v>0.26441907370936424</c:v>
                </c:pt>
                <c:pt idx="61">
                  <c:v>0.83664602650671405</c:v>
                </c:pt>
                <c:pt idx="62">
                  <c:v>0.38385002946725394</c:v>
                </c:pt>
                <c:pt idx="63">
                  <c:v>0.82313837642229903</c:v>
                </c:pt>
                <c:pt idx="64">
                  <c:v>0.71859510893015743</c:v>
                </c:pt>
                <c:pt idx="65">
                  <c:v>0.27710861779150686</c:v>
                </c:pt>
                <c:pt idx="66">
                  <c:v>-0.75981841397645045</c:v>
                </c:pt>
                <c:pt idx="67">
                  <c:v>-0.83319374224295595</c:v>
                </c:pt>
                <c:pt idx="68">
                  <c:v>-0.87042355678121741</c:v>
                </c:pt>
                <c:pt idx="69">
                  <c:v>-0.37554684655832282</c:v>
                </c:pt>
                <c:pt idx="70">
                  <c:v>-0.46081525856019628</c:v>
                </c:pt>
                <c:pt idx="71">
                  <c:v>-3.9594147081539743E-3</c:v>
                </c:pt>
                <c:pt idx="72">
                  <c:v>0.26441907370936424</c:v>
                </c:pt>
                <c:pt idx="73">
                  <c:v>0.83664602650671405</c:v>
                </c:pt>
                <c:pt idx="74">
                  <c:v>0.38385002946725394</c:v>
                </c:pt>
                <c:pt idx="75">
                  <c:v>0.82313837642229903</c:v>
                </c:pt>
                <c:pt idx="76">
                  <c:v>0.71859510893015743</c:v>
                </c:pt>
                <c:pt idx="77">
                  <c:v>0.27710861779150686</c:v>
                </c:pt>
                <c:pt idx="78">
                  <c:v>-0.75981841397645045</c:v>
                </c:pt>
                <c:pt idx="79">
                  <c:v>-0.83319374224295595</c:v>
                </c:pt>
                <c:pt idx="80">
                  <c:v>-0.87042355678121741</c:v>
                </c:pt>
                <c:pt idx="81">
                  <c:v>-0.37554684655832282</c:v>
                </c:pt>
                <c:pt idx="82">
                  <c:v>-0.46081525856019628</c:v>
                </c:pt>
                <c:pt idx="83">
                  <c:v>-3.9594147081539743E-3</c:v>
                </c:pt>
                <c:pt idx="84">
                  <c:v>0.26441907370936424</c:v>
                </c:pt>
                <c:pt idx="85">
                  <c:v>0.83664602650671405</c:v>
                </c:pt>
                <c:pt idx="86">
                  <c:v>0.38385002946725394</c:v>
                </c:pt>
                <c:pt idx="87">
                  <c:v>0.82313837642229903</c:v>
                </c:pt>
                <c:pt idx="88">
                  <c:v>0.71859510893015743</c:v>
                </c:pt>
                <c:pt idx="89">
                  <c:v>0.27710861779150686</c:v>
                </c:pt>
                <c:pt idx="90">
                  <c:v>-0.75981841397645045</c:v>
                </c:pt>
                <c:pt idx="91">
                  <c:v>-0.83319374224295595</c:v>
                </c:pt>
                <c:pt idx="92">
                  <c:v>-0.87042355678121741</c:v>
                </c:pt>
                <c:pt idx="93">
                  <c:v>-0.37554684655832282</c:v>
                </c:pt>
                <c:pt idx="94">
                  <c:v>-0.46081525856019628</c:v>
                </c:pt>
                <c:pt idx="95">
                  <c:v>-3.9594147081539743E-3</c:v>
                </c:pt>
                <c:pt idx="96">
                  <c:v>0.26441907370936424</c:v>
                </c:pt>
                <c:pt idx="97">
                  <c:v>0.83664602650671405</c:v>
                </c:pt>
                <c:pt idx="98">
                  <c:v>0.38385002946725394</c:v>
                </c:pt>
                <c:pt idx="99">
                  <c:v>0.82313837642229903</c:v>
                </c:pt>
                <c:pt idx="100">
                  <c:v>0.71859510893015743</c:v>
                </c:pt>
                <c:pt idx="101">
                  <c:v>0.27710861779150686</c:v>
                </c:pt>
                <c:pt idx="102">
                  <c:v>-0.75981841397645045</c:v>
                </c:pt>
                <c:pt idx="103">
                  <c:v>-0.83319374224295595</c:v>
                </c:pt>
                <c:pt idx="104">
                  <c:v>-0.87042355678121741</c:v>
                </c:pt>
                <c:pt idx="105">
                  <c:v>-0.37554684655832282</c:v>
                </c:pt>
                <c:pt idx="106">
                  <c:v>-0.46081525856019628</c:v>
                </c:pt>
                <c:pt idx="107">
                  <c:v>-3.9594147081539743E-3</c:v>
                </c:pt>
                <c:pt idx="108">
                  <c:v>0.26441907370936424</c:v>
                </c:pt>
                <c:pt idx="109">
                  <c:v>0.83664602650671405</c:v>
                </c:pt>
                <c:pt idx="110">
                  <c:v>0.38385002946725394</c:v>
                </c:pt>
                <c:pt idx="111">
                  <c:v>0.82313837642229903</c:v>
                </c:pt>
                <c:pt idx="112">
                  <c:v>0.71859510893015743</c:v>
                </c:pt>
                <c:pt idx="113">
                  <c:v>0.27710861779150686</c:v>
                </c:pt>
                <c:pt idx="114">
                  <c:v>-0.75981841397645045</c:v>
                </c:pt>
                <c:pt idx="115">
                  <c:v>-0.83319374224295595</c:v>
                </c:pt>
                <c:pt idx="116">
                  <c:v>-0.87042355678121741</c:v>
                </c:pt>
                <c:pt idx="117">
                  <c:v>-0.37554684655832282</c:v>
                </c:pt>
                <c:pt idx="118">
                  <c:v>-0.46081525856019628</c:v>
                </c:pt>
                <c:pt idx="119">
                  <c:v>-3.9594147081539743E-3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07416"/>
        <c:axId val="721011336"/>
      </c:scatterChart>
      <c:valAx>
        <c:axId val="72100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011336"/>
        <c:crosses val="autoZero"/>
        <c:crossBetween val="midCat"/>
      </c:valAx>
      <c:valAx>
        <c:axId val="721011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00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-1.5606057967509082</c:v>
                </c:pt>
                <c:pt idx="1">
                  <c:v>-1.1864417955539941</c:v>
                </c:pt>
                <c:pt idx="2">
                  <c:v>-1.1573578079611282</c:v>
                </c:pt>
                <c:pt idx="3">
                  <c:v>1.2957865950538924E-2</c:v>
                </c:pt>
                <c:pt idx="4">
                  <c:v>0.56081623840269301</c:v>
                </c:pt>
                <c:pt idx="5">
                  <c:v>0.95428960867992429</c:v>
                </c:pt>
                <c:pt idx="6">
                  <c:v>1.1514610544681469</c:v>
                </c:pt>
                <c:pt idx="7">
                  <c:v>1.0241811293822185</c:v>
                </c:pt>
                <c:pt idx="8">
                  <c:v>0.8252406575571728</c:v>
                </c:pt>
                <c:pt idx="9">
                  <c:v>-0.23032819108339533</c:v>
                </c:pt>
                <c:pt idx="10">
                  <c:v>-0.35835770347279183</c:v>
                </c:pt>
                <c:pt idx="11">
                  <c:v>-2.2547836119443385</c:v>
                </c:pt>
                <c:pt idx="12">
                  <c:v>-1.3270343912433276</c:v>
                </c:pt>
                <c:pt idx="13">
                  <c:v>-1.6289981428315154</c:v>
                </c:pt>
                <c:pt idx="14">
                  <c:v>-0.57342929419217659</c:v>
                </c:pt>
                <c:pt idx="15">
                  <c:v>0.37560820608318857</c:v>
                </c:pt>
                <c:pt idx="16">
                  <c:v>1.0832785928275446</c:v>
                </c:pt>
                <c:pt idx="17">
                  <c:v>1.0710753114337146</c:v>
                </c:pt>
                <c:pt idx="18">
                  <c:v>1.2621001412875277</c:v>
                </c:pt>
                <c:pt idx="19">
                  <c:v>1.2208728392833388</c:v>
                </c:pt>
                <c:pt idx="20">
                  <c:v>0.8313872734915827</c:v>
                </c:pt>
                <c:pt idx="21">
                  <c:v>0.42735971389478855</c:v>
                </c:pt>
                <c:pt idx="22">
                  <c:v>-0.53046294963627227</c:v>
                </c:pt>
                <c:pt idx="23">
                  <c:v>-0.75500932394337683</c:v>
                </c:pt>
                <c:pt idx="24">
                  <c:v>-1.6528050357670583</c:v>
                </c:pt>
                <c:pt idx="25">
                  <c:v>-1.905595859879966</c:v>
                </c:pt>
                <c:pt idx="26">
                  <c:v>-0.57342929419217659</c:v>
                </c:pt>
                <c:pt idx="27">
                  <c:v>-0.17144061208176159</c:v>
                </c:pt>
                <c:pt idx="28">
                  <c:v>0.72062825269735353</c:v>
                </c:pt>
                <c:pt idx="29">
                  <c:v>1.0526354636304842</c:v>
                </c:pt>
                <c:pt idx="30">
                  <c:v>1.2375136775498872</c:v>
                </c:pt>
                <c:pt idx="31">
                  <c:v>1.5404968678726598</c:v>
                </c:pt>
                <c:pt idx="32">
                  <c:v>0.7514812663442525</c:v>
                </c:pt>
                <c:pt idx="33">
                  <c:v>-0.23032819108339533</c:v>
                </c:pt>
                <c:pt idx="34">
                  <c:v>-0.80091405075031308</c:v>
                </c:pt>
                <c:pt idx="35">
                  <c:v>-0.94555441790960792</c:v>
                </c:pt>
                <c:pt idx="36">
                  <c:v>-1.0811697538669269</c:v>
                </c:pt>
                <c:pt idx="37">
                  <c:v>-0.40582157188392209</c:v>
                </c:pt>
                <c:pt idx="38">
                  <c:v>-0.79470746783093715</c:v>
                </c:pt>
                <c:pt idx="39">
                  <c:v>8.0570641229049084E-2</c:v>
                </c:pt>
                <c:pt idx="40">
                  <c:v>0.50549669499300298</c:v>
                </c:pt>
                <c:pt idx="41">
                  <c:v>0.8006242103196739</c:v>
                </c:pt>
                <c:pt idx="42">
                  <c:v>1.1576076704025571</c:v>
                </c:pt>
                <c:pt idx="43">
                  <c:v>1.2270194552177489</c:v>
                </c:pt>
                <c:pt idx="44">
                  <c:v>0.53020309270549193</c:v>
                </c:pt>
                <c:pt idx="45">
                  <c:v>7.0855989702695396E-2</c:v>
                </c:pt>
                <c:pt idx="46">
                  <c:v>-0.69027496393093268</c:v>
                </c:pt>
                <c:pt idx="47">
                  <c:v>-0.75500932394337683</c:v>
                </c:pt>
                <c:pt idx="48">
                  <c:v>-1.4438200939971177</c:v>
                </c:pt>
                <c:pt idx="49">
                  <c:v>-1.2602011867669143</c:v>
                </c:pt>
                <c:pt idx="50">
                  <c:v>-0.83773377937229909</c:v>
                </c:pt>
                <c:pt idx="51">
                  <c:v>0.11130372090109918</c:v>
                </c:pt>
                <c:pt idx="52">
                  <c:v>0.73292148456617345</c:v>
                </c:pt>
                <c:pt idx="53">
                  <c:v>1.1202482389089945</c:v>
                </c:pt>
                <c:pt idx="54">
                  <c:v>0.997795656107897</c:v>
                </c:pt>
                <c:pt idx="55">
                  <c:v>0.92583527443165803</c:v>
                </c:pt>
                <c:pt idx="56">
                  <c:v>0.79450757788512272</c:v>
                </c:pt>
                <c:pt idx="57">
                  <c:v>0.28598754740704596</c:v>
                </c:pt>
                <c:pt idx="58">
                  <c:v>-0.30918477599751176</c:v>
                </c:pt>
                <c:pt idx="59">
                  <c:v>-1.560216011351089</c:v>
                </c:pt>
                <c:pt idx="60">
                  <c:v>-1.0442900582608357</c:v>
                </c:pt>
                <c:pt idx="61">
                  <c:v>-1.6105582950282855</c:v>
                </c:pt>
                <c:pt idx="62">
                  <c:v>-1.2495570469772785</c:v>
                </c:pt>
                <c:pt idx="63">
                  <c:v>0.16662326431078944</c:v>
                </c:pt>
                <c:pt idx="64">
                  <c:v>0.40715084004244256</c:v>
                </c:pt>
                <c:pt idx="65">
                  <c:v>1.2554737894660151</c:v>
                </c:pt>
                <c:pt idx="66">
                  <c:v>1.2989798368939873</c:v>
                </c:pt>
                <c:pt idx="67">
                  <c:v>0.98115481784134806</c:v>
                </c:pt>
                <c:pt idx="68">
                  <c:v>0.57937602018077217</c:v>
                </c:pt>
                <c:pt idx="69">
                  <c:v>0.21837477212853593</c:v>
                </c:pt>
                <c:pt idx="70">
                  <c:v>-0.41982386281689199</c:v>
                </c:pt>
                <c:pt idx="71">
                  <c:v>-0.85950179482785538</c:v>
                </c:pt>
                <c:pt idx="72">
                  <c:v>-1.1610757610142572</c:v>
                </c:pt>
                <c:pt idx="73">
                  <c:v>-0.87296438289883749</c:v>
                </c:pt>
                <c:pt idx="74">
                  <c:v>-0.34600450461900606</c:v>
                </c:pt>
                <c:pt idx="75">
                  <c:v>0.25267588739252961</c:v>
                </c:pt>
                <c:pt idx="76">
                  <c:v>0.8189741076479139</c:v>
                </c:pt>
                <c:pt idx="77">
                  <c:v>1.2370339416627847</c:v>
                </c:pt>
                <c:pt idx="78">
                  <c:v>1.5202580105327481</c:v>
                </c:pt>
                <c:pt idx="79">
                  <c:v>1.4175645491844595</c:v>
                </c:pt>
                <c:pt idx="80">
                  <c:v>0.86826696909804291</c:v>
                </c:pt>
                <c:pt idx="81">
                  <c:v>0.5687318803862188</c:v>
                </c:pt>
                <c:pt idx="82">
                  <c:v>-0.85008697822583901</c:v>
                </c:pt>
                <c:pt idx="83">
                  <c:v>-1.3327912217779183</c:v>
                </c:pt>
                <c:pt idx="84">
                  <c:v>-1.6405118038982385</c:v>
                </c:pt>
                <c:pt idx="85">
                  <c:v>-1.2294681070948643</c:v>
                </c:pt>
                <c:pt idx="86">
                  <c:v>-0.80085408376534717</c:v>
                </c:pt>
                <c:pt idx="87">
                  <c:v>-3.6215061524741146E-2</c:v>
                </c:pt>
                <c:pt idx="88">
                  <c:v>1.0156658175490343</c:v>
                </c:pt>
                <c:pt idx="89">
                  <c:v>0.73301143504116362</c:v>
                </c:pt>
                <c:pt idx="90">
                  <c:v>1.2498069094187074</c:v>
                </c:pt>
                <c:pt idx="91">
                  <c:v>1.3806848535779992</c:v>
                </c:pt>
                <c:pt idx="92">
                  <c:v>0.46873693336139183</c:v>
                </c:pt>
                <c:pt idx="93">
                  <c:v>-7.6662792723144926E-2</c:v>
                </c:pt>
                <c:pt idx="94">
                  <c:v>-0.75788773920944297</c:v>
                </c:pt>
                <c:pt idx="95">
                  <c:v>-1.0992198162703377</c:v>
                </c:pt>
                <c:pt idx="96">
                  <c:v>-2.0093087599628396</c:v>
                </c:pt>
                <c:pt idx="97">
                  <c:v>-0.90984407850529758</c:v>
                </c:pt>
                <c:pt idx="98">
                  <c:v>-0.4382037436351563</c:v>
                </c:pt>
                <c:pt idx="99">
                  <c:v>0.38175482201759869</c:v>
                </c:pt>
                <c:pt idx="100">
                  <c:v>0.68989517302530345</c:v>
                </c:pt>
                <c:pt idx="101">
                  <c:v>1.4091391878262656</c:v>
                </c:pt>
                <c:pt idx="102">
                  <c:v>1.3297129165660375</c:v>
                </c:pt>
                <c:pt idx="103">
                  <c:v>1.2516059189553888</c:v>
                </c:pt>
                <c:pt idx="104">
                  <c:v>0.62240233172164228</c:v>
                </c:pt>
                <c:pt idx="105">
                  <c:v>0.36589355455068839</c:v>
                </c:pt>
                <c:pt idx="106">
                  <c:v>-0.61036895678360248</c:v>
                </c:pt>
                <c:pt idx="107">
                  <c:v>-1.2282987508929482</c:v>
                </c:pt>
                <c:pt idx="108">
                  <c:v>-1.5606057967509082</c:v>
                </c:pt>
                <c:pt idx="109">
                  <c:v>-0.73159221640765293</c:v>
                </c:pt>
                <c:pt idx="110">
                  <c:v>-0.78241423596211723</c:v>
                </c:pt>
                <c:pt idx="111">
                  <c:v>-1.7775213721511158E-2</c:v>
                </c:pt>
                <c:pt idx="112">
                  <c:v>0.74521471643499348</c:v>
                </c:pt>
                <c:pt idx="113">
                  <c:v>1.2554737894660151</c:v>
                </c:pt>
                <c:pt idx="114">
                  <c:v>1.1576076704025571</c:v>
                </c:pt>
                <c:pt idx="115">
                  <c:v>0.999594665644578</c:v>
                </c:pt>
                <c:pt idx="116">
                  <c:v>0.57937602018077217</c:v>
                </c:pt>
                <c:pt idx="117">
                  <c:v>0.10158906937474547</c:v>
                </c:pt>
                <c:pt idx="118">
                  <c:v>-0.70871481173416284</c:v>
                </c:pt>
                <c:pt idx="119">
                  <c:v>-1.4065506129908385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97424"/>
        <c:axId val="498712664"/>
      </c:scatterChart>
      <c:valAx>
        <c:axId val="72499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712664"/>
        <c:crosses val="autoZero"/>
        <c:crossBetween val="midCat"/>
      </c:valAx>
      <c:valAx>
        <c:axId val="49871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99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-0.81042614198226559</c:v>
                </c:pt>
                <c:pt idx="1">
                  <c:v>-0.98551541543358112</c:v>
                </c:pt>
                <c:pt idx="2">
                  <c:v>-0.99276993881374842</c:v>
                </c:pt>
                <c:pt idx="3">
                  <c:v>-0.52405378917383327</c:v>
                </c:pt>
                <c:pt idx="4">
                  <c:v>0.20545147588201701</c:v>
                </c:pt>
                <c:pt idx="5">
                  <c:v>0.93009265585242096</c:v>
                </c:pt>
                <c:pt idx="6">
                  <c:v>1.3563210166024353</c:v>
                </c:pt>
                <c:pt idx="7">
                  <c:v>1.0763576643435344</c:v>
                </c:pt>
                <c:pt idx="8">
                  <c:v>0.67393819966487489</c:v>
                </c:pt>
                <c:pt idx="9">
                  <c:v>-0.74370416871603073</c:v>
                </c:pt>
                <c:pt idx="10">
                  <c:v>-0.83353448544306608</c:v>
                </c:pt>
                <c:pt idx="11">
                  <c:v>-8.3714170258057358E-2</c:v>
                </c:pt>
                <c:pt idx="12">
                  <c:v>-0.93752006751820971</c:v>
                </c:pt>
                <c:pt idx="13">
                  <c:v>-0.76202057460680173</c:v>
                </c:pt>
                <c:pt idx="14">
                  <c:v>-0.94445033872717921</c:v>
                </c:pt>
                <c:pt idx="15">
                  <c:v>-7.7559951791024886E-2</c:v>
                </c:pt>
                <c:pt idx="16">
                  <c:v>1.2041642352469233</c:v>
                </c:pt>
                <c:pt idx="17">
                  <c:v>1.1774628229218449</c:v>
                </c:pt>
                <c:pt idx="18">
                  <c:v>1.6139455228945521</c:v>
                </c:pt>
                <c:pt idx="19">
                  <c:v>1.5163965380434159</c:v>
                </c:pt>
                <c:pt idx="20">
                  <c:v>0.68572950633468266</c:v>
                </c:pt>
                <c:pt idx="21">
                  <c:v>-2.2224360007715412E-3</c:v>
                </c:pt>
                <c:pt idx="22">
                  <c:v>-0.92629900965343004</c:v>
                </c:pt>
                <c:pt idx="23">
                  <c:v>-0.99906527066975159</c:v>
                </c:pt>
                <c:pt idx="24">
                  <c:v>-0.74398151121485723</c:v>
                </c:pt>
                <c:pt idx="25">
                  <c:v>-0.5145463451531489</c:v>
                </c:pt>
                <c:pt idx="26">
                  <c:v>-0.94445033872717921</c:v>
                </c:pt>
                <c:pt idx="27">
                  <c:v>-0.6964218422598597</c:v>
                </c:pt>
                <c:pt idx="28">
                  <c:v>0.47953461656829716</c:v>
                </c:pt>
                <c:pt idx="29">
                  <c:v>1.1374216750550776</c:v>
                </c:pt>
                <c:pt idx="30">
                  <c:v>1.5555491487668698</c:v>
                </c:pt>
                <c:pt idx="31">
                  <c:v>2.3208854473682021</c:v>
                </c:pt>
                <c:pt idx="32">
                  <c:v>0.53563629604012286</c:v>
                </c:pt>
                <c:pt idx="33">
                  <c:v>-0.74370416871603073</c:v>
                </c:pt>
                <c:pt idx="34">
                  <c:v>-1.007213604718908</c:v>
                </c:pt>
                <c:pt idx="35">
                  <c:v>-1.0179533922067658</c:v>
                </c:pt>
                <c:pt idx="36">
                  <c:v>-1.0074276187708171</c:v>
                </c:pt>
                <c:pt idx="37">
                  <c:v>-0.86232323006900857</c:v>
                </c:pt>
                <c:pt idx="38">
                  <c:v>-1.0062454182609408</c:v>
                </c:pt>
                <c:pt idx="39">
                  <c:v>-0.45161888020742819</c:v>
                </c:pt>
                <c:pt idx="40">
                  <c:v>0.11702551417059885</c:v>
                </c:pt>
                <c:pt idx="41">
                  <c:v>0.62712581221538066</c:v>
                </c:pt>
                <c:pt idx="42">
                  <c:v>1.3702854494369117</c:v>
                </c:pt>
                <c:pt idx="43">
                  <c:v>1.5308233593954297</c:v>
                </c:pt>
                <c:pt idx="44">
                  <c:v>0.15610780081695835</c:v>
                </c:pt>
                <c:pt idx="45">
                  <c:v>-0.46233116845249289</c:v>
                </c:pt>
                <c:pt idx="46">
                  <c:v>-0.98369350870368577</c:v>
                </c:pt>
                <c:pt idx="47">
                  <c:v>-0.99906527066975159</c:v>
                </c:pt>
                <c:pt idx="48">
                  <c:v>-0.88136383093660553</c:v>
                </c:pt>
                <c:pt idx="49">
                  <c:v>-0.96300678181707211</c:v>
                </c:pt>
                <c:pt idx="50">
                  <c:v>-1.0120987775274115</c:v>
                </c:pt>
                <c:pt idx="51">
                  <c:v>-0.41705608752841411</c:v>
                </c:pt>
                <c:pt idx="52">
                  <c:v>0.50176441892317081</c:v>
                </c:pt>
                <c:pt idx="53">
                  <c:v>1.2860408346969359</c:v>
                </c:pt>
                <c:pt idx="54">
                  <c:v>1.0205175974611413</c:v>
                </c:pt>
                <c:pt idx="55">
                  <c:v>0.87206143444963358</c:v>
                </c:pt>
                <c:pt idx="56">
                  <c:v>0.61559585408755446</c:v>
                </c:pt>
                <c:pt idx="57">
                  <c:v>-0.20116005234994616</c:v>
                </c:pt>
                <c:pt idx="58">
                  <c:v>-0.80113413306016135</c:v>
                </c:pt>
                <c:pt idx="59">
                  <c:v>-0.81068748953516845</c:v>
                </c:pt>
                <c:pt idx="60">
                  <c:v>-1.0122632239588401</c:v>
                </c:pt>
                <c:pt idx="61">
                  <c:v>-0.77557075526612107</c:v>
                </c:pt>
                <c:pt idx="62">
                  <c:v>-0.96661902190911553</c:v>
                </c:pt>
                <c:pt idx="63">
                  <c:v>-0.35226347206496328</c:v>
                </c:pt>
                <c:pt idx="64">
                  <c:v>-3.1987025248985022E-2</c:v>
                </c:pt>
                <c:pt idx="65">
                  <c:v>1.5981424980562831</c:v>
                </c:pt>
                <c:pt idx="66">
                  <c:v>1.7027684596295138</c:v>
                </c:pt>
                <c:pt idx="67">
                  <c:v>0.98568826944433996</c:v>
                </c:pt>
                <c:pt idx="68">
                  <c:v>0.2358615310599278</c:v>
                </c:pt>
                <c:pt idx="69">
                  <c:v>-0.28864725551617088</c:v>
                </c:pt>
                <c:pt idx="70">
                  <c:v>-0.87034979929137513</c:v>
                </c:pt>
                <c:pt idx="71">
                  <c:v>-1.0142958291252226</c:v>
                </c:pt>
                <c:pt idx="72">
                  <c:v>-0.99189366154284742</c:v>
                </c:pt>
                <c:pt idx="73">
                  <c:v>-1.0153975979524796</c:v>
                </c:pt>
                <c:pt idx="74">
                  <c:v>-0.8256413568258163</c:v>
                </c:pt>
                <c:pt idx="75">
                  <c:v>-0.24488267703868649</c:v>
                </c:pt>
                <c:pt idx="76">
                  <c:v>0.6619589707694663</c:v>
                </c:pt>
                <c:pt idx="77">
                  <c:v>1.5544162235591938</c:v>
                </c:pt>
                <c:pt idx="78">
                  <c:v>2.2666611437339954</c:v>
                </c:pt>
                <c:pt idx="79">
                  <c:v>1.9983639636260715</c:v>
                </c:pt>
                <c:pt idx="80">
                  <c:v>0.75733720923393988</c:v>
                </c:pt>
                <c:pt idx="81">
                  <c:v>0.21837553576931285</c:v>
                </c:pt>
                <c:pt idx="82">
                  <c:v>-1.0134086121751036</c:v>
                </c:pt>
                <c:pt idx="83">
                  <c:v>-0.93509826338632729</c:v>
                </c:pt>
                <c:pt idx="84">
                  <c:v>-0.75337309138600261</c:v>
                </c:pt>
                <c:pt idx="85">
                  <c:v>-0.97310193155762448</c:v>
                </c:pt>
                <c:pt idx="86">
                  <c:v>-1.0072044499962014</c:v>
                </c:pt>
                <c:pt idx="87">
                  <c:v>-0.57362183825753277</c:v>
                </c:pt>
                <c:pt idx="88">
                  <c:v>1.0582540930838844</c:v>
                </c:pt>
                <c:pt idx="89">
                  <c:v>0.50192767960179097</c:v>
                </c:pt>
                <c:pt idx="90">
                  <c:v>1.5846654441278147</c:v>
                </c:pt>
                <c:pt idx="91">
                  <c:v>1.9048012949163775</c:v>
                </c:pt>
                <c:pt idx="92">
                  <c:v>6.0100764643568616E-2</c:v>
                </c:pt>
                <c:pt idx="93">
                  <c:v>-0.61243027095475444</c:v>
                </c:pt>
                <c:pt idx="94">
                  <c:v>-0.99964331599373701</c:v>
                </c:pt>
                <c:pt idx="95">
                  <c:v>-1.0045236522713847</c:v>
                </c:pt>
                <c:pt idx="96">
                  <c:v>-0.40037990473208357</c:v>
                </c:pt>
                <c:pt idx="97">
                  <c:v>-1.0174097370133939</c:v>
                </c:pt>
                <c:pt idx="98">
                  <c:v>-0.88056322578826529</c:v>
                </c:pt>
                <c:pt idx="99">
                  <c:v>-6.87638840885966E-2</c:v>
                </c:pt>
                <c:pt idx="100">
                  <c:v>0.42467666308145308</c:v>
                </c:pt>
                <c:pt idx="101">
                  <c:v>1.9768591668721627</c:v>
                </c:pt>
                <c:pt idx="102">
                  <c:v>1.7779135844901366</c:v>
                </c:pt>
                <c:pt idx="103">
                  <c:v>1.5889401033179642</c:v>
                </c:pt>
                <c:pt idx="104">
                  <c:v>0.30779570222354691</c:v>
                </c:pt>
                <c:pt idx="105">
                  <c:v>-9.1378532151015365E-2</c:v>
                </c:pt>
                <c:pt idx="106">
                  <c:v>-0.95845618362591567</c:v>
                </c:pt>
                <c:pt idx="107">
                  <c:v>-0.97346582447627228</c:v>
                </c:pt>
                <c:pt idx="108">
                  <c:v>-0.81042614198226559</c:v>
                </c:pt>
                <c:pt idx="109">
                  <c:v>-0.99402895676111624</c:v>
                </c:pt>
                <c:pt idx="110">
                  <c:v>-1.0042045172360756</c:v>
                </c:pt>
                <c:pt idx="111">
                  <c:v>-0.55534091373700567</c:v>
                </c:pt>
                <c:pt idx="112">
                  <c:v>0.52415800468383666</c:v>
                </c:pt>
                <c:pt idx="113">
                  <c:v>1.5981424980562831</c:v>
                </c:pt>
                <c:pt idx="114">
                  <c:v>1.3702854494369117</c:v>
                </c:pt>
                <c:pt idx="115">
                  <c:v>1.0243009064353066</c:v>
                </c:pt>
                <c:pt idx="116">
                  <c:v>0.2358615310599278</c:v>
                </c:pt>
                <c:pt idx="117">
                  <c:v>-0.42809194786787358</c:v>
                </c:pt>
                <c:pt idx="118">
                  <c:v>-0.98853480636380331</c:v>
                </c:pt>
                <c:pt idx="119">
                  <c:v>-0.9008907009355871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01344"/>
        <c:axId val="724998208"/>
      </c:scatterChart>
      <c:valAx>
        <c:axId val="7250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998208"/>
        <c:crosses val="autoZero"/>
        <c:crossBetween val="midCat"/>
      </c:valAx>
      <c:valAx>
        <c:axId val="7249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02128"/>
        <c:axId val="725003304"/>
      </c:scatterChart>
      <c:valAx>
        <c:axId val="72500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3304"/>
        <c:crosses val="autoZero"/>
        <c:crossBetween val="midCat"/>
      </c:valAx>
      <c:valAx>
        <c:axId val="725003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02912"/>
        <c:axId val="725000168"/>
      </c:scatterChart>
      <c:valAx>
        <c:axId val="7250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0168"/>
        <c:crosses val="autoZero"/>
        <c:crossBetween val="midCat"/>
      </c:valAx>
      <c:valAx>
        <c:axId val="72500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08008"/>
        <c:axId val="725004088"/>
      </c:scatterChart>
      <c:valAx>
        <c:axId val="72500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4088"/>
        <c:crosses val="autoZero"/>
        <c:crossBetween val="midCat"/>
      </c:valAx>
      <c:valAx>
        <c:axId val="725004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03696"/>
        <c:axId val="725009968"/>
      </c:scatterChart>
      <c:valAx>
        <c:axId val="7250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9968"/>
        <c:crosses val="autoZero"/>
        <c:crossBetween val="midCat"/>
      </c:valAx>
      <c:valAx>
        <c:axId val="72500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20384"/>
        <c:axId val="725009184"/>
      </c:scatterChart>
      <c:valAx>
        <c:axId val="7193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009184"/>
        <c:crosses val="autoZero"/>
        <c:crossBetween val="midCat"/>
      </c:valAx>
      <c:valAx>
        <c:axId val="7250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32416"/>
        <c:axId val="719433200"/>
      </c:scatterChart>
      <c:valAx>
        <c:axId val="7194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433200"/>
        <c:crosses val="autoZero"/>
        <c:crossBetween val="midCat"/>
      </c:valAx>
      <c:valAx>
        <c:axId val="71943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43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28616"/>
        <c:axId val="719326656"/>
      </c:scatterChart>
      <c:valAx>
        <c:axId val="71932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6656"/>
        <c:crosses val="autoZero"/>
        <c:crossBetween val="midCat"/>
      </c:valAx>
      <c:valAx>
        <c:axId val="71932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27440"/>
        <c:axId val="719327048"/>
      </c:scatterChart>
      <c:valAx>
        <c:axId val="71932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7048"/>
        <c:crosses val="autoZero"/>
        <c:crossBetween val="midCat"/>
      </c:valAx>
      <c:valAx>
        <c:axId val="719327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22736"/>
        <c:axId val="719327832"/>
      </c:scatterChart>
      <c:valAx>
        <c:axId val="71932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7832"/>
        <c:crosses val="autoZero"/>
        <c:crossBetween val="midCat"/>
      </c:valAx>
      <c:valAx>
        <c:axId val="71932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19208"/>
        <c:axId val="719324696"/>
      </c:scatterChart>
      <c:valAx>
        <c:axId val="71931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4696"/>
        <c:crosses val="autoZero"/>
        <c:crossBetween val="midCat"/>
      </c:valAx>
      <c:valAx>
        <c:axId val="71932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1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30968"/>
        <c:axId val="719332536"/>
      </c:scatterChart>
      <c:valAx>
        <c:axId val="71933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32536"/>
        <c:crosses val="autoZero"/>
        <c:crossBetween val="midCat"/>
      </c:valAx>
      <c:valAx>
        <c:axId val="71933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3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'1840-1849-Reg-Dummy_T'!$C$37:$C$156</c:f>
              <c:numCache>
                <c:formatCode>General</c:formatCode>
                <c:ptCount val="120"/>
                <c:pt idx="0">
                  <c:v>0.71118788206908157</c:v>
                </c:pt>
                <c:pt idx="1">
                  <c:v>0.32109899428571609</c:v>
                </c:pt>
                <c:pt idx="2">
                  <c:v>-0.62413387481247362</c:v>
                </c:pt>
                <c:pt idx="3">
                  <c:v>-6.8621593632095856E-2</c:v>
                </c:pt>
                <c:pt idx="4">
                  <c:v>0.30734672988107714</c:v>
                </c:pt>
                <c:pt idx="5">
                  <c:v>1.0079286513235819</c:v>
                </c:pt>
                <c:pt idx="6">
                  <c:v>-1.525093128718702E-2</c:v>
                </c:pt>
                <c:pt idx="7">
                  <c:v>-1.5243937595916441</c:v>
                </c:pt>
                <c:pt idx="8">
                  <c:v>-0.92089545235028503</c:v>
                </c:pt>
                <c:pt idx="9">
                  <c:v>0.15596627361625004</c:v>
                </c:pt>
                <c:pt idx="10">
                  <c:v>0.63509207095302234</c:v>
                </c:pt>
                <c:pt idx="11">
                  <c:v>-0.85736758086691656</c:v>
                </c:pt>
                <c:pt idx="12">
                  <c:v>-0.8830541832421237</c:v>
                </c:pt>
                <c:pt idx="13">
                  <c:v>1.0154173051706279</c:v>
                </c:pt>
                <c:pt idx="14">
                  <c:v>0.51212610238701206</c:v>
                </c:pt>
                <c:pt idx="15">
                  <c:v>4.0063050447114001E-2</c:v>
                </c:pt>
                <c:pt idx="16">
                  <c:v>-1.7350582783274742</c:v>
                </c:pt>
                <c:pt idx="17">
                  <c:v>8.1154776566179754E-2</c:v>
                </c:pt>
                <c:pt idx="18">
                  <c:v>0.26698798533834489</c:v>
                </c:pt>
                <c:pt idx="19">
                  <c:v>0.10046701901583421</c:v>
                </c:pt>
                <c:pt idx="20">
                  <c:v>0.18692686943333081</c:v>
                </c:pt>
                <c:pt idx="21">
                  <c:v>0.24003736981627014</c:v>
                </c:pt>
                <c:pt idx="22">
                  <c:v>1.454909630463012</c:v>
                </c:pt>
                <c:pt idx="23">
                  <c:v>0.56390694674188047</c:v>
                </c:pt>
                <c:pt idx="24">
                  <c:v>0.88269955596350824</c:v>
                </c:pt>
                <c:pt idx="25">
                  <c:v>-0.57115031843561681</c:v>
                </c:pt>
                <c:pt idx="26">
                  <c:v>2.8455154798936011E-2</c:v>
                </c:pt>
                <c:pt idx="27">
                  <c:v>-0.65677000641419836</c:v>
                </c:pt>
                <c:pt idx="28">
                  <c:v>-0.11731320000675804</c:v>
                </c:pt>
                <c:pt idx="29">
                  <c:v>-1.0822496913724902</c:v>
                </c:pt>
                <c:pt idx="30">
                  <c:v>1.012739201911482</c:v>
                </c:pt>
                <c:pt idx="31">
                  <c:v>0.51116194792148817</c:v>
                </c:pt>
                <c:pt idx="32">
                  <c:v>0.41778080125330397</c:v>
                </c:pt>
                <c:pt idx="33">
                  <c:v>-0.13226392924071273</c:v>
                </c:pt>
                <c:pt idx="34">
                  <c:v>0.21436025127318592</c:v>
                </c:pt>
                <c:pt idx="35">
                  <c:v>0.42097158561186959</c:v>
                </c:pt>
                <c:pt idx="36">
                  <c:v>0.28664542744615956</c:v>
                </c:pt>
                <c:pt idx="37">
                  <c:v>-1.0147678463996477</c:v>
                </c:pt>
                <c:pt idx="38">
                  <c:v>0.22899096773533945</c:v>
                </c:pt>
                <c:pt idx="39">
                  <c:v>0.45683981297286591</c:v>
                </c:pt>
                <c:pt idx="40">
                  <c:v>0.30023328545726147</c:v>
                </c:pt>
                <c:pt idx="41">
                  <c:v>0.2799978393677795</c:v>
                </c:pt>
                <c:pt idx="42">
                  <c:v>-0.36980325355079335</c:v>
                </c:pt>
                <c:pt idx="43">
                  <c:v>0.76270422973039398</c:v>
                </c:pt>
                <c:pt idx="44">
                  <c:v>1.5830985027381319</c:v>
                </c:pt>
                <c:pt idx="45">
                  <c:v>-1.7734365025098511</c:v>
                </c:pt>
                <c:pt idx="46">
                  <c:v>-1.0951580123148739</c:v>
                </c:pt>
                <c:pt idx="47">
                  <c:v>0.50858969677536492</c:v>
                </c:pt>
                <c:pt idx="48">
                  <c:v>-0.43970502645087306</c:v>
                </c:pt>
                <c:pt idx="49">
                  <c:v>-0.7126185840253404</c:v>
                </c:pt>
                <c:pt idx="50">
                  <c:v>0.38665271755556135</c:v>
                </c:pt>
                <c:pt idx="51">
                  <c:v>0.34772054674121433</c:v>
                </c:pt>
                <c:pt idx="52">
                  <c:v>0.97100487914582967</c:v>
                </c:pt>
                <c:pt idx="53">
                  <c:v>0.56274224526430172</c:v>
                </c:pt>
                <c:pt idx="54">
                  <c:v>0.23977741212668646</c:v>
                </c:pt>
                <c:pt idx="55">
                  <c:v>-2.9205293657956544E-2</c:v>
                </c:pt>
                <c:pt idx="56">
                  <c:v>-3.485916058386584</c:v>
                </c:pt>
                <c:pt idx="57">
                  <c:v>0.37443802907456047</c:v>
                </c:pt>
                <c:pt idx="58">
                  <c:v>2.0271388712954586E-2</c:v>
                </c:pt>
                <c:pt idx="59">
                  <c:v>-0.50024892124801501</c:v>
                </c:pt>
                <c:pt idx="60">
                  <c:v>-0.99979009888987092</c:v>
                </c:pt>
                <c:pt idx="61">
                  <c:v>0.23271928262826536</c:v>
                </c:pt>
                <c:pt idx="62">
                  <c:v>1.5184182934307786</c:v>
                </c:pt>
                <c:pt idx="63">
                  <c:v>-0.18807286322114536</c:v>
                </c:pt>
                <c:pt idx="64">
                  <c:v>0.29666059928570915</c:v>
                </c:pt>
                <c:pt idx="65">
                  <c:v>0.16550194924852735</c:v>
                </c:pt>
                <c:pt idx="66">
                  <c:v>0.75899712509779249</c:v>
                </c:pt>
                <c:pt idx="67">
                  <c:v>0.10383564920892596</c:v>
                </c:pt>
                <c:pt idx="68">
                  <c:v>-0.86076709569773568</c:v>
                </c:pt>
                <c:pt idx="69">
                  <c:v>0.38649019175281546</c:v>
                </c:pt>
                <c:pt idx="70">
                  <c:v>-0.28085072286476392</c:v>
                </c:pt>
                <c:pt idx="71">
                  <c:v>-0.80283534166143777</c:v>
                </c:pt>
                <c:pt idx="72">
                  <c:v>-0.38310390150349682</c:v>
                </c:pt>
                <c:pt idx="73">
                  <c:v>-0.11974323501427919</c:v>
                </c:pt>
                <c:pt idx="74">
                  <c:v>-0.82042052727841619</c:v>
                </c:pt>
                <c:pt idx="75">
                  <c:v>0.39614882809604879</c:v>
                </c:pt>
                <c:pt idx="76">
                  <c:v>0.94080734299913304</c:v>
                </c:pt>
                <c:pt idx="77">
                  <c:v>-0.22033609612611341</c:v>
                </c:pt>
                <c:pt idx="78">
                  <c:v>-0.63037306655006353</c:v>
                </c:pt>
                <c:pt idx="79">
                  <c:v>-0.52762126805002008</c:v>
                </c:pt>
                <c:pt idx="80">
                  <c:v>0.99365677596579893</c:v>
                </c:pt>
                <c:pt idx="81">
                  <c:v>0.57587524269036361</c:v>
                </c:pt>
                <c:pt idx="82">
                  <c:v>-0.30226007682876455</c:v>
                </c:pt>
                <c:pt idx="83">
                  <c:v>-5.3195491295150443E-3</c:v>
                </c:pt>
                <c:pt idx="84">
                  <c:v>0.18417204141313889</c:v>
                </c:pt>
                <c:pt idx="85">
                  <c:v>0.72679446652820168</c:v>
                </c:pt>
                <c:pt idx="86">
                  <c:v>-1.1300495906769785</c:v>
                </c:pt>
                <c:pt idx="87">
                  <c:v>-0.3542002999124314</c:v>
                </c:pt>
                <c:pt idx="88">
                  <c:v>-0.21782409631263866</c:v>
                </c:pt>
                <c:pt idx="89">
                  <c:v>-1.0764288723910749</c:v>
                </c:pt>
                <c:pt idx="90">
                  <c:v>-0.35879459214342013</c:v>
                </c:pt>
                <c:pt idx="91">
                  <c:v>0.88095216370648055</c:v>
                </c:pt>
                <c:pt idx="92">
                  <c:v>0.9274997228324785</c:v>
                </c:pt>
                <c:pt idx="93">
                  <c:v>-1.3953895351499401</c:v>
                </c:pt>
                <c:pt idx="94">
                  <c:v>-0.82966757200997976</c:v>
                </c:pt>
                <c:pt idx="95">
                  <c:v>-0.13942234701773201</c:v>
                </c:pt>
                <c:pt idx="96">
                  <c:v>-0.30800575408458575</c:v>
                </c:pt>
                <c:pt idx="97">
                  <c:v>0.87626060515301751</c:v>
                </c:pt>
                <c:pt idx="98">
                  <c:v>0.67793184059238576</c:v>
                </c:pt>
                <c:pt idx="99">
                  <c:v>-8.3511002130343348E-2</c:v>
                </c:pt>
                <c:pt idx="100">
                  <c:v>-5.875405619573959E-2</c:v>
                </c:pt>
                <c:pt idx="101">
                  <c:v>0.1490089663596661</c:v>
                </c:pt>
                <c:pt idx="102">
                  <c:v>-0.37775735925462706</c:v>
                </c:pt>
                <c:pt idx="103">
                  <c:v>0.54239065500494354</c:v>
                </c:pt>
                <c:pt idx="104">
                  <c:v>-0.48584928815827744</c:v>
                </c:pt>
                <c:pt idx="105">
                  <c:v>1.0294888980546504</c:v>
                </c:pt>
                <c:pt idx="106">
                  <c:v>0.66390918422034428</c:v>
                </c:pt>
                <c:pt idx="107">
                  <c:v>0.17128733520112199</c:v>
                </c:pt>
                <c:pt idx="108">
                  <c:v>0.94895405727906168</c:v>
                </c:pt>
                <c:pt idx="109">
                  <c:v>-0.75401066989094023</c:v>
                </c:pt>
                <c:pt idx="110">
                  <c:v>-0.77797108373214285</c:v>
                </c:pt>
                <c:pt idx="111">
                  <c:v>0.11040352705297252</c:v>
                </c:pt>
                <c:pt idx="112">
                  <c:v>-0.68710320592639729</c:v>
                </c:pt>
                <c:pt idx="113">
                  <c:v>0.13268023175964216</c:v>
                </c:pt>
                <c:pt idx="114">
                  <c:v>-0.52652252168821478</c:v>
                </c:pt>
                <c:pt idx="115">
                  <c:v>-0.82029134328845887</c:v>
                </c:pt>
                <c:pt idx="116">
                  <c:v>1.6444652223698375</c:v>
                </c:pt>
                <c:pt idx="117">
                  <c:v>0.53879396189559481</c:v>
                </c:pt>
                <c:pt idx="118">
                  <c:v>-0.48060614160413428</c:v>
                </c:pt>
                <c:pt idx="119">
                  <c:v>0.64043817559337768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75504"/>
        <c:axId val="719325872"/>
      </c:scatterChart>
      <c:valAx>
        <c:axId val="73157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325872"/>
        <c:crosses val="autoZero"/>
        <c:crossBetween val="midCat"/>
      </c:valAx>
      <c:valAx>
        <c:axId val="71932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7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-1.5606057967509082</c:v>
                </c:pt>
                <c:pt idx="1">
                  <c:v>-1.1864417955539941</c:v>
                </c:pt>
                <c:pt idx="2">
                  <c:v>-1.1573578079611282</c:v>
                </c:pt>
                <c:pt idx="3">
                  <c:v>1.2957865950538924E-2</c:v>
                </c:pt>
                <c:pt idx="4">
                  <c:v>0.56081623840269301</c:v>
                </c:pt>
                <c:pt idx="5">
                  <c:v>0.95428960867992429</c:v>
                </c:pt>
                <c:pt idx="6">
                  <c:v>1.1514610544681469</c:v>
                </c:pt>
                <c:pt idx="7">
                  <c:v>1.0241811293822185</c:v>
                </c:pt>
                <c:pt idx="8">
                  <c:v>0.8252406575571728</c:v>
                </c:pt>
                <c:pt idx="9">
                  <c:v>-0.23032819108339533</c:v>
                </c:pt>
                <c:pt idx="10">
                  <c:v>-0.35835770347279183</c:v>
                </c:pt>
                <c:pt idx="11">
                  <c:v>-2.2547836119443385</c:v>
                </c:pt>
                <c:pt idx="12">
                  <c:v>-1.3270343912433276</c:v>
                </c:pt>
                <c:pt idx="13">
                  <c:v>-1.6289981428315154</c:v>
                </c:pt>
                <c:pt idx="14">
                  <c:v>-0.57342929419217659</c:v>
                </c:pt>
                <c:pt idx="15">
                  <c:v>0.37560820608318857</c:v>
                </c:pt>
                <c:pt idx="16">
                  <c:v>1.0832785928275446</c:v>
                </c:pt>
                <c:pt idx="17">
                  <c:v>1.0710753114337146</c:v>
                </c:pt>
                <c:pt idx="18">
                  <c:v>1.2621001412875277</c:v>
                </c:pt>
                <c:pt idx="19">
                  <c:v>1.2208728392833388</c:v>
                </c:pt>
                <c:pt idx="20">
                  <c:v>0.8313872734915827</c:v>
                </c:pt>
                <c:pt idx="21">
                  <c:v>0.42735971389478855</c:v>
                </c:pt>
                <c:pt idx="22">
                  <c:v>-0.53046294963627227</c:v>
                </c:pt>
                <c:pt idx="23">
                  <c:v>-0.75500932394337683</c:v>
                </c:pt>
                <c:pt idx="24">
                  <c:v>-1.6528050357670583</c:v>
                </c:pt>
                <c:pt idx="25">
                  <c:v>-1.905595859879966</c:v>
                </c:pt>
                <c:pt idx="26">
                  <c:v>-0.57342929419217659</c:v>
                </c:pt>
                <c:pt idx="27">
                  <c:v>-0.17144061208176159</c:v>
                </c:pt>
                <c:pt idx="28">
                  <c:v>0.72062825269735353</c:v>
                </c:pt>
                <c:pt idx="29">
                  <c:v>1.0526354636304842</c:v>
                </c:pt>
                <c:pt idx="30">
                  <c:v>1.2375136775498872</c:v>
                </c:pt>
                <c:pt idx="31">
                  <c:v>1.5404968678726598</c:v>
                </c:pt>
                <c:pt idx="32">
                  <c:v>0.7514812663442525</c:v>
                </c:pt>
                <c:pt idx="33">
                  <c:v>-0.23032819108339533</c:v>
                </c:pt>
                <c:pt idx="34">
                  <c:v>-0.80091405075031308</c:v>
                </c:pt>
                <c:pt idx="35">
                  <c:v>-0.94555441790960792</c:v>
                </c:pt>
                <c:pt idx="36">
                  <c:v>-1.0811697538669269</c:v>
                </c:pt>
                <c:pt idx="37">
                  <c:v>-0.40582157188392209</c:v>
                </c:pt>
                <c:pt idx="38">
                  <c:v>-0.79470746783093715</c:v>
                </c:pt>
                <c:pt idx="39">
                  <c:v>8.0570641229049084E-2</c:v>
                </c:pt>
                <c:pt idx="40">
                  <c:v>0.50549669499300298</c:v>
                </c:pt>
                <c:pt idx="41">
                  <c:v>0.8006242103196739</c:v>
                </c:pt>
                <c:pt idx="42">
                  <c:v>1.1576076704025571</c:v>
                </c:pt>
                <c:pt idx="43">
                  <c:v>1.2270194552177489</c:v>
                </c:pt>
                <c:pt idx="44">
                  <c:v>0.53020309270549193</c:v>
                </c:pt>
                <c:pt idx="45">
                  <c:v>7.0855989702695396E-2</c:v>
                </c:pt>
                <c:pt idx="46">
                  <c:v>-0.69027496393093268</c:v>
                </c:pt>
                <c:pt idx="47">
                  <c:v>-0.75500932394337683</c:v>
                </c:pt>
                <c:pt idx="48">
                  <c:v>-1.4438200939971177</c:v>
                </c:pt>
                <c:pt idx="49">
                  <c:v>-1.2602011867669143</c:v>
                </c:pt>
                <c:pt idx="50">
                  <c:v>-0.83773377937229909</c:v>
                </c:pt>
                <c:pt idx="51">
                  <c:v>0.11130372090109918</c:v>
                </c:pt>
                <c:pt idx="52">
                  <c:v>0.73292148456617345</c:v>
                </c:pt>
                <c:pt idx="53">
                  <c:v>1.1202482389089945</c:v>
                </c:pt>
                <c:pt idx="54">
                  <c:v>0.997795656107897</c:v>
                </c:pt>
                <c:pt idx="55">
                  <c:v>0.92583527443165803</c:v>
                </c:pt>
                <c:pt idx="56">
                  <c:v>0.79450757788512272</c:v>
                </c:pt>
                <c:pt idx="57">
                  <c:v>0.28598754740704596</c:v>
                </c:pt>
                <c:pt idx="58">
                  <c:v>-0.30918477599751176</c:v>
                </c:pt>
                <c:pt idx="59">
                  <c:v>-1.560216011351089</c:v>
                </c:pt>
                <c:pt idx="60">
                  <c:v>-1.0442900582608357</c:v>
                </c:pt>
                <c:pt idx="61">
                  <c:v>-1.6105582950282855</c:v>
                </c:pt>
                <c:pt idx="62">
                  <c:v>-1.2495570469772785</c:v>
                </c:pt>
                <c:pt idx="63">
                  <c:v>0.16662326431078944</c:v>
                </c:pt>
                <c:pt idx="64">
                  <c:v>0.40715084004244256</c:v>
                </c:pt>
                <c:pt idx="65">
                  <c:v>1.2554737894660151</c:v>
                </c:pt>
                <c:pt idx="66">
                  <c:v>1.2989798368939873</c:v>
                </c:pt>
                <c:pt idx="67">
                  <c:v>0.98115481784134806</c:v>
                </c:pt>
                <c:pt idx="68">
                  <c:v>0.57937602018077217</c:v>
                </c:pt>
                <c:pt idx="69">
                  <c:v>0.21837477212853593</c:v>
                </c:pt>
                <c:pt idx="70">
                  <c:v>-0.41982386281689199</c:v>
                </c:pt>
                <c:pt idx="71">
                  <c:v>-0.85950179482785538</c:v>
                </c:pt>
                <c:pt idx="72">
                  <c:v>-1.1610757610142572</c:v>
                </c:pt>
                <c:pt idx="73">
                  <c:v>-0.87296438289883749</c:v>
                </c:pt>
                <c:pt idx="74">
                  <c:v>-0.34600450461900606</c:v>
                </c:pt>
                <c:pt idx="75">
                  <c:v>0.25267588739252961</c:v>
                </c:pt>
                <c:pt idx="76">
                  <c:v>0.8189741076479139</c:v>
                </c:pt>
                <c:pt idx="77">
                  <c:v>1.2370339416627847</c:v>
                </c:pt>
                <c:pt idx="78">
                  <c:v>1.5202580105327481</c:v>
                </c:pt>
                <c:pt idx="79">
                  <c:v>1.4175645491844595</c:v>
                </c:pt>
                <c:pt idx="80">
                  <c:v>0.86826696909804291</c:v>
                </c:pt>
                <c:pt idx="81">
                  <c:v>0.5687318803862188</c:v>
                </c:pt>
                <c:pt idx="82">
                  <c:v>-0.85008697822583901</c:v>
                </c:pt>
                <c:pt idx="83">
                  <c:v>-1.3327912217779183</c:v>
                </c:pt>
                <c:pt idx="84">
                  <c:v>-1.6405118038982385</c:v>
                </c:pt>
                <c:pt idx="85">
                  <c:v>-1.2294681070948643</c:v>
                </c:pt>
                <c:pt idx="86">
                  <c:v>-0.80085408376534717</c:v>
                </c:pt>
                <c:pt idx="87">
                  <c:v>-3.6215061524741146E-2</c:v>
                </c:pt>
                <c:pt idx="88">
                  <c:v>1.0156658175490343</c:v>
                </c:pt>
                <c:pt idx="89">
                  <c:v>0.73301143504116362</c:v>
                </c:pt>
                <c:pt idx="90">
                  <c:v>1.2498069094187074</c:v>
                </c:pt>
                <c:pt idx="91">
                  <c:v>1.3806848535779992</c:v>
                </c:pt>
                <c:pt idx="92">
                  <c:v>0.46873693336139183</c:v>
                </c:pt>
                <c:pt idx="93">
                  <c:v>-7.6662792723144926E-2</c:v>
                </c:pt>
                <c:pt idx="94">
                  <c:v>-0.75788773920944297</c:v>
                </c:pt>
                <c:pt idx="95">
                  <c:v>-1.0992198162703377</c:v>
                </c:pt>
                <c:pt idx="96">
                  <c:v>-2.0093087599628396</c:v>
                </c:pt>
                <c:pt idx="97">
                  <c:v>-0.90984407850529758</c:v>
                </c:pt>
                <c:pt idx="98">
                  <c:v>-0.4382037436351563</c:v>
                </c:pt>
                <c:pt idx="99">
                  <c:v>0.38175482201759869</c:v>
                </c:pt>
                <c:pt idx="100">
                  <c:v>0.68989517302530345</c:v>
                </c:pt>
                <c:pt idx="101">
                  <c:v>1.4091391878262656</c:v>
                </c:pt>
                <c:pt idx="102">
                  <c:v>1.3297129165660375</c:v>
                </c:pt>
                <c:pt idx="103">
                  <c:v>1.2516059189553888</c:v>
                </c:pt>
                <c:pt idx="104">
                  <c:v>0.62240233172164228</c:v>
                </c:pt>
                <c:pt idx="105">
                  <c:v>0.36589355455068839</c:v>
                </c:pt>
                <c:pt idx="106">
                  <c:v>-0.61036895678360248</c:v>
                </c:pt>
                <c:pt idx="107">
                  <c:v>-1.2282987508929482</c:v>
                </c:pt>
                <c:pt idx="108">
                  <c:v>-1.5606057967509082</c:v>
                </c:pt>
                <c:pt idx="109">
                  <c:v>-0.73159221640765293</c:v>
                </c:pt>
                <c:pt idx="110">
                  <c:v>-0.78241423596211723</c:v>
                </c:pt>
                <c:pt idx="111">
                  <c:v>-1.7775213721511158E-2</c:v>
                </c:pt>
                <c:pt idx="112">
                  <c:v>0.74521471643499348</c:v>
                </c:pt>
                <c:pt idx="113">
                  <c:v>1.2554737894660151</c:v>
                </c:pt>
                <c:pt idx="114">
                  <c:v>1.1576076704025571</c:v>
                </c:pt>
                <c:pt idx="115">
                  <c:v>0.999594665644578</c:v>
                </c:pt>
                <c:pt idx="116">
                  <c:v>0.57937602018077217</c:v>
                </c:pt>
                <c:pt idx="117">
                  <c:v>0.10158906937474547</c:v>
                </c:pt>
                <c:pt idx="118">
                  <c:v>-0.70871481173416284</c:v>
                </c:pt>
                <c:pt idx="119">
                  <c:v>-1.4065506129908385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-1.5606057967509082</c:v>
                </c:pt>
                <c:pt idx="1">
                  <c:v>-1.1864417955539941</c:v>
                </c:pt>
                <c:pt idx="2">
                  <c:v>-1.1573578079611282</c:v>
                </c:pt>
                <c:pt idx="3">
                  <c:v>1.2957865950538924E-2</c:v>
                </c:pt>
                <c:pt idx="4">
                  <c:v>0.56081623840269301</c:v>
                </c:pt>
                <c:pt idx="5">
                  <c:v>0.95428960867992429</c:v>
                </c:pt>
                <c:pt idx="6">
                  <c:v>1.1514610544681469</c:v>
                </c:pt>
                <c:pt idx="7">
                  <c:v>1.0241811293822185</c:v>
                </c:pt>
                <c:pt idx="8">
                  <c:v>0.8252406575571728</c:v>
                </c:pt>
                <c:pt idx="9">
                  <c:v>-0.23032819108339533</c:v>
                </c:pt>
                <c:pt idx="10">
                  <c:v>-0.35835770347279183</c:v>
                </c:pt>
                <c:pt idx="11">
                  <c:v>-2.2547836119443385</c:v>
                </c:pt>
                <c:pt idx="12">
                  <c:v>-1.3270343912433276</c:v>
                </c:pt>
                <c:pt idx="13">
                  <c:v>-1.6289981428315154</c:v>
                </c:pt>
                <c:pt idx="14">
                  <c:v>-0.57342929419217659</c:v>
                </c:pt>
                <c:pt idx="15">
                  <c:v>0.37560820608318857</c:v>
                </c:pt>
                <c:pt idx="16">
                  <c:v>1.0832785928275446</c:v>
                </c:pt>
                <c:pt idx="17">
                  <c:v>1.0710753114337146</c:v>
                </c:pt>
                <c:pt idx="18">
                  <c:v>1.2621001412875277</c:v>
                </c:pt>
                <c:pt idx="19">
                  <c:v>1.2208728392833388</c:v>
                </c:pt>
                <c:pt idx="20">
                  <c:v>0.8313872734915827</c:v>
                </c:pt>
                <c:pt idx="21">
                  <c:v>0.42735971389478855</c:v>
                </c:pt>
                <c:pt idx="22">
                  <c:v>-0.53046294963627227</c:v>
                </c:pt>
                <c:pt idx="23">
                  <c:v>-0.75500932394337683</c:v>
                </c:pt>
                <c:pt idx="24">
                  <c:v>-1.6528050357670583</c:v>
                </c:pt>
                <c:pt idx="25">
                  <c:v>-1.905595859879966</c:v>
                </c:pt>
                <c:pt idx="26">
                  <c:v>-0.57342929419217659</c:v>
                </c:pt>
                <c:pt idx="27">
                  <c:v>-0.17144061208176159</c:v>
                </c:pt>
                <c:pt idx="28">
                  <c:v>0.72062825269735353</c:v>
                </c:pt>
                <c:pt idx="29">
                  <c:v>1.0526354636304842</c:v>
                </c:pt>
                <c:pt idx="30">
                  <c:v>1.2375136775498872</c:v>
                </c:pt>
                <c:pt idx="31">
                  <c:v>1.5404968678726598</c:v>
                </c:pt>
                <c:pt idx="32">
                  <c:v>0.7514812663442525</c:v>
                </c:pt>
                <c:pt idx="33">
                  <c:v>-0.23032819108339533</c:v>
                </c:pt>
                <c:pt idx="34">
                  <c:v>-0.80091405075031308</c:v>
                </c:pt>
                <c:pt idx="35">
                  <c:v>-0.94555441790960792</c:v>
                </c:pt>
                <c:pt idx="36">
                  <c:v>-1.0811697538669269</c:v>
                </c:pt>
                <c:pt idx="37">
                  <c:v>-0.40582157188392209</c:v>
                </c:pt>
                <c:pt idx="38">
                  <c:v>-0.79470746783093715</c:v>
                </c:pt>
                <c:pt idx="39">
                  <c:v>8.0570641229049084E-2</c:v>
                </c:pt>
                <c:pt idx="40">
                  <c:v>0.50549669499300298</c:v>
                </c:pt>
                <c:pt idx="41">
                  <c:v>0.8006242103196739</c:v>
                </c:pt>
                <c:pt idx="42">
                  <c:v>1.1576076704025571</c:v>
                </c:pt>
                <c:pt idx="43">
                  <c:v>1.2270194552177489</c:v>
                </c:pt>
                <c:pt idx="44">
                  <c:v>0.53020309270549193</c:v>
                </c:pt>
                <c:pt idx="45">
                  <c:v>7.0855989702695396E-2</c:v>
                </c:pt>
                <c:pt idx="46">
                  <c:v>-0.69027496393093268</c:v>
                </c:pt>
                <c:pt idx="47">
                  <c:v>-0.75500932394337683</c:v>
                </c:pt>
                <c:pt idx="48">
                  <c:v>-1.4438200939971177</c:v>
                </c:pt>
                <c:pt idx="49">
                  <c:v>-1.2602011867669143</c:v>
                </c:pt>
                <c:pt idx="50">
                  <c:v>-0.83773377937229909</c:v>
                </c:pt>
                <c:pt idx="51">
                  <c:v>0.11130372090109918</c:v>
                </c:pt>
                <c:pt idx="52">
                  <c:v>0.73292148456617345</c:v>
                </c:pt>
                <c:pt idx="53">
                  <c:v>1.1202482389089945</c:v>
                </c:pt>
                <c:pt idx="54">
                  <c:v>0.997795656107897</c:v>
                </c:pt>
                <c:pt idx="55">
                  <c:v>0.92583527443165803</c:v>
                </c:pt>
                <c:pt idx="56">
                  <c:v>0.79450757788512272</c:v>
                </c:pt>
                <c:pt idx="57">
                  <c:v>0.28598754740704596</c:v>
                </c:pt>
                <c:pt idx="58">
                  <c:v>-0.30918477599751176</c:v>
                </c:pt>
                <c:pt idx="59">
                  <c:v>-1.560216011351089</c:v>
                </c:pt>
                <c:pt idx="60">
                  <c:v>-1.0442900582608357</c:v>
                </c:pt>
                <c:pt idx="61">
                  <c:v>-1.6105582950282855</c:v>
                </c:pt>
                <c:pt idx="62">
                  <c:v>-1.2495570469772785</c:v>
                </c:pt>
                <c:pt idx="63">
                  <c:v>0.16662326431078944</c:v>
                </c:pt>
                <c:pt idx="64">
                  <c:v>0.40715084004244256</c:v>
                </c:pt>
                <c:pt idx="65">
                  <c:v>1.2554737894660151</c:v>
                </c:pt>
                <c:pt idx="66">
                  <c:v>1.2989798368939873</c:v>
                </c:pt>
                <c:pt idx="67">
                  <c:v>0.98115481784134806</c:v>
                </c:pt>
                <c:pt idx="68">
                  <c:v>0.57937602018077217</c:v>
                </c:pt>
                <c:pt idx="69">
                  <c:v>0.21837477212853593</c:v>
                </c:pt>
                <c:pt idx="70">
                  <c:v>-0.41982386281689199</c:v>
                </c:pt>
                <c:pt idx="71">
                  <c:v>-0.85950179482785538</c:v>
                </c:pt>
                <c:pt idx="72">
                  <c:v>-1.1610757610142572</c:v>
                </c:pt>
                <c:pt idx="73">
                  <c:v>-0.87296438289883749</c:v>
                </c:pt>
                <c:pt idx="74">
                  <c:v>-0.34600450461900606</c:v>
                </c:pt>
                <c:pt idx="75">
                  <c:v>0.25267588739252961</c:v>
                </c:pt>
                <c:pt idx="76">
                  <c:v>0.8189741076479139</c:v>
                </c:pt>
                <c:pt idx="77">
                  <c:v>1.2370339416627847</c:v>
                </c:pt>
                <c:pt idx="78">
                  <c:v>1.5202580105327481</c:v>
                </c:pt>
                <c:pt idx="79">
                  <c:v>1.4175645491844595</c:v>
                </c:pt>
                <c:pt idx="80">
                  <c:v>0.86826696909804291</c:v>
                </c:pt>
                <c:pt idx="81">
                  <c:v>0.5687318803862188</c:v>
                </c:pt>
                <c:pt idx="82">
                  <c:v>-0.85008697822583901</c:v>
                </c:pt>
                <c:pt idx="83">
                  <c:v>-1.3327912217779183</c:v>
                </c:pt>
                <c:pt idx="84">
                  <c:v>-1.6405118038982385</c:v>
                </c:pt>
                <c:pt idx="85">
                  <c:v>-1.2294681070948643</c:v>
                </c:pt>
                <c:pt idx="86">
                  <c:v>-0.80085408376534717</c:v>
                </c:pt>
                <c:pt idx="87">
                  <c:v>-3.6215061524741146E-2</c:v>
                </c:pt>
                <c:pt idx="88">
                  <c:v>1.0156658175490343</c:v>
                </c:pt>
                <c:pt idx="89">
                  <c:v>0.73301143504116362</c:v>
                </c:pt>
                <c:pt idx="90">
                  <c:v>1.2498069094187074</c:v>
                </c:pt>
                <c:pt idx="91">
                  <c:v>1.3806848535779992</c:v>
                </c:pt>
                <c:pt idx="92">
                  <c:v>0.46873693336139183</c:v>
                </c:pt>
                <c:pt idx="93">
                  <c:v>-7.6662792723144926E-2</c:v>
                </c:pt>
                <c:pt idx="94">
                  <c:v>-0.75788773920944297</c:v>
                </c:pt>
                <c:pt idx="95">
                  <c:v>-1.0992198162703377</c:v>
                </c:pt>
                <c:pt idx="96">
                  <c:v>-2.0093087599628396</c:v>
                </c:pt>
                <c:pt idx="97">
                  <c:v>-0.90984407850529758</c:v>
                </c:pt>
                <c:pt idx="98">
                  <c:v>-0.4382037436351563</c:v>
                </c:pt>
                <c:pt idx="99">
                  <c:v>0.38175482201759869</c:v>
                </c:pt>
                <c:pt idx="100">
                  <c:v>0.68989517302530345</c:v>
                </c:pt>
                <c:pt idx="101">
                  <c:v>1.4091391878262656</c:v>
                </c:pt>
                <c:pt idx="102">
                  <c:v>1.3297129165660375</c:v>
                </c:pt>
                <c:pt idx="103">
                  <c:v>1.2516059189553888</c:v>
                </c:pt>
                <c:pt idx="104">
                  <c:v>0.62240233172164228</c:v>
                </c:pt>
                <c:pt idx="105">
                  <c:v>0.36589355455068839</c:v>
                </c:pt>
                <c:pt idx="106">
                  <c:v>-0.61036895678360248</c:v>
                </c:pt>
                <c:pt idx="107">
                  <c:v>-1.2282987508929482</c:v>
                </c:pt>
                <c:pt idx="108">
                  <c:v>-1.5606057967509082</c:v>
                </c:pt>
                <c:pt idx="109">
                  <c:v>-0.73159221640765293</c:v>
                </c:pt>
                <c:pt idx="110">
                  <c:v>-0.78241423596211723</c:v>
                </c:pt>
                <c:pt idx="111">
                  <c:v>-1.7775213721511158E-2</c:v>
                </c:pt>
                <c:pt idx="112">
                  <c:v>0.74521471643499348</c:v>
                </c:pt>
                <c:pt idx="113">
                  <c:v>1.2554737894660151</c:v>
                </c:pt>
                <c:pt idx="114">
                  <c:v>1.1576076704025571</c:v>
                </c:pt>
                <c:pt idx="115">
                  <c:v>0.999594665644578</c:v>
                </c:pt>
                <c:pt idx="116">
                  <c:v>0.57937602018077217</c:v>
                </c:pt>
                <c:pt idx="117">
                  <c:v>0.10158906937474547</c:v>
                </c:pt>
                <c:pt idx="118">
                  <c:v>-0.70871481173416284</c:v>
                </c:pt>
                <c:pt idx="119">
                  <c:v>-1.4065506129908385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75896"/>
        <c:axId val="731586088"/>
      </c:scatterChart>
      <c:valAx>
        <c:axId val="73157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6088"/>
        <c:crosses val="autoZero"/>
        <c:crossBetween val="midCat"/>
      </c:valAx>
      <c:valAx>
        <c:axId val="7315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7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-0.81042614198226559</c:v>
                </c:pt>
                <c:pt idx="1">
                  <c:v>-0.98551541543358112</c:v>
                </c:pt>
                <c:pt idx="2">
                  <c:v>-0.99276993881374842</c:v>
                </c:pt>
                <c:pt idx="3">
                  <c:v>-0.52405378917383327</c:v>
                </c:pt>
                <c:pt idx="4">
                  <c:v>0.20545147588201701</c:v>
                </c:pt>
                <c:pt idx="5">
                  <c:v>0.93009265585242096</c:v>
                </c:pt>
                <c:pt idx="6">
                  <c:v>1.3563210166024353</c:v>
                </c:pt>
                <c:pt idx="7">
                  <c:v>1.0763576643435344</c:v>
                </c:pt>
                <c:pt idx="8">
                  <c:v>0.67393819966487489</c:v>
                </c:pt>
                <c:pt idx="9">
                  <c:v>-0.74370416871603073</c:v>
                </c:pt>
                <c:pt idx="10">
                  <c:v>-0.83353448544306608</c:v>
                </c:pt>
                <c:pt idx="11">
                  <c:v>-8.3714170258057358E-2</c:v>
                </c:pt>
                <c:pt idx="12">
                  <c:v>-0.93752006751820971</c:v>
                </c:pt>
                <c:pt idx="13">
                  <c:v>-0.76202057460680173</c:v>
                </c:pt>
                <c:pt idx="14">
                  <c:v>-0.94445033872717921</c:v>
                </c:pt>
                <c:pt idx="15">
                  <c:v>-7.7559951791024886E-2</c:v>
                </c:pt>
                <c:pt idx="16">
                  <c:v>1.2041642352469233</c:v>
                </c:pt>
                <c:pt idx="17">
                  <c:v>1.1774628229218449</c:v>
                </c:pt>
                <c:pt idx="18">
                  <c:v>1.6139455228945521</c:v>
                </c:pt>
                <c:pt idx="19">
                  <c:v>1.5163965380434159</c:v>
                </c:pt>
                <c:pt idx="20">
                  <c:v>0.68572950633468266</c:v>
                </c:pt>
                <c:pt idx="21">
                  <c:v>-2.2224360007715412E-3</c:v>
                </c:pt>
                <c:pt idx="22">
                  <c:v>-0.92629900965343004</c:v>
                </c:pt>
                <c:pt idx="23">
                  <c:v>-0.99906527066975159</c:v>
                </c:pt>
                <c:pt idx="24">
                  <c:v>-0.74398151121485723</c:v>
                </c:pt>
                <c:pt idx="25">
                  <c:v>-0.5145463451531489</c:v>
                </c:pt>
                <c:pt idx="26">
                  <c:v>-0.94445033872717921</c:v>
                </c:pt>
                <c:pt idx="27">
                  <c:v>-0.6964218422598597</c:v>
                </c:pt>
                <c:pt idx="28">
                  <c:v>0.47953461656829716</c:v>
                </c:pt>
                <c:pt idx="29">
                  <c:v>1.1374216750550776</c:v>
                </c:pt>
                <c:pt idx="30">
                  <c:v>1.5555491487668698</c:v>
                </c:pt>
                <c:pt idx="31">
                  <c:v>2.3208854473682021</c:v>
                </c:pt>
                <c:pt idx="32">
                  <c:v>0.53563629604012286</c:v>
                </c:pt>
                <c:pt idx="33">
                  <c:v>-0.74370416871603073</c:v>
                </c:pt>
                <c:pt idx="34">
                  <c:v>-1.007213604718908</c:v>
                </c:pt>
                <c:pt idx="35">
                  <c:v>-1.0179533922067658</c:v>
                </c:pt>
                <c:pt idx="36">
                  <c:v>-1.0074276187708171</c:v>
                </c:pt>
                <c:pt idx="37">
                  <c:v>-0.86232323006900857</c:v>
                </c:pt>
                <c:pt idx="38">
                  <c:v>-1.0062454182609408</c:v>
                </c:pt>
                <c:pt idx="39">
                  <c:v>-0.45161888020742819</c:v>
                </c:pt>
                <c:pt idx="40">
                  <c:v>0.11702551417059885</c:v>
                </c:pt>
                <c:pt idx="41">
                  <c:v>0.62712581221538066</c:v>
                </c:pt>
                <c:pt idx="42">
                  <c:v>1.3702854494369117</c:v>
                </c:pt>
                <c:pt idx="43">
                  <c:v>1.5308233593954297</c:v>
                </c:pt>
                <c:pt idx="44">
                  <c:v>0.15610780081695835</c:v>
                </c:pt>
                <c:pt idx="45">
                  <c:v>-0.46233116845249289</c:v>
                </c:pt>
                <c:pt idx="46">
                  <c:v>-0.98369350870368577</c:v>
                </c:pt>
                <c:pt idx="47">
                  <c:v>-0.99906527066975159</c:v>
                </c:pt>
                <c:pt idx="48">
                  <c:v>-0.88136383093660553</c:v>
                </c:pt>
                <c:pt idx="49">
                  <c:v>-0.96300678181707211</c:v>
                </c:pt>
                <c:pt idx="50">
                  <c:v>-1.0120987775274115</c:v>
                </c:pt>
                <c:pt idx="51">
                  <c:v>-0.41705608752841411</c:v>
                </c:pt>
                <c:pt idx="52">
                  <c:v>0.50176441892317081</c:v>
                </c:pt>
                <c:pt idx="53">
                  <c:v>1.2860408346969359</c:v>
                </c:pt>
                <c:pt idx="54">
                  <c:v>1.0205175974611413</c:v>
                </c:pt>
                <c:pt idx="55">
                  <c:v>0.87206143444963358</c:v>
                </c:pt>
                <c:pt idx="56">
                  <c:v>0.61559585408755446</c:v>
                </c:pt>
                <c:pt idx="57">
                  <c:v>-0.20116005234994616</c:v>
                </c:pt>
                <c:pt idx="58">
                  <c:v>-0.80113413306016135</c:v>
                </c:pt>
                <c:pt idx="59">
                  <c:v>-0.81068748953516845</c:v>
                </c:pt>
                <c:pt idx="60">
                  <c:v>-1.0122632239588401</c:v>
                </c:pt>
                <c:pt idx="61">
                  <c:v>-0.77557075526612107</c:v>
                </c:pt>
                <c:pt idx="62">
                  <c:v>-0.96661902190911553</c:v>
                </c:pt>
                <c:pt idx="63">
                  <c:v>-0.35226347206496328</c:v>
                </c:pt>
                <c:pt idx="64">
                  <c:v>-3.1987025248985022E-2</c:v>
                </c:pt>
                <c:pt idx="65">
                  <c:v>1.5981424980562831</c:v>
                </c:pt>
                <c:pt idx="66">
                  <c:v>1.7027684596295138</c:v>
                </c:pt>
                <c:pt idx="67">
                  <c:v>0.98568826944433996</c:v>
                </c:pt>
                <c:pt idx="68">
                  <c:v>0.2358615310599278</c:v>
                </c:pt>
                <c:pt idx="69">
                  <c:v>-0.28864725551617088</c:v>
                </c:pt>
                <c:pt idx="70">
                  <c:v>-0.87034979929137513</c:v>
                </c:pt>
                <c:pt idx="71">
                  <c:v>-1.0142958291252226</c:v>
                </c:pt>
                <c:pt idx="72">
                  <c:v>-0.99189366154284742</c:v>
                </c:pt>
                <c:pt idx="73">
                  <c:v>-1.0153975979524796</c:v>
                </c:pt>
                <c:pt idx="74">
                  <c:v>-0.8256413568258163</c:v>
                </c:pt>
                <c:pt idx="75">
                  <c:v>-0.24488267703868649</c:v>
                </c:pt>
                <c:pt idx="76">
                  <c:v>0.6619589707694663</c:v>
                </c:pt>
                <c:pt idx="77">
                  <c:v>1.5544162235591938</c:v>
                </c:pt>
                <c:pt idx="78">
                  <c:v>2.2666611437339954</c:v>
                </c:pt>
                <c:pt idx="79">
                  <c:v>1.9983639636260715</c:v>
                </c:pt>
                <c:pt idx="80">
                  <c:v>0.75733720923393988</c:v>
                </c:pt>
                <c:pt idx="81">
                  <c:v>0.21837553576931285</c:v>
                </c:pt>
                <c:pt idx="82">
                  <c:v>-1.0134086121751036</c:v>
                </c:pt>
                <c:pt idx="83">
                  <c:v>-0.93509826338632729</c:v>
                </c:pt>
                <c:pt idx="84">
                  <c:v>-0.75337309138600261</c:v>
                </c:pt>
                <c:pt idx="85">
                  <c:v>-0.97310193155762448</c:v>
                </c:pt>
                <c:pt idx="86">
                  <c:v>-1.0072044499962014</c:v>
                </c:pt>
                <c:pt idx="87">
                  <c:v>-0.57362183825753277</c:v>
                </c:pt>
                <c:pt idx="88">
                  <c:v>1.0582540930838844</c:v>
                </c:pt>
                <c:pt idx="89">
                  <c:v>0.50192767960179097</c:v>
                </c:pt>
                <c:pt idx="90">
                  <c:v>1.5846654441278147</c:v>
                </c:pt>
                <c:pt idx="91">
                  <c:v>1.9048012949163775</c:v>
                </c:pt>
                <c:pt idx="92">
                  <c:v>6.0100764643568616E-2</c:v>
                </c:pt>
                <c:pt idx="93">
                  <c:v>-0.61243027095475444</c:v>
                </c:pt>
                <c:pt idx="94">
                  <c:v>-0.99964331599373701</c:v>
                </c:pt>
                <c:pt idx="95">
                  <c:v>-1.0045236522713847</c:v>
                </c:pt>
                <c:pt idx="96">
                  <c:v>-0.40037990473208357</c:v>
                </c:pt>
                <c:pt idx="97">
                  <c:v>-1.0174097370133939</c:v>
                </c:pt>
                <c:pt idx="98">
                  <c:v>-0.88056322578826529</c:v>
                </c:pt>
                <c:pt idx="99">
                  <c:v>-6.87638840885966E-2</c:v>
                </c:pt>
                <c:pt idx="100">
                  <c:v>0.42467666308145308</c:v>
                </c:pt>
                <c:pt idx="101">
                  <c:v>1.9768591668721627</c:v>
                </c:pt>
                <c:pt idx="102">
                  <c:v>1.7779135844901366</c:v>
                </c:pt>
                <c:pt idx="103">
                  <c:v>1.5889401033179642</c:v>
                </c:pt>
                <c:pt idx="104">
                  <c:v>0.30779570222354691</c:v>
                </c:pt>
                <c:pt idx="105">
                  <c:v>-9.1378532151015365E-2</c:v>
                </c:pt>
                <c:pt idx="106">
                  <c:v>-0.95845618362591567</c:v>
                </c:pt>
                <c:pt idx="107">
                  <c:v>-0.97346582447627228</c:v>
                </c:pt>
                <c:pt idx="108">
                  <c:v>-0.81042614198226559</c:v>
                </c:pt>
                <c:pt idx="109">
                  <c:v>-0.99402895676111624</c:v>
                </c:pt>
                <c:pt idx="110">
                  <c:v>-1.0042045172360756</c:v>
                </c:pt>
                <c:pt idx="111">
                  <c:v>-0.55534091373700567</c:v>
                </c:pt>
                <c:pt idx="112">
                  <c:v>0.52415800468383666</c:v>
                </c:pt>
                <c:pt idx="113">
                  <c:v>1.5981424980562831</c:v>
                </c:pt>
                <c:pt idx="114">
                  <c:v>1.3702854494369117</c:v>
                </c:pt>
                <c:pt idx="115">
                  <c:v>1.0243009064353066</c:v>
                </c:pt>
                <c:pt idx="116">
                  <c:v>0.2358615310599278</c:v>
                </c:pt>
                <c:pt idx="117">
                  <c:v>-0.42809194786787358</c:v>
                </c:pt>
                <c:pt idx="118">
                  <c:v>-0.98853480636380331</c:v>
                </c:pt>
                <c:pt idx="119">
                  <c:v>-0.9008907009355871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-0.81042614198226559</c:v>
                </c:pt>
                <c:pt idx="1">
                  <c:v>-0.98551541543358112</c:v>
                </c:pt>
                <c:pt idx="2">
                  <c:v>-0.99276993881374842</c:v>
                </c:pt>
                <c:pt idx="3">
                  <c:v>-0.52405378917383327</c:v>
                </c:pt>
                <c:pt idx="4">
                  <c:v>0.20545147588201701</c:v>
                </c:pt>
                <c:pt idx="5">
                  <c:v>0.93009265585242096</c:v>
                </c:pt>
                <c:pt idx="6">
                  <c:v>1.3563210166024353</c:v>
                </c:pt>
                <c:pt idx="7">
                  <c:v>1.0763576643435344</c:v>
                </c:pt>
                <c:pt idx="8">
                  <c:v>0.67393819966487489</c:v>
                </c:pt>
                <c:pt idx="9">
                  <c:v>-0.74370416871603073</c:v>
                </c:pt>
                <c:pt idx="10">
                  <c:v>-0.83353448544306608</c:v>
                </c:pt>
                <c:pt idx="11">
                  <c:v>-8.3714170258057358E-2</c:v>
                </c:pt>
                <c:pt idx="12">
                  <c:v>-0.93752006751820971</c:v>
                </c:pt>
                <c:pt idx="13">
                  <c:v>-0.76202057460680173</c:v>
                </c:pt>
                <c:pt idx="14">
                  <c:v>-0.94445033872717921</c:v>
                </c:pt>
                <c:pt idx="15">
                  <c:v>-7.7559951791024886E-2</c:v>
                </c:pt>
                <c:pt idx="16">
                  <c:v>1.2041642352469233</c:v>
                </c:pt>
                <c:pt idx="17">
                  <c:v>1.1774628229218449</c:v>
                </c:pt>
                <c:pt idx="18">
                  <c:v>1.6139455228945521</c:v>
                </c:pt>
                <c:pt idx="19">
                  <c:v>1.5163965380434159</c:v>
                </c:pt>
                <c:pt idx="20">
                  <c:v>0.68572950633468266</c:v>
                </c:pt>
                <c:pt idx="21">
                  <c:v>-2.2224360007715412E-3</c:v>
                </c:pt>
                <c:pt idx="22">
                  <c:v>-0.92629900965343004</c:v>
                </c:pt>
                <c:pt idx="23">
                  <c:v>-0.99906527066975159</c:v>
                </c:pt>
                <c:pt idx="24">
                  <c:v>-0.74398151121485723</c:v>
                </c:pt>
                <c:pt idx="25">
                  <c:v>-0.5145463451531489</c:v>
                </c:pt>
                <c:pt idx="26">
                  <c:v>-0.94445033872717921</c:v>
                </c:pt>
                <c:pt idx="27">
                  <c:v>-0.6964218422598597</c:v>
                </c:pt>
                <c:pt idx="28">
                  <c:v>0.47953461656829716</c:v>
                </c:pt>
                <c:pt idx="29">
                  <c:v>1.1374216750550776</c:v>
                </c:pt>
                <c:pt idx="30">
                  <c:v>1.5555491487668698</c:v>
                </c:pt>
                <c:pt idx="31">
                  <c:v>2.3208854473682021</c:v>
                </c:pt>
                <c:pt idx="32">
                  <c:v>0.53563629604012286</c:v>
                </c:pt>
                <c:pt idx="33">
                  <c:v>-0.74370416871603073</c:v>
                </c:pt>
                <c:pt idx="34">
                  <c:v>-1.007213604718908</c:v>
                </c:pt>
                <c:pt idx="35">
                  <c:v>-1.0179533922067658</c:v>
                </c:pt>
                <c:pt idx="36">
                  <c:v>-1.0074276187708171</c:v>
                </c:pt>
                <c:pt idx="37">
                  <c:v>-0.86232323006900857</c:v>
                </c:pt>
                <c:pt idx="38">
                  <c:v>-1.0062454182609408</c:v>
                </c:pt>
                <c:pt idx="39">
                  <c:v>-0.45161888020742819</c:v>
                </c:pt>
                <c:pt idx="40">
                  <c:v>0.11702551417059885</c:v>
                </c:pt>
                <c:pt idx="41">
                  <c:v>0.62712581221538066</c:v>
                </c:pt>
                <c:pt idx="42">
                  <c:v>1.3702854494369117</c:v>
                </c:pt>
                <c:pt idx="43">
                  <c:v>1.5308233593954297</c:v>
                </c:pt>
                <c:pt idx="44">
                  <c:v>0.15610780081695835</c:v>
                </c:pt>
                <c:pt idx="45">
                  <c:v>-0.46233116845249289</c:v>
                </c:pt>
                <c:pt idx="46">
                  <c:v>-0.98369350870368577</c:v>
                </c:pt>
                <c:pt idx="47">
                  <c:v>-0.99906527066975159</c:v>
                </c:pt>
                <c:pt idx="48">
                  <c:v>-0.88136383093660553</c:v>
                </c:pt>
                <c:pt idx="49">
                  <c:v>-0.96300678181707211</c:v>
                </c:pt>
                <c:pt idx="50">
                  <c:v>-1.0120987775274115</c:v>
                </c:pt>
                <c:pt idx="51">
                  <c:v>-0.41705608752841411</c:v>
                </c:pt>
                <c:pt idx="52">
                  <c:v>0.50176441892317081</c:v>
                </c:pt>
                <c:pt idx="53">
                  <c:v>1.2860408346969359</c:v>
                </c:pt>
                <c:pt idx="54">
                  <c:v>1.0205175974611413</c:v>
                </c:pt>
                <c:pt idx="55">
                  <c:v>0.87206143444963358</c:v>
                </c:pt>
                <c:pt idx="56">
                  <c:v>0.61559585408755446</c:v>
                </c:pt>
                <c:pt idx="57">
                  <c:v>-0.20116005234994616</c:v>
                </c:pt>
                <c:pt idx="58">
                  <c:v>-0.80113413306016135</c:v>
                </c:pt>
                <c:pt idx="59">
                  <c:v>-0.81068748953516845</c:v>
                </c:pt>
                <c:pt idx="60">
                  <c:v>-1.0122632239588401</c:v>
                </c:pt>
                <c:pt idx="61">
                  <c:v>-0.77557075526612107</c:v>
                </c:pt>
                <c:pt idx="62">
                  <c:v>-0.96661902190911553</c:v>
                </c:pt>
                <c:pt idx="63">
                  <c:v>-0.35226347206496328</c:v>
                </c:pt>
                <c:pt idx="64">
                  <c:v>-3.1987025248985022E-2</c:v>
                </c:pt>
                <c:pt idx="65">
                  <c:v>1.5981424980562831</c:v>
                </c:pt>
                <c:pt idx="66">
                  <c:v>1.7027684596295138</c:v>
                </c:pt>
                <c:pt idx="67">
                  <c:v>0.98568826944433996</c:v>
                </c:pt>
                <c:pt idx="68">
                  <c:v>0.2358615310599278</c:v>
                </c:pt>
                <c:pt idx="69">
                  <c:v>-0.28864725551617088</c:v>
                </c:pt>
                <c:pt idx="70">
                  <c:v>-0.87034979929137513</c:v>
                </c:pt>
                <c:pt idx="71">
                  <c:v>-1.0142958291252226</c:v>
                </c:pt>
                <c:pt idx="72">
                  <c:v>-0.99189366154284742</c:v>
                </c:pt>
                <c:pt idx="73">
                  <c:v>-1.0153975979524796</c:v>
                </c:pt>
                <c:pt idx="74">
                  <c:v>-0.8256413568258163</c:v>
                </c:pt>
                <c:pt idx="75">
                  <c:v>-0.24488267703868649</c:v>
                </c:pt>
                <c:pt idx="76">
                  <c:v>0.6619589707694663</c:v>
                </c:pt>
                <c:pt idx="77">
                  <c:v>1.5544162235591938</c:v>
                </c:pt>
                <c:pt idx="78">
                  <c:v>2.2666611437339954</c:v>
                </c:pt>
                <c:pt idx="79">
                  <c:v>1.9983639636260715</c:v>
                </c:pt>
                <c:pt idx="80">
                  <c:v>0.75733720923393988</c:v>
                </c:pt>
                <c:pt idx="81">
                  <c:v>0.21837553576931285</c:v>
                </c:pt>
                <c:pt idx="82">
                  <c:v>-1.0134086121751036</c:v>
                </c:pt>
                <c:pt idx="83">
                  <c:v>-0.93509826338632729</c:v>
                </c:pt>
                <c:pt idx="84">
                  <c:v>-0.75337309138600261</c:v>
                </c:pt>
                <c:pt idx="85">
                  <c:v>-0.97310193155762448</c:v>
                </c:pt>
                <c:pt idx="86">
                  <c:v>-1.0072044499962014</c:v>
                </c:pt>
                <c:pt idx="87">
                  <c:v>-0.57362183825753277</c:v>
                </c:pt>
                <c:pt idx="88">
                  <c:v>1.0582540930838844</c:v>
                </c:pt>
                <c:pt idx="89">
                  <c:v>0.50192767960179097</c:v>
                </c:pt>
                <c:pt idx="90">
                  <c:v>1.5846654441278147</c:v>
                </c:pt>
                <c:pt idx="91">
                  <c:v>1.9048012949163775</c:v>
                </c:pt>
                <c:pt idx="92">
                  <c:v>6.0100764643568616E-2</c:v>
                </c:pt>
                <c:pt idx="93">
                  <c:v>-0.61243027095475444</c:v>
                </c:pt>
                <c:pt idx="94">
                  <c:v>-0.99964331599373701</c:v>
                </c:pt>
                <c:pt idx="95">
                  <c:v>-1.0045236522713847</c:v>
                </c:pt>
                <c:pt idx="96">
                  <c:v>-0.40037990473208357</c:v>
                </c:pt>
                <c:pt idx="97">
                  <c:v>-1.0174097370133939</c:v>
                </c:pt>
                <c:pt idx="98">
                  <c:v>-0.88056322578826529</c:v>
                </c:pt>
                <c:pt idx="99">
                  <c:v>-6.87638840885966E-2</c:v>
                </c:pt>
                <c:pt idx="100">
                  <c:v>0.42467666308145308</c:v>
                </c:pt>
                <c:pt idx="101">
                  <c:v>1.9768591668721627</c:v>
                </c:pt>
                <c:pt idx="102">
                  <c:v>1.7779135844901366</c:v>
                </c:pt>
                <c:pt idx="103">
                  <c:v>1.5889401033179642</c:v>
                </c:pt>
                <c:pt idx="104">
                  <c:v>0.30779570222354691</c:v>
                </c:pt>
                <c:pt idx="105">
                  <c:v>-9.1378532151015365E-2</c:v>
                </c:pt>
                <c:pt idx="106">
                  <c:v>-0.95845618362591567</c:v>
                </c:pt>
                <c:pt idx="107">
                  <c:v>-0.97346582447627228</c:v>
                </c:pt>
                <c:pt idx="108">
                  <c:v>-0.81042614198226559</c:v>
                </c:pt>
                <c:pt idx="109">
                  <c:v>-0.99402895676111624</c:v>
                </c:pt>
                <c:pt idx="110">
                  <c:v>-1.0042045172360756</c:v>
                </c:pt>
                <c:pt idx="111">
                  <c:v>-0.55534091373700567</c:v>
                </c:pt>
                <c:pt idx="112">
                  <c:v>0.52415800468383666</c:v>
                </c:pt>
                <c:pt idx="113">
                  <c:v>1.5981424980562831</c:v>
                </c:pt>
                <c:pt idx="114">
                  <c:v>1.3702854494369117</c:v>
                </c:pt>
                <c:pt idx="115">
                  <c:v>1.0243009064353066</c:v>
                </c:pt>
                <c:pt idx="116">
                  <c:v>0.2358615310599278</c:v>
                </c:pt>
                <c:pt idx="117">
                  <c:v>-0.42809194786787358</c:v>
                </c:pt>
                <c:pt idx="118">
                  <c:v>-0.98853480636380331</c:v>
                </c:pt>
                <c:pt idx="119">
                  <c:v>-0.9008907009355871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84128"/>
        <c:axId val="731580208"/>
      </c:scatterChart>
      <c:valAx>
        <c:axId val="7315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0208"/>
        <c:crosses val="autoZero"/>
        <c:crossBetween val="midCat"/>
      </c:valAx>
      <c:valAx>
        <c:axId val="73158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79424"/>
        <c:axId val="731585696"/>
      </c:scatterChart>
      <c:valAx>
        <c:axId val="7315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5696"/>
        <c:crosses val="autoZero"/>
        <c:crossBetween val="midCat"/>
      </c:valAx>
      <c:valAx>
        <c:axId val="73158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7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77464"/>
        <c:axId val="731582168"/>
      </c:scatterChart>
      <c:valAx>
        <c:axId val="73157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2168"/>
        <c:crosses val="autoZero"/>
        <c:crossBetween val="midCat"/>
      </c:valAx>
      <c:valAx>
        <c:axId val="73158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7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8696"/>
        <c:axId val="597765200"/>
      </c:scatterChart>
      <c:valAx>
        <c:axId val="48494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65200"/>
        <c:crosses val="autoZero"/>
        <c:crossBetween val="midCat"/>
      </c:valAx>
      <c:valAx>
        <c:axId val="59776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94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88440"/>
        <c:axId val="731587656"/>
      </c:scatterChart>
      <c:valAx>
        <c:axId val="73158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7656"/>
        <c:crosses val="autoZero"/>
        <c:crossBetween val="midCat"/>
      </c:valAx>
      <c:valAx>
        <c:axId val="73158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90008"/>
        <c:axId val="731582560"/>
      </c:scatterChart>
      <c:valAx>
        <c:axId val="73159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82560"/>
        <c:crosses val="autoZero"/>
        <c:crossBetween val="midCat"/>
      </c:valAx>
      <c:valAx>
        <c:axId val="73158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59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51728"/>
        <c:axId val="710050160"/>
      </c:scatterChart>
      <c:valAx>
        <c:axId val="71005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0160"/>
        <c:crosses val="autoZero"/>
        <c:crossBetween val="midCat"/>
      </c:valAx>
      <c:valAx>
        <c:axId val="71005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50552"/>
        <c:axId val="710049376"/>
      </c:scatterChart>
      <c:valAx>
        <c:axId val="71005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49376"/>
        <c:crosses val="autoZero"/>
        <c:crossBetween val="midCat"/>
      </c:valAx>
      <c:valAx>
        <c:axId val="71004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52120"/>
        <c:axId val="710047416"/>
      </c:scatterChart>
      <c:valAx>
        <c:axId val="71005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47416"/>
        <c:crosses val="autoZero"/>
        <c:crossBetween val="midCat"/>
      </c:valAx>
      <c:valAx>
        <c:axId val="71004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53688"/>
        <c:axId val="710046240"/>
      </c:scatterChart>
      <c:valAx>
        <c:axId val="71005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46240"/>
        <c:crosses val="autoZero"/>
        <c:crossBetween val="midCat"/>
      </c:valAx>
      <c:valAx>
        <c:axId val="7100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56432"/>
        <c:axId val="710054080"/>
      </c:scatterChart>
      <c:valAx>
        <c:axId val="71005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4080"/>
        <c:crosses val="autoZero"/>
        <c:crossBetween val="midCat"/>
      </c:valAx>
      <c:valAx>
        <c:axId val="71005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59176"/>
        <c:axId val="710062312"/>
      </c:scatterChart>
      <c:valAx>
        <c:axId val="71005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62312"/>
        <c:crosses val="autoZero"/>
        <c:crossBetween val="midCat"/>
      </c:valAx>
      <c:valAx>
        <c:axId val="710062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005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0.93687300436944121</c:v>
                </c:pt>
                <c:pt idx="1">
                  <c:v>1.1274761544719536</c:v>
                </c:pt>
                <c:pt idx="2">
                  <c:v>-0.40983803238527788</c:v>
                </c:pt>
                <c:pt idx="3">
                  <c:v>0.68078366700595583</c:v>
                </c:pt>
                <c:pt idx="4">
                  <c:v>0.88011000270490236</c:v>
                </c:pt>
                <c:pt idx="5">
                  <c:v>1.1523315119247324</c:v>
                </c:pt>
                <c:pt idx="6">
                  <c:v>-0.86151945803780217</c:v>
                </c:pt>
                <c:pt idx="7">
                  <c:v>-2.5302768190509153</c:v>
                </c:pt>
                <c:pt idx="8">
                  <c:v>-1.6720194298481537</c:v>
                </c:pt>
                <c:pt idx="9">
                  <c:v>-0.47604584662195593</c:v>
                </c:pt>
                <c:pt idx="10">
                  <c:v>0.29911606933393486</c:v>
                </c:pt>
                <c:pt idx="11">
                  <c:v>-1.0734295210387135</c:v>
                </c:pt>
                <c:pt idx="12">
                  <c:v>-0.59642336711189603</c:v>
                </c:pt>
                <c:pt idx="13">
                  <c:v>1.7018944141695853</c:v>
                </c:pt>
                <c:pt idx="14">
                  <c:v>0.97231505428842657</c:v>
                </c:pt>
                <c:pt idx="15">
                  <c:v>1.0485949898229179</c:v>
                </c:pt>
                <c:pt idx="16">
                  <c:v>-0.69815523840700533</c:v>
                </c:pt>
                <c:pt idx="17">
                  <c:v>0.33547148584145359</c:v>
                </c:pt>
                <c:pt idx="18">
                  <c:v>-0.46920504530850116</c:v>
                </c:pt>
                <c:pt idx="19">
                  <c:v>-0.7143152098708575</c:v>
                </c:pt>
                <c:pt idx="20">
                  <c:v>-0.55872597419633552</c:v>
                </c:pt>
                <c:pt idx="21">
                  <c:v>6.0525716244198141E-2</c:v>
                </c:pt>
                <c:pt idx="22">
                  <c:v>1.0263968314790946</c:v>
                </c:pt>
                <c:pt idx="23">
                  <c:v>0.71381539189255816</c:v>
                </c:pt>
                <c:pt idx="24">
                  <c:v>1.0884857670847785</c:v>
                </c:pt>
                <c:pt idx="25">
                  <c:v>6.7930172527378319E-2</c:v>
                </c:pt>
                <c:pt idx="26">
                  <c:v>0.48864410670035052</c:v>
                </c:pt>
                <c:pt idx="27">
                  <c:v>-2.5157456613072827E-2</c:v>
                </c:pt>
                <c:pt idx="28">
                  <c:v>0.58939797058171783</c:v>
                </c:pt>
                <c:pt idx="29">
                  <c:v>-0.84553888556436041</c:v>
                </c:pt>
                <c:pt idx="30">
                  <c:v>0.2517920171102293</c:v>
                </c:pt>
                <c:pt idx="31">
                  <c:v>2.9767326960288096E-2</c:v>
                </c:pt>
                <c:pt idx="32">
                  <c:v>-0.39818075558281252</c:v>
                </c:pt>
                <c:pt idx="33">
                  <c:v>-0.7642760494789187</c:v>
                </c:pt>
                <c:pt idx="34">
                  <c:v>-0.34299588813927384</c:v>
                </c:pt>
                <c:pt idx="35">
                  <c:v>0.48984387783178568</c:v>
                </c:pt>
                <c:pt idx="36">
                  <c:v>0.65375014710617174</c:v>
                </c:pt>
                <c:pt idx="37">
                  <c:v>0.13530129978508454</c:v>
                </c:pt>
                <c:pt idx="38">
                  <c:v>0.58488885033540383</c:v>
                </c:pt>
                <c:pt idx="39">
                  <c:v>1.2517948894636963</c:v>
                </c:pt>
                <c:pt idx="40">
                  <c:v>0.82827772527445653</c:v>
                </c:pt>
                <c:pt idx="41">
                  <c:v>0.28553125197523527</c:v>
                </c:pt>
                <c:pt idx="42">
                  <c:v>-1.2100454009902786</c:v>
                </c:pt>
                <c:pt idx="43">
                  <c:v>-4.5933477087789588E-2</c:v>
                </c:pt>
                <c:pt idx="44">
                  <c:v>0.58166327708311627</c:v>
                </c:pt>
                <c:pt idx="45">
                  <c:v>-2.2130951223707793</c:v>
                </c:pt>
                <c:pt idx="46">
                  <c:v>-1.6022535937016529</c:v>
                </c:pt>
                <c:pt idx="47">
                  <c:v>0.65849814192604261</c:v>
                </c:pt>
                <c:pt idx="48">
                  <c:v>-0.18543542759420187</c:v>
                </c:pt>
                <c:pt idx="49">
                  <c:v>7.0008955464748876E-2</c:v>
                </c:pt>
                <c:pt idx="50">
                  <c:v>0.72384629491391916</c:v>
                </c:pt>
                <c:pt idx="51">
                  <c:v>1.1637985604090415</c:v>
                </c:pt>
                <c:pt idx="52">
                  <c:v>1.6883126669757538</c:v>
                </c:pt>
                <c:pt idx="53">
                  <c:v>0.86446835342026584</c:v>
                </c:pt>
                <c:pt idx="54">
                  <c:v>-0.75375048456809091</c:v>
                </c:pt>
                <c:pt idx="55">
                  <c:v>-1.1266214043164753</c:v>
                </c:pt>
                <c:pt idx="56">
                  <c:v>-4.2642387769408145</c:v>
                </c:pt>
                <c:pt idx="57">
                  <c:v>8.755373852168033E-2</c:v>
                </c:pt>
                <c:pt idx="58">
                  <c:v>-0.28775901641211227</c:v>
                </c:pt>
                <c:pt idx="59">
                  <c:v>-0.62425822300298295</c:v>
                </c:pt>
                <c:pt idx="60">
                  <c:v>-0.61917055348174743</c:v>
                </c:pt>
                <c:pt idx="61">
                  <c:v>0.92310942192927392</c:v>
                </c:pt>
                <c:pt idx="62">
                  <c:v>1.7025199637020094</c:v>
                </c:pt>
                <c:pt idx="63">
                  <c:v>0.66668553616080628</c:v>
                </c:pt>
                <c:pt idx="64">
                  <c:v>0.7472972686642293</c:v>
                </c:pt>
                <c:pt idx="65">
                  <c:v>0.60105632658869179</c:v>
                </c:pt>
                <c:pt idx="66">
                  <c:v>6.024918225185609E-2</c:v>
                </c:pt>
                <c:pt idx="67">
                  <c:v>-0.9424226695477812</c:v>
                </c:pt>
                <c:pt idx="68">
                  <c:v>-1.8221576816961609</c:v>
                </c:pt>
                <c:pt idx="69">
                  <c:v>5.0210143083913958E-2</c:v>
                </c:pt>
                <c:pt idx="70">
                  <c:v>-0.65081715039347687</c:v>
                </c:pt>
                <c:pt idx="71">
                  <c:v>-0.6986110415416642</c:v>
                </c:pt>
                <c:pt idx="72">
                  <c:v>-4.3989261421070507E-2</c:v>
                </c:pt>
                <c:pt idx="73">
                  <c:v>0.80437683241671487</c:v>
                </c:pt>
                <c:pt idx="74">
                  <c:v>-0.23891475536706358</c:v>
                </c:pt>
                <c:pt idx="75">
                  <c:v>1.3127610799552156</c:v>
                </c:pt>
                <c:pt idx="76">
                  <c:v>1.7334631827112479</c:v>
                </c:pt>
                <c:pt idx="77">
                  <c:v>0.19667080803900647</c:v>
                </c:pt>
                <c:pt idx="78">
                  <c:v>-1.0965412970441766</c:v>
                </c:pt>
                <c:pt idx="79">
                  <c:v>-1.1405896954653543</c:v>
                </c:pt>
                <c:pt idx="80">
                  <c:v>0.28105043514385664</c:v>
                </c:pt>
                <c:pt idx="81">
                  <c:v>0.50927056360715406</c:v>
                </c:pt>
                <c:pt idx="82">
                  <c:v>-0.88086620592361309</c:v>
                </c:pt>
                <c:pt idx="83">
                  <c:v>-7.0155988831157229E-2</c:v>
                </c:pt>
                <c:pt idx="84">
                  <c:v>0.39247543617825759</c:v>
                </c:pt>
                <c:pt idx="85">
                  <c:v>1.5191345983095943</c:v>
                </c:pt>
                <c:pt idx="86">
                  <c:v>-0.77685513733977218</c:v>
                </c:pt>
                <c:pt idx="87">
                  <c:v>0.36287292523249293</c:v>
                </c:pt>
                <c:pt idx="88">
                  <c:v>0.75475580982083768</c:v>
                </c:pt>
                <c:pt idx="89">
                  <c:v>-1.1299265635434637</c:v>
                </c:pt>
                <c:pt idx="90">
                  <c:v>-1.1073856236387563</c:v>
                </c:pt>
                <c:pt idx="91">
                  <c:v>0.22932762143508614</c:v>
                </c:pt>
                <c:pt idx="92">
                  <c:v>-0.12304973268537468</c:v>
                </c:pt>
                <c:pt idx="93">
                  <c:v>-1.9324006800723323</c:v>
                </c:pt>
                <c:pt idx="94">
                  <c:v>-1.3678807214541655</c:v>
                </c:pt>
                <c:pt idx="95">
                  <c:v>-0.12857847108230983</c:v>
                </c:pt>
                <c:pt idx="96">
                  <c:v>-0.15701418761551467</c:v>
                </c:pt>
                <c:pt idx="97">
                  <c:v>1.7851162112874932</c:v>
                </c:pt>
                <c:pt idx="98">
                  <c:v>1.208528906773964</c:v>
                </c:pt>
                <c:pt idx="99">
                  <c:v>0.92972677142045757</c:v>
                </c:pt>
                <c:pt idx="100">
                  <c:v>0.62164865428787452</c:v>
                </c:pt>
                <c:pt idx="101">
                  <c:v>0.74278728013370054</c:v>
                </c:pt>
                <c:pt idx="102">
                  <c:v>-1.0450133604112801</c:v>
                </c:pt>
                <c:pt idx="103">
                  <c:v>-0.24156434468277424</c:v>
                </c:pt>
                <c:pt idx="104">
                  <c:v>-1.4116515654609108</c:v>
                </c:pt>
                <c:pt idx="105">
                  <c:v>0.80261346670552802</c:v>
                </c:pt>
                <c:pt idx="106">
                  <c:v>0.19522096469813396</c:v>
                </c:pt>
                <c:pt idx="107">
                  <c:v>0.13844043222346211</c:v>
                </c:pt>
                <c:pt idx="108">
                  <c:v>1.1746391795794213</c:v>
                </c:pt>
                <c:pt idx="109">
                  <c:v>0.23211220470531443</c:v>
                </c:pt>
                <c:pt idx="110">
                  <c:v>-0.41663495694943259</c:v>
                </c:pt>
                <c:pt idx="111">
                  <c:v>0.8395228013654944</c:v>
                </c:pt>
                <c:pt idx="112">
                  <c:v>4.0843046687548061E-2</c:v>
                </c:pt>
                <c:pt idx="113">
                  <c:v>0.56823460909980661</c:v>
                </c:pt>
                <c:pt idx="114">
                  <c:v>-1.3667646691277</c:v>
                </c:pt>
                <c:pt idx="115">
                  <c:v>-1.849308750802982</c:v>
                </c:pt>
                <c:pt idx="116">
                  <c:v>0.6830746363714123</c:v>
                </c:pt>
                <c:pt idx="117">
                  <c:v>0.12017560479828017</c:v>
                </c:pt>
                <c:pt idx="118">
                  <c:v>-0.99631387508883518</c:v>
                </c:pt>
                <c:pt idx="119">
                  <c:v>0.5548412545414535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'1840-1849-Reg-Dummy_T'!$B$37:$B$156</c:f>
              <c:numCache>
                <c:formatCode>General</c:formatCode>
                <c:ptCount val="120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  <c:pt idx="12">
                  <c:v>0.28663081613022773</c:v>
                </c:pt>
                <c:pt idx="13">
                  <c:v>0.68647710899895742</c:v>
                </c:pt>
                <c:pt idx="14">
                  <c:v>0.46018895190141451</c:v>
                </c:pt>
                <c:pt idx="15">
                  <c:v>1.0085319393758039</c:v>
                </c:pt>
                <c:pt idx="16">
                  <c:v>1.0369030399204688</c:v>
                </c:pt>
                <c:pt idx="17">
                  <c:v>0.25431670927527383</c:v>
                </c:pt>
                <c:pt idx="18">
                  <c:v>-0.73619303064684605</c:v>
                </c:pt>
                <c:pt idx="19">
                  <c:v>-0.81478222888669172</c:v>
                </c:pt>
                <c:pt idx="20">
                  <c:v>-0.74565284362966633</c:v>
                </c:pt>
                <c:pt idx="21">
                  <c:v>-0.17951165357207199</c:v>
                </c:pt>
                <c:pt idx="22">
                  <c:v>-0.42851279898391742</c:v>
                </c:pt>
                <c:pt idx="23">
                  <c:v>0.14990844515067764</c:v>
                </c:pt>
                <c:pt idx="24">
                  <c:v>0.20578621112127021</c:v>
                </c:pt>
                <c:pt idx="25">
                  <c:v>0.63908049096299513</c:v>
                </c:pt>
                <c:pt idx="26">
                  <c:v>0.46018895190141451</c:v>
                </c:pt>
                <c:pt idx="27">
                  <c:v>0.63161254980112558</c:v>
                </c:pt>
                <c:pt idx="28">
                  <c:v>0.70671117058847588</c:v>
                </c:pt>
                <c:pt idx="29">
                  <c:v>0.23671080580812975</c:v>
                </c:pt>
                <c:pt idx="30">
                  <c:v>-0.76094718480125279</c:v>
                </c:pt>
                <c:pt idx="31">
                  <c:v>-0.48139462096120011</c:v>
                </c:pt>
                <c:pt idx="32">
                  <c:v>-0.81596155683611649</c:v>
                </c:pt>
                <c:pt idx="33">
                  <c:v>-0.63201212023820597</c:v>
                </c:pt>
                <c:pt idx="34">
                  <c:v>-0.55735613941245976</c:v>
                </c:pt>
                <c:pt idx="35">
                  <c:v>6.8872292219916087E-2</c:v>
                </c:pt>
                <c:pt idx="36">
                  <c:v>0.36710471966001218</c:v>
                </c:pt>
                <c:pt idx="37">
                  <c:v>1.1500691461847323</c:v>
                </c:pt>
                <c:pt idx="38">
                  <c:v>0.35589788260006439</c:v>
                </c:pt>
                <c:pt idx="39">
                  <c:v>0.79495507649083041</c:v>
                </c:pt>
                <c:pt idx="40">
                  <c:v>0.52804443981719507</c:v>
                </c:pt>
                <c:pt idx="41">
                  <c:v>5.5334126074557677E-3</c:v>
                </c:pt>
                <c:pt idx="42">
                  <c:v>-0.84024214743948522</c:v>
                </c:pt>
                <c:pt idx="43">
                  <c:v>-0.80863770681818359</c:v>
                </c:pt>
                <c:pt idx="44">
                  <c:v>-1.0014352256550156</c:v>
                </c:pt>
                <c:pt idx="45">
                  <c:v>-0.43965861986092825</c:v>
                </c:pt>
                <c:pt idx="46">
                  <c:v>-0.50709558138677902</c:v>
                </c:pt>
                <c:pt idx="47">
                  <c:v>0.14990844515067764</c:v>
                </c:pt>
                <c:pt idx="48">
                  <c:v>0.25426959885667122</c:v>
                </c:pt>
                <c:pt idx="49">
                  <c:v>0.78262753949008923</c:v>
                </c:pt>
                <c:pt idx="50">
                  <c:v>0.33719357735835781</c:v>
                </c:pt>
                <c:pt idx="51">
                  <c:v>0.81607801366782717</c:v>
                </c:pt>
                <c:pt idx="52">
                  <c:v>0.7173077878299241</c:v>
                </c:pt>
                <c:pt idx="53">
                  <c:v>0.30172610815596412</c:v>
                </c:pt>
                <c:pt idx="54">
                  <c:v>-0.99352789669477737</c:v>
                </c:pt>
                <c:pt idx="55">
                  <c:v>-1.0974161106585187</c:v>
                </c:pt>
                <c:pt idx="56">
                  <c:v>-0.7783227185542303</c:v>
                </c:pt>
                <c:pt idx="57">
                  <c:v>-0.28688429055288012</c:v>
                </c:pt>
                <c:pt idx="58">
                  <c:v>-0.30803040512506685</c:v>
                </c:pt>
                <c:pt idx="59">
                  <c:v>-0.12400930175496797</c:v>
                </c:pt>
                <c:pt idx="60">
                  <c:v>0.38061954540812348</c:v>
                </c:pt>
                <c:pt idx="61">
                  <c:v>0.69039013930100857</c:v>
                </c:pt>
                <c:pt idx="62">
                  <c:v>0.18410167027123084</c:v>
                </c:pt>
                <c:pt idx="63">
                  <c:v>0.85475839938195164</c:v>
                </c:pt>
                <c:pt idx="64">
                  <c:v>0.45063666937852015</c:v>
                </c:pt>
                <c:pt idx="65">
                  <c:v>0.43555437734016444</c:v>
                </c:pt>
                <c:pt idx="66">
                  <c:v>-0.69874794284593644</c:v>
                </c:pt>
                <c:pt idx="67">
                  <c:v>-1.0462583187567072</c:v>
                </c:pt>
                <c:pt idx="68">
                  <c:v>-0.9613905859984252</c:v>
                </c:pt>
                <c:pt idx="69">
                  <c:v>-0.33628004866890149</c:v>
                </c:pt>
                <c:pt idx="70">
                  <c:v>-0.36996642752871295</c:v>
                </c:pt>
                <c:pt idx="71">
                  <c:v>0.10422430011977352</c:v>
                </c:pt>
                <c:pt idx="72">
                  <c:v>0.33911464008242631</c:v>
                </c:pt>
                <c:pt idx="73">
                  <c:v>0.92412006743099406</c:v>
                </c:pt>
                <c:pt idx="74">
                  <c:v>0.58150577191135255</c:v>
                </c:pt>
                <c:pt idx="75">
                  <c:v>0.91661225185916684</c:v>
                </c:pt>
                <c:pt idx="76">
                  <c:v>0.79265583971211484</c:v>
                </c:pt>
                <c:pt idx="77">
                  <c:v>0.41700690416511987</c:v>
                </c:pt>
                <c:pt idx="78">
                  <c:v>-0.46616823049411305</c:v>
                </c:pt>
                <c:pt idx="79">
                  <c:v>-0.61296842741533419</c:v>
                </c:pt>
                <c:pt idx="80">
                  <c:v>-0.7126063408219423</c:v>
                </c:pt>
                <c:pt idx="81">
                  <c:v>-6.660467908320955E-2</c:v>
                </c:pt>
                <c:pt idx="82">
                  <c:v>-0.57860612909484854</c:v>
                </c:pt>
                <c:pt idx="83">
                  <c:v>-6.4836439701642185E-2</c:v>
                </c:pt>
                <c:pt idx="84">
                  <c:v>0.20830339476511869</c:v>
                </c:pt>
                <c:pt idx="85">
                  <c:v>0.79234013178139262</c:v>
                </c:pt>
                <c:pt idx="86">
                  <c:v>0.35319445333720639</c:v>
                </c:pt>
                <c:pt idx="87">
                  <c:v>0.71707322514492433</c:v>
                </c:pt>
                <c:pt idx="88">
                  <c:v>0.97257990613347634</c:v>
                </c:pt>
                <c:pt idx="89">
                  <c:v>-5.3497691152388782E-2</c:v>
                </c:pt>
                <c:pt idx="90">
                  <c:v>-0.74859103149533612</c:v>
                </c:pt>
                <c:pt idx="91">
                  <c:v>-0.65162454227139444</c:v>
                </c:pt>
                <c:pt idx="92">
                  <c:v>-1.0505494555178532</c:v>
                </c:pt>
                <c:pt idx="93">
                  <c:v>-0.53701114492239221</c:v>
                </c:pt>
                <c:pt idx="94">
                  <c:v>-0.53821314944418575</c:v>
                </c:pt>
                <c:pt idx="95">
                  <c:v>1.0843875935422187E-2</c:v>
                </c:pt>
                <c:pt idx="96">
                  <c:v>0.15099156646907108</c:v>
                </c:pt>
                <c:pt idx="97">
                  <c:v>0.90885560613447569</c:v>
                </c:pt>
                <c:pt idx="98">
                  <c:v>0.5305970661815782</c:v>
                </c:pt>
                <c:pt idx="99">
                  <c:v>1.0132377735508009</c:v>
                </c:pt>
                <c:pt idx="100">
                  <c:v>0.68040271048361411</c:v>
                </c:pt>
                <c:pt idx="101">
                  <c:v>0.59377831377403445</c:v>
                </c:pt>
                <c:pt idx="102">
                  <c:v>-0.66725600115665307</c:v>
                </c:pt>
                <c:pt idx="103">
                  <c:v>-0.78395499968771776</c:v>
                </c:pt>
                <c:pt idx="104">
                  <c:v>-0.92580227730263331</c:v>
                </c:pt>
                <c:pt idx="105">
                  <c:v>-0.22687543134912247</c:v>
                </c:pt>
                <c:pt idx="106">
                  <c:v>-0.46868821952221029</c:v>
                </c:pt>
                <c:pt idx="107">
                  <c:v>-3.2846902977659881E-2</c:v>
                </c:pt>
                <c:pt idx="108">
                  <c:v>0.22568512230035967</c:v>
                </c:pt>
                <c:pt idx="109">
                  <c:v>0.98612287459625469</c:v>
                </c:pt>
                <c:pt idx="110">
                  <c:v>0.36133612678271027</c:v>
                </c:pt>
                <c:pt idx="111">
                  <c:v>0.72911927431252188</c:v>
                </c:pt>
                <c:pt idx="112">
                  <c:v>0.7279462526139453</c:v>
                </c:pt>
                <c:pt idx="113">
                  <c:v>0.43555437734016444</c:v>
                </c:pt>
                <c:pt idx="114">
                  <c:v>-0.84024214743948522</c:v>
                </c:pt>
                <c:pt idx="115">
                  <c:v>-1.0290174075145231</c:v>
                </c:pt>
                <c:pt idx="116">
                  <c:v>-0.9613905859984252</c:v>
                </c:pt>
                <c:pt idx="117">
                  <c:v>-0.41861835709731465</c:v>
                </c:pt>
                <c:pt idx="118">
                  <c:v>-0.51570773348470089</c:v>
                </c:pt>
                <c:pt idx="119">
                  <c:v>-8.5596921051924235E-2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6232"/>
        <c:axId val="710062704"/>
      </c:scatterChart>
      <c:valAx>
        <c:axId val="7100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2704"/>
        <c:crosses val="autoZero"/>
        <c:crossBetween val="midCat"/>
      </c:valAx>
      <c:valAx>
        <c:axId val="71006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'Dummy_Dummy+T-Plot'!$B$2:$B$13</c:f>
              <c:numCache>
                <c:formatCode>General</c:formatCode>
                <c:ptCount val="12"/>
                <c:pt idx="0">
                  <c:v>0.26441907370936424</c:v>
                </c:pt>
                <c:pt idx="1">
                  <c:v>0.83664602650671405</c:v>
                </c:pt>
                <c:pt idx="2">
                  <c:v>0.38385002946725394</c:v>
                </c:pt>
                <c:pt idx="3">
                  <c:v>0.82313837642229903</c:v>
                </c:pt>
                <c:pt idx="4">
                  <c:v>0.71859510893015743</c:v>
                </c:pt>
                <c:pt idx="5">
                  <c:v>0.27710861779150686</c:v>
                </c:pt>
                <c:pt idx="6">
                  <c:v>-0.75981841397645045</c:v>
                </c:pt>
                <c:pt idx="7">
                  <c:v>-0.83319374224295595</c:v>
                </c:pt>
                <c:pt idx="8">
                  <c:v>-0.87042355678121741</c:v>
                </c:pt>
                <c:pt idx="9">
                  <c:v>-0.37554684655832282</c:v>
                </c:pt>
                <c:pt idx="10">
                  <c:v>-0.46081525856019628</c:v>
                </c:pt>
                <c:pt idx="11">
                  <c:v>-3.9594147081539743E-3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'Dummy_Dummy+T-Plot'!$C$1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'Dummy_Dummy+T-Plot'!$C$2:$C$13</c:f>
              <c:numCache>
                <c:formatCode>General</c:formatCode>
                <c:ptCount val="12"/>
                <c:pt idx="0">
                  <c:v>0.22568512230035967</c:v>
                </c:pt>
                <c:pt idx="1">
                  <c:v>0.80637716018623751</c:v>
                </c:pt>
                <c:pt idx="2">
                  <c:v>0.21429584242719568</c:v>
                </c:pt>
                <c:pt idx="3">
                  <c:v>0.74940526063805168</c:v>
                </c:pt>
                <c:pt idx="4">
                  <c:v>0.57276327282382522</c:v>
                </c:pt>
                <c:pt idx="5">
                  <c:v>0.14440286060115048</c:v>
                </c:pt>
                <c:pt idx="6">
                  <c:v>-0.84626852675061515</c:v>
                </c:pt>
                <c:pt idx="7">
                  <c:v>-1.0058830594592711</c:v>
                </c:pt>
                <c:pt idx="8">
                  <c:v>-0.75112397749786863</c:v>
                </c:pt>
                <c:pt idx="9">
                  <c:v>-0.63201212023820597</c:v>
                </c:pt>
                <c:pt idx="10">
                  <c:v>-0.33597600161908747</c:v>
                </c:pt>
                <c:pt idx="11">
                  <c:v>-0.21606194017179692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077992"/>
        <c:axId val="710076816"/>
      </c:lineChart>
      <c:catAx>
        <c:axId val="71007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76816"/>
        <c:crosses val="autoZero"/>
        <c:auto val="1"/>
        <c:lblAlgn val="ctr"/>
        <c:lblOffset val="100"/>
        <c:noMultiLvlLbl val="0"/>
      </c:catAx>
      <c:valAx>
        <c:axId val="7100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779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7800"/>
        <c:axId val="597767944"/>
      </c:scatterChart>
      <c:valAx>
        <c:axId val="71657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67944"/>
        <c:crosses val="autoZero"/>
        <c:crossBetween val="midCat"/>
      </c:valAx>
      <c:valAx>
        <c:axId val="59776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57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2704"/>
        <c:axId val="716574272"/>
      </c:scatterChart>
      <c:valAx>
        <c:axId val="7165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574272"/>
        <c:crosses val="autoZero"/>
        <c:crossBetween val="midCat"/>
      </c:valAx>
      <c:valAx>
        <c:axId val="7165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57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7016"/>
        <c:axId val="716573880"/>
      </c:scatterChart>
      <c:valAx>
        <c:axId val="71657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573880"/>
        <c:crosses val="autoZero"/>
        <c:crossBetween val="midCat"/>
      </c:valAx>
      <c:valAx>
        <c:axId val="716573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577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56096"/>
        <c:axId val="484947912"/>
      </c:scatterChart>
      <c:valAx>
        <c:axId val="7258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947912"/>
        <c:crosses val="autoZero"/>
        <c:crossBetween val="midCat"/>
      </c:valAx>
      <c:valAx>
        <c:axId val="484947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85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'1840-1849-Reg-Dummy'!$C$35:$C$154</c:f>
              <c:numCache>
                <c:formatCode>General</c:formatCode>
                <c:ptCount val="120"/>
                <c:pt idx="0">
                  <c:v>0.67245393066007697</c:v>
                </c:pt>
                <c:pt idx="1">
                  <c:v>0.29083012796523955</c:v>
                </c:pt>
                <c:pt idx="2">
                  <c:v>-0.79368806185253182</c:v>
                </c:pt>
                <c:pt idx="3">
                  <c:v>-0.14235470941634321</c:v>
                </c:pt>
                <c:pt idx="4">
                  <c:v>0.16151489377474493</c:v>
                </c:pt>
                <c:pt idx="5">
                  <c:v>0.87522289413322552</c:v>
                </c:pt>
                <c:pt idx="6">
                  <c:v>-0.10170104406135172</c:v>
                </c:pt>
                <c:pt idx="7">
                  <c:v>-1.6970830768079592</c:v>
                </c:pt>
                <c:pt idx="8">
                  <c:v>-0.80159587306693625</c:v>
                </c:pt>
                <c:pt idx="9">
                  <c:v>-0.1004990000636331</c:v>
                </c:pt>
                <c:pt idx="10">
                  <c:v>0.75993132789413109</c:v>
                </c:pt>
                <c:pt idx="11">
                  <c:v>-1.0694701063305594</c:v>
                </c:pt>
                <c:pt idx="12">
                  <c:v>-0.86084244082126027</c:v>
                </c:pt>
                <c:pt idx="13">
                  <c:v>0.86524838766287127</c:v>
                </c:pt>
                <c:pt idx="14">
                  <c:v>0.58846502482117269</c:v>
                </c:pt>
                <c:pt idx="15">
                  <c:v>0.22545661340061884</c:v>
                </c:pt>
                <c:pt idx="16">
                  <c:v>-1.4167503473371628</c:v>
                </c:pt>
                <c:pt idx="17">
                  <c:v>5.8362868049946726E-2</c:v>
                </c:pt>
                <c:pt idx="18">
                  <c:v>0.29061336866794929</c:v>
                </c:pt>
                <c:pt idx="19">
                  <c:v>0.11887853237209844</c:v>
                </c:pt>
                <c:pt idx="20">
                  <c:v>0.31169758258488189</c:v>
                </c:pt>
                <c:pt idx="21">
                  <c:v>0.43607256280252094</c:v>
                </c:pt>
                <c:pt idx="22">
                  <c:v>1.4872120900392909</c:v>
                </c:pt>
                <c:pt idx="23">
                  <c:v>0.71777480660071213</c:v>
                </c:pt>
                <c:pt idx="24">
                  <c:v>0.82406669337541427</c:v>
                </c:pt>
                <c:pt idx="25">
                  <c:v>-0.76871585397933573</c:v>
                </c:pt>
                <c:pt idx="26">
                  <c:v>0.10479407723309658</c:v>
                </c:pt>
                <c:pt idx="27">
                  <c:v>-0.84829583303537182</c:v>
                </c:pt>
                <c:pt idx="28">
                  <c:v>-0.1291971383484396</c:v>
                </c:pt>
                <c:pt idx="29">
                  <c:v>-1.1226475033558674</c:v>
                </c:pt>
                <c:pt idx="30">
                  <c:v>1.0116104310866798</c:v>
                </c:pt>
                <c:pt idx="31">
                  <c:v>0.862961069203244</c:v>
                </c:pt>
                <c:pt idx="32">
                  <c:v>0.47224280119840489</c:v>
                </c:pt>
                <c:pt idx="33">
                  <c:v>-0.38872920292059587</c:v>
                </c:pt>
                <c:pt idx="34">
                  <c:v>0.11781937042092244</c:v>
                </c:pt>
                <c:pt idx="35">
                  <c:v>0.49380329253993965</c:v>
                </c:pt>
                <c:pt idx="36">
                  <c:v>0.3893310733968075</c:v>
                </c:pt>
                <c:pt idx="37">
                  <c:v>-0.70134472672162951</c:v>
                </c:pt>
                <c:pt idx="38">
                  <c:v>0.20103882086814989</c:v>
                </c:pt>
                <c:pt idx="39">
                  <c:v>0.42865651304139729</c:v>
                </c:pt>
                <c:pt idx="40">
                  <c:v>0.1096826163442991</c:v>
                </c:pt>
                <c:pt idx="41">
                  <c:v>8.4226341837284058E-3</c:v>
                </c:pt>
                <c:pt idx="42">
                  <c:v>-0.45022698701382813</c:v>
                </c:pt>
                <c:pt idx="43">
                  <c:v>0.78726026515516634</c:v>
                </c:pt>
                <c:pt idx="44">
                  <c:v>1.4520868338643336</c:v>
                </c:pt>
                <c:pt idx="45">
                  <c:v>-1.8375482758124564</c:v>
                </c:pt>
                <c:pt idx="46">
                  <c:v>-1.1414383351414565</c:v>
                </c:pt>
                <c:pt idx="47">
                  <c:v>0.66245755663419659</c:v>
                </c:pt>
                <c:pt idx="48">
                  <c:v>-0.44985450130356608</c:v>
                </c:pt>
                <c:pt idx="49">
                  <c:v>-0.76663707104196521</c:v>
                </c:pt>
                <c:pt idx="50">
                  <c:v>0.33999626544666522</c:v>
                </c:pt>
                <c:pt idx="51">
                  <c:v>0.34066018398674247</c:v>
                </c:pt>
                <c:pt idx="52">
                  <c:v>0.96971755804559634</c:v>
                </c:pt>
                <c:pt idx="53">
                  <c:v>0.58735973562875898</c:v>
                </c:pt>
                <c:pt idx="54">
                  <c:v>6.0679294083595403E-3</c:v>
                </c:pt>
                <c:pt idx="55">
                  <c:v>-0.29342766207351934</c:v>
                </c:pt>
                <c:pt idx="56">
                  <c:v>-3.3938152201595972</c:v>
                </c:pt>
                <c:pt idx="57">
                  <c:v>0.46310058508000318</c:v>
                </c:pt>
                <c:pt idx="58">
                  <c:v>0.17305624214808402</c:v>
                </c:pt>
                <c:pt idx="59">
                  <c:v>-0.62029880829482897</c:v>
                </c:pt>
                <c:pt idx="60">
                  <c:v>-0.88358962719111167</c:v>
                </c:pt>
                <c:pt idx="61">
                  <c:v>8.6463395422559874E-2</c:v>
                </c:pt>
                <c:pt idx="62">
                  <c:v>1.3186699342347554</c:v>
                </c:pt>
                <c:pt idx="63">
                  <c:v>-0.15645284026149275</c:v>
                </c:pt>
                <c:pt idx="64">
                  <c:v>2.8702159734071864E-2</c:v>
                </c:pt>
                <c:pt idx="65">
                  <c:v>0.32394770879718493</c:v>
                </c:pt>
                <c:pt idx="66">
                  <c:v>0.82006759622830649</c:v>
                </c:pt>
                <c:pt idx="67">
                  <c:v>-0.10922892730482525</c:v>
                </c:pt>
                <c:pt idx="68">
                  <c:v>-0.95173412491494347</c:v>
                </c:pt>
                <c:pt idx="69">
                  <c:v>0.42575698964223679</c:v>
                </c:pt>
                <c:pt idx="70">
                  <c:v>-0.19000189183328059</c:v>
                </c:pt>
                <c:pt idx="71">
                  <c:v>-0.69465162683351023</c:v>
                </c:pt>
                <c:pt idx="72">
                  <c:v>-0.30840833513043475</c:v>
                </c:pt>
                <c:pt idx="73">
                  <c:v>-3.2269194089999176E-2</c:v>
                </c:pt>
                <c:pt idx="74">
                  <c:v>-0.62276478483431752</c:v>
                </c:pt>
                <c:pt idx="75">
                  <c:v>0.48962270353291659</c:v>
                </c:pt>
                <c:pt idx="76">
                  <c:v>1.0148680737810905</c:v>
                </c:pt>
                <c:pt idx="77">
                  <c:v>-8.0437809752500394E-2</c:v>
                </c:pt>
                <c:pt idx="78">
                  <c:v>-0.33672288306772613</c:v>
                </c:pt>
                <c:pt idx="79">
                  <c:v>-0.30739595322239832</c:v>
                </c:pt>
                <c:pt idx="80">
                  <c:v>1.151473991925074</c:v>
                </c:pt>
                <c:pt idx="81">
                  <c:v>0.88481741016547688</c:v>
                </c:pt>
                <c:pt idx="82">
                  <c:v>-0.4200509473634168</c:v>
                </c:pt>
                <c:pt idx="83">
                  <c:v>-6.6196574123003254E-2</c:v>
                </c:pt>
                <c:pt idx="84">
                  <c:v>0.12805636246889335</c:v>
                </c:pt>
                <c:pt idx="85">
                  <c:v>0.68248857180288025</c:v>
                </c:pt>
                <c:pt idx="86">
                  <c:v>-1.1607051668070261</c:v>
                </c:pt>
                <c:pt idx="87">
                  <c:v>-0.46026545118980611</c:v>
                </c:pt>
                <c:pt idx="88">
                  <c:v>3.6160700890680242E-2</c:v>
                </c:pt>
                <c:pt idx="89">
                  <c:v>-1.4070351813349706</c:v>
                </c:pt>
                <c:pt idx="90">
                  <c:v>-0.34756720966230581</c:v>
                </c:pt>
                <c:pt idx="91">
                  <c:v>1.0625213636780422</c:v>
                </c:pt>
                <c:pt idx="92">
                  <c:v>0.74737382409584274</c:v>
                </c:pt>
                <c:pt idx="93">
                  <c:v>-1.5568538335140096</c:v>
                </c:pt>
                <c:pt idx="94">
                  <c:v>-0.90706546289396917</c:v>
                </c:pt>
                <c:pt idx="95">
                  <c:v>-0.12461905637415585</c:v>
                </c:pt>
                <c:pt idx="96">
                  <c:v>-0.42143326132487891</c:v>
                </c:pt>
                <c:pt idx="97">
                  <c:v>0.94847018478077916</c:v>
                </c:pt>
                <c:pt idx="98">
                  <c:v>0.82467887730670997</c:v>
                </c:pt>
                <c:pt idx="99">
                  <c:v>0.10658839499815853</c:v>
                </c:pt>
                <c:pt idx="100">
                  <c:v>-9.6946454642282909E-2</c:v>
                </c:pt>
                <c:pt idx="101">
                  <c:v>0.46567866234219368</c:v>
                </c:pt>
                <c:pt idx="102">
                  <c:v>-0.28519494643482968</c:v>
                </c:pt>
                <c:pt idx="103">
                  <c:v>0.59162939756018174</c:v>
                </c:pt>
                <c:pt idx="104">
                  <c:v>-0.54122800867969334</c:v>
                </c:pt>
                <c:pt idx="105">
                  <c:v>1.178160313263851</c:v>
                </c:pt>
                <c:pt idx="106">
                  <c:v>0.65603622325833022</c:v>
                </c:pt>
                <c:pt idx="107">
                  <c:v>0.14239984693161609</c:v>
                </c:pt>
                <c:pt idx="108">
                  <c:v>0.91022010587005708</c:v>
                </c:pt>
                <c:pt idx="109">
                  <c:v>-0.60453382180139958</c:v>
                </c:pt>
                <c:pt idx="110">
                  <c:v>-0.80048498641668653</c:v>
                </c:pt>
                <c:pt idx="111">
                  <c:v>1.6384424943195364E-2</c:v>
                </c:pt>
                <c:pt idx="112">
                  <c:v>-0.67775206224260942</c:v>
                </c:pt>
                <c:pt idx="113">
                  <c:v>0.29112599130829975</c:v>
                </c:pt>
                <c:pt idx="114">
                  <c:v>-0.60694625515124956</c:v>
                </c:pt>
                <c:pt idx="115">
                  <c:v>-1.0161150085600261</c:v>
                </c:pt>
                <c:pt idx="116">
                  <c:v>1.5534981931526297</c:v>
                </c:pt>
                <c:pt idx="117">
                  <c:v>0.49572245135660298</c:v>
                </c:pt>
                <c:pt idx="118">
                  <c:v>-0.53549861652863884</c:v>
                </c:pt>
                <c:pt idx="119">
                  <c:v>0.55880066924960747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52176"/>
        <c:axId val="725856880"/>
      </c:scatterChart>
      <c:valAx>
        <c:axId val="7258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856880"/>
        <c:crosses val="autoZero"/>
        <c:crossBetween val="midCat"/>
      </c:valAx>
      <c:valAx>
        <c:axId val="72585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85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147637</xdr:rowOff>
    </xdr:from>
    <xdr:to>
      <xdr:col>10</xdr:col>
      <xdr:colOff>542925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A122" sqref="A122:XFD72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1840</v>
      </c>
      <c r="C2" t="s">
        <v>17</v>
      </c>
      <c r="D2" t="s">
        <v>8</v>
      </c>
      <c r="E2">
        <v>146.34146341499999</v>
      </c>
      <c r="F2">
        <v>0.15690900650600001</v>
      </c>
      <c r="G2">
        <v>-5.0341463414599996</v>
      </c>
      <c r="H2">
        <f t="shared" ref="H2:H50" si="0">G2^2</f>
        <v>25.3426293872351</v>
      </c>
      <c r="I2">
        <f t="shared" ref="I2:O2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ref="P2:S2" si="2">IF($D2=P$1,1,0)</f>
        <v>0</v>
      </c>
      <c r="Q2">
        <f t="shared" si="2"/>
        <v>0</v>
      </c>
      <c r="R2">
        <f t="shared" si="2"/>
        <v>0</v>
      </c>
      <c r="S2">
        <f t="shared" si="2"/>
        <v>0</v>
      </c>
    </row>
    <row r="3" spans="1:19" x14ac:dyDescent="0.25">
      <c r="A3">
        <f t="shared" ref="A3:A50" si="3">A2+1</f>
        <v>2</v>
      </c>
      <c r="B3">
        <v>1840</v>
      </c>
      <c r="C3" t="s">
        <v>18</v>
      </c>
      <c r="D3" t="s">
        <v>9</v>
      </c>
      <c r="E3">
        <v>156.09756097600001</v>
      </c>
      <c r="F3">
        <v>0.19917816922100001</v>
      </c>
      <c r="G3">
        <v>-1.9904878048800001</v>
      </c>
      <c r="H3">
        <f t="shared" si="0"/>
        <v>3.9620417013760014</v>
      </c>
      <c r="I3">
        <f t="shared" ref="I3:S26" si="4">IF($D3=I$1,1,0)</f>
        <v>0</v>
      </c>
      <c r="J3">
        <f t="shared" si="4"/>
        <v>1</v>
      </c>
      <c r="K3">
        <f t="shared" si="4"/>
        <v>0</v>
      </c>
      <c r="L3">
        <f t="shared" si="4"/>
        <v>0</v>
      </c>
      <c r="M3">
        <f t="shared" si="4"/>
        <v>0</v>
      </c>
      <c r="N3">
        <f t="shared" si="4"/>
        <v>0</v>
      </c>
      <c r="O3">
        <f t="shared" si="4"/>
        <v>0</v>
      </c>
      <c r="P3">
        <f t="shared" si="4"/>
        <v>0</v>
      </c>
      <c r="Q3">
        <f t="shared" si="4"/>
        <v>0</v>
      </c>
      <c r="R3">
        <f t="shared" si="4"/>
        <v>0</v>
      </c>
      <c r="S3">
        <f t="shared" si="4"/>
        <v>0</v>
      </c>
    </row>
    <row r="4" spans="1:19" x14ac:dyDescent="0.25">
      <c r="A4">
        <f t="shared" si="3"/>
        <v>3</v>
      </c>
      <c r="B4">
        <v>1840</v>
      </c>
      <c r="C4" t="s">
        <v>19</v>
      </c>
      <c r="D4" t="s">
        <v>10</v>
      </c>
      <c r="E4">
        <v>73.684210526300006</v>
      </c>
      <c r="F4">
        <v>-0.14174475610000001</v>
      </c>
      <c r="G4">
        <v>-1.75390243902</v>
      </c>
      <c r="H4">
        <f t="shared" si="0"/>
        <v>3.0761737656003048</v>
      </c>
      <c r="I4">
        <f t="shared" si="4"/>
        <v>0</v>
      </c>
      <c r="J4">
        <f t="shared" si="4"/>
        <v>0</v>
      </c>
      <c r="K4">
        <f t="shared" si="4"/>
        <v>1</v>
      </c>
      <c r="L4">
        <f t="shared" si="4"/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4"/>
        <v>0</v>
      </c>
      <c r="R4">
        <f t="shared" si="4"/>
        <v>0</v>
      </c>
      <c r="S4">
        <f t="shared" si="4"/>
        <v>0</v>
      </c>
    </row>
    <row r="5" spans="1:19" x14ac:dyDescent="0.25">
      <c r="A5">
        <f t="shared" si="3"/>
        <v>4</v>
      </c>
      <c r="B5">
        <v>1841</v>
      </c>
      <c r="C5" t="s">
        <v>8</v>
      </c>
      <c r="D5" t="s">
        <v>11</v>
      </c>
      <c r="E5">
        <v>128.57142857100001</v>
      </c>
      <c r="F5">
        <v>0.100117280531</v>
      </c>
      <c r="G5">
        <v>7.7660975609799996</v>
      </c>
      <c r="H5">
        <f t="shared" si="0"/>
        <v>60.312271326659499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1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4"/>
        <v>0</v>
      </c>
      <c r="S5">
        <f t="shared" si="4"/>
        <v>0</v>
      </c>
    </row>
    <row r="6" spans="1:19" x14ac:dyDescent="0.25">
      <c r="A6">
        <f t="shared" si="3"/>
        <v>5</v>
      </c>
      <c r="B6">
        <v>1841</v>
      </c>
      <c r="C6" t="s">
        <v>9</v>
      </c>
      <c r="D6" t="s">
        <v>12</v>
      </c>
      <c r="E6">
        <v>128.57142857100001</v>
      </c>
      <c r="F6">
        <v>0.144320943023</v>
      </c>
      <c r="G6">
        <v>12.222682926799999</v>
      </c>
      <c r="H6">
        <f t="shared" si="0"/>
        <v>149.39397792908821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</row>
    <row r="7" spans="1:19" x14ac:dyDescent="0.25">
      <c r="A7">
        <f t="shared" si="3"/>
        <v>6</v>
      </c>
      <c r="B7">
        <v>1841</v>
      </c>
      <c r="C7" t="s">
        <v>10</v>
      </c>
      <c r="D7" t="s">
        <v>13</v>
      </c>
      <c r="E7">
        <v>163.636363636</v>
      </c>
      <c r="F7">
        <v>0.20469022475599999</v>
      </c>
      <c r="G7">
        <v>15.4234146341</v>
      </c>
      <c r="H7">
        <f t="shared" si="0"/>
        <v>237.88171897537003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1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</row>
    <row r="8" spans="1:19" x14ac:dyDescent="0.25">
      <c r="A8">
        <f t="shared" si="3"/>
        <v>7</v>
      </c>
      <c r="B8">
        <v>1841</v>
      </c>
      <c r="C8" t="s">
        <v>11</v>
      </c>
      <c r="D8" t="s">
        <v>14</v>
      </c>
      <c r="E8">
        <v>56.603773584899997</v>
      </c>
      <c r="F8">
        <v>-0.24191201810999999</v>
      </c>
      <c r="G8">
        <v>17.027317073199999</v>
      </c>
      <c r="H8">
        <f t="shared" si="0"/>
        <v>289.92952671128819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1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</row>
    <row r="9" spans="1:19" x14ac:dyDescent="0.25">
      <c r="A9">
        <f t="shared" si="3"/>
        <v>8</v>
      </c>
      <c r="B9">
        <v>1841</v>
      </c>
      <c r="C9" t="s">
        <v>12</v>
      </c>
      <c r="D9" t="s">
        <v>15</v>
      </c>
      <c r="E9">
        <v>25</v>
      </c>
      <c r="F9">
        <v>-0.61198447696799996</v>
      </c>
      <c r="G9">
        <v>15.991951219500001</v>
      </c>
      <c r="H9">
        <f t="shared" si="0"/>
        <v>255.74250380686755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1</v>
      </c>
      <c r="Q9">
        <f t="shared" si="4"/>
        <v>0</v>
      </c>
      <c r="R9">
        <f t="shared" si="4"/>
        <v>0</v>
      </c>
      <c r="S9">
        <f t="shared" si="4"/>
        <v>0</v>
      </c>
    </row>
    <row r="10" spans="1:19" x14ac:dyDescent="0.25">
      <c r="A10">
        <f t="shared" si="3"/>
        <v>9</v>
      </c>
      <c r="B10">
        <v>1841</v>
      </c>
      <c r="C10" t="s">
        <v>13</v>
      </c>
      <c r="D10" t="s">
        <v>16</v>
      </c>
      <c r="E10">
        <v>37.5</v>
      </c>
      <c r="F10">
        <v>-0.42165277879800001</v>
      </c>
      <c r="G10">
        <v>14.373658536600001</v>
      </c>
      <c r="H10">
        <f t="shared" si="0"/>
        <v>206.60205972677409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1</v>
      </c>
      <c r="R10">
        <f t="shared" si="4"/>
        <v>0</v>
      </c>
      <c r="S10">
        <f t="shared" si="4"/>
        <v>0</v>
      </c>
    </row>
    <row r="11" spans="1:19" x14ac:dyDescent="0.25">
      <c r="A11">
        <f t="shared" si="3"/>
        <v>10</v>
      </c>
      <c r="B11">
        <v>1841</v>
      </c>
      <c r="C11" t="s">
        <v>14</v>
      </c>
      <c r="D11" t="s">
        <v>17</v>
      </c>
      <c r="E11">
        <v>71.2871287129</v>
      </c>
      <c r="F11">
        <v>-0.15642735117500001</v>
      </c>
      <c r="G11">
        <v>5.7870731707300003</v>
      </c>
      <c r="H11">
        <f t="shared" si="0"/>
        <v>33.49021588338298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1</v>
      </c>
      <c r="S11">
        <f t="shared" si="4"/>
        <v>0</v>
      </c>
    </row>
    <row r="12" spans="1:19" x14ac:dyDescent="0.25">
      <c r="A12">
        <f t="shared" si="3"/>
        <v>11</v>
      </c>
      <c r="B12">
        <v>1841</v>
      </c>
      <c r="C12" t="s">
        <v>15</v>
      </c>
      <c r="D12" t="s">
        <v>18</v>
      </c>
      <c r="E12">
        <v>105.88235294099999</v>
      </c>
      <c r="F12">
        <v>1.5476655334800001E-2</v>
      </c>
      <c r="G12">
        <v>4.7456097561000004</v>
      </c>
      <c r="H12">
        <f t="shared" si="0"/>
        <v>22.520811957191505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1</v>
      </c>
    </row>
    <row r="13" spans="1:19" x14ac:dyDescent="0.25">
      <c r="A13">
        <f t="shared" si="3"/>
        <v>12</v>
      </c>
      <c r="B13">
        <v>1841</v>
      </c>
      <c r="C13" t="s">
        <v>16</v>
      </c>
      <c r="D13" t="s">
        <v>19</v>
      </c>
      <c r="E13">
        <v>50.526315789500003</v>
      </c>
      <c r="F13">
        <v>-0.288906314527</v>
      </c>
      <c r="G13">
        <v>-10.680975609800001</v>
      </c>
      <c r="H13">
        <f t="shared" si="0"/>
        <v>114.0832399771425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</row>
    <row r="14" spans="1:19" x14ac:dyDescent="0.25">
      <c r="A14">
        <f t="shared" si="3"/>
        <v>13</v>
      </c>
      <c r="B14">
        <v>1841</v>
      </c>
      <c r="C14" t="s">
        <v>17</v>
      </c>
      <c r="D14" t="s">
        <v>8</v>
      </c>
      <c r="E14">
        <v>66.666666666699996</v>
      </c>
      <c r="F14">
        <v>-0.18312290682599999</v>
      </c>
      <c r="G14">
        <v>-3.1341463414600002</v>
      </c>
      <c r="H14">
        <f t="shared" si="0"/>
        <v>9.822873289687104</v>
      </c>
      <c r="I14">
        <f t="shared" si="4"/>
        <v>1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</row>
    <row r="15" spans="1:19" x14ac:dyDescent="0.25">
      <c r="A15">
        <f t="shared" si="3"/>
        <v>14</v>
      </c>
      <c r="B15">
        <v>1841</v>
      </c>
      <c r="C15" t="s">
        <v>18</v>
      </c>
      <c r="D15" t="s">
        <v>9</v>
      </c>
      <c r="E15">
        <v>208.695652174</v>
      </c>
      <c r="F15">
        <v>0.32656420073499998</v>
      </c>
      <c r="G15">
        <v>-5.5904878048800004</v>
      </c>
      <c r="H15">
        <f t="shared" si="0"/>
        <v>31.253553896512006</v>
      </c>
      <c r="I15">
        <f t="shared" si="4"/>
        <v>0</v>
      </c>
      <c r="J15">
        <f t="shared" si="4"/>
        <v>1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</row>
    <row r="16" spans="1:19" x14ac:dyDescent="0.25">
      <c r="A16">
        <f t="shared" si="3"/>
        <v>15</v>
      </c>
      <c r="B16">
        <v>1841</v>
      </c>
      <c r="C16" t="s">
        <v>19</v>
      </c>
      <c r="D16" t="s">
        <v>10</v>
      </c>
      <c r="E16">
        <v>148.45360824700001</v>
      </c>
      <c r="F16">
        <v>0.16476882295799999</v>
      </c>
      <c r="G16">
        <v>2.99609756098</v>
      </c>
      <c r="H16">
        <f t="shared" si="0"/>
        <v>8.9766005949103054</v>
      </c>
      <c r="I16">
        <f t="shared" si="4"/>
        <v>0</v>
      </c>
      <c r="J16">
        <f t="shared" si="4"/>
        <v>0</v>
      </c>
      <c r="K16">
        <f t="shared" si="4"/>
        <v>1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</row>
    <row r="17" spans="1:19" x14ac:dyDescent="0.25">
      <c r="A17">
        <f t="shared" si="3"/>
        <v>16</v>
      </c>
      <c r="B17">
        <v>1842</v>
      </c>
      <c r="C17" t="s">
        <v>8</v>
      </c>
      <c r="D17" t="s">
        <v>11</v>
      </c>
      <c r="E17">
        <v>154.455445545</v>
      </c>
      <c r="F17">
        <v>0.18168506492600001</v>
      </c>
      <c r="G17">
        <v>10.716097561</v>
      </c>
      <c r="H17">
        <f t="shared" si="0"/>
        <v>114.83474693687015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1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</row>
    <row r="18" spans="1:19" x14ac:dyDescent="0.25">
      <c r="A18">
        <f t="shared" si="3"/>
        <v>17</v>
      </c>
      <c r="B18">
        <v>1842</v>
      </c>
      <c r="C18" t="s">
        <v>9</v>
      </c>
      <c r="D18" t="s">
        <v>12</v>
      </c>
      <c r="E18">
        <v>57.142857142899999</v>
      </c>
      <c r="F18">
        <v>-0.20568350468999999</v>
      </c>
      <c r="G18">
        <v>16.472682926800001</v>
      </c>
      <c r="H18">
        <f t="shared" si="0"/>
        <v>271.34928280688825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</row>
    <row r="19" spans="1:19" x14ac:dyDescent="0.25">
      <c r="A19">
        <f t="shared" si="3"/>
        <v>18</v>
      </c>
      <c r="B19">
        <v>1842</v>
      </c>
      <c r="C19" t="s">
        <v>10</v>
      </c>
      <c r="D19" t="s">
        <v>13</v>
      </c>
      <c r="E19">
        <v>107.142857143</v>
      </c>
      <c r="F19">
        <v>2.3539024792499998E-2</v>
      </c>
      <c r="G19">
        <v>16.373414634100001</v>
      </c>
      <c r="H19">
        <f t="shared" si="0"/>
        <v>268.08870678016007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3"/>
        <v>19</v>
      </c>
      <c r="B20">
        <v>1842</v>
      </c>
      <c r="C20" t="s">
        <v>11</v>
      </c>
      <c r="D20" t="s">
        <v>14</v>
      </c>
      <c r="E20">
        <v>68.852459016400005</v>
      </c>
      <c r="F20">
        <v>-0.15491029889300001</v>
      </c>
      <c r="G20">
        <v>17.927317073200001</v>
      </c>
      <c r="H20">
        <f t="shared" si="0"/>
        <v>321.38869744304827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3"/>
        <v>20</v>
      </c>
      <c r="B21">
        <v>1842</v>
      </c>
      <c r="C21" t="s">
        <v>12</v>
      </c>
      <c r="D21" t="s">
        <v>15</v>
      </c>
      <c r="E21">
        <v>62.6865671642</v>
      </c>
      <c r="F21">
        <v>-0.20926722543599999</v>
      </c>
      <c r="G21">
        <v>17.5919512195</v>
      </c>
      <c r="H21">
        <f t="shared" si="0"/>
        <v>309.47674770926756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3"/>
        <v>21</v>
      </c>
      <c r="B22">
        <v>1842</v>
      </c>
      <c r="C22" t="s">
        <v>13</v>
      </c>
      <c r="D22" t="s">
        <v>16</v>
      </c>
      <c r="E22">
        <v>65.625</v>
      </c>
      <c r="F22">
        <v>-0.17476293358200001</v>
      </c>
      <c r="G22">
        <v>14.4236585366</v>
      </c>
      <c r="H22">
        <f t="shared" si="0"/>
        <v>208.04192558043405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3"/>
        <v>22</v>
      </c>
      <c r="B23">
        <v>1842</v>
      </c>
      <c r="C23" t="s">
        <v>14</v>
      </c>
      <c r="D23" t="s">
        <v>17</v>
      </c>
      <c r="E23">
        <v>93.023255813999995</v>
      </c>
      <c r="F23">
        <v>-3.74344033311E-2</v>
      </c>
      <c r="G23">
        <v>11.137073170700001</v>
      </c>
      <c r="H23">
        <f t="shared" si="0"/>
        <v>124.03439880952577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3"/>
        <v>23</v>
      </c>
      <c r="B24">
        <v>1842</v>
      </c>
      <c r="C24" t="s">
        <v>15</v>
      </c>
      <c r="D24" t="s">
        <v>18</v>
      </c>
      <c r="E24">
        <v>152.38095238099999</v>
      </c>
      <c r="F24">
        <v>0.17676228392000001</v>
      </c>
      <c r="G24">
        <v>3.3456097561</v>
      </c>
      <c r="H24">
        <f t="shared" si="0"/>
        <v>11.193104640111502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3"/>
        <v>24</v>
      </c>
      <c r="B25">
        <v>1842</v>
      </c>
      <c r="C25" t="s">
        <v>16</v>
      </c>
      <c r="D25" t="s">
        <v>19</v>
      </c>
      <c r="E25">
        <v>126.315789474</v>
      </c>
      <c r="F25">
        <v>0.10744257055500001</v>
      </c>
      <c r="G25">
        <v>1.51902439024</v>
      </c>
      <c r="H25">
        <f t="shared" si="0"/>
        <v>2.3074350981440039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3"/>
        <v>25</v>
      </c>
      <c r="B26">
        <v>1842</v>
      </c>
      <c r="C26" t="s">
        <v>17</v>
      </c>
      <c r="D26" t="s">
        <v>8</v>
      </c>
      <c r="E26">
        <v>158.139534884</v>
      </c>
      <c r="F26">
        <v>0.19053145468400001</v>
      </c>
      <c r="G26">
        <v>-5.7841463414599996</v>
      </c>
      <c r="H26">
        <f t="shared" si="0"/>
        <v>33.456348899425102</v>
      </c>
      <c r="I26">
        <f t="shared" si="4"/>
        <v>1</v>
      </c>
      <c r="J26">
        <f t="shared" si="4"/>
        <v>0</v>
      </c>
      <c r="K26">
        <f t="shared" ref="K26:S54" si="5">IF($D26=K$1,1,0)</f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</row>
    <row r="27" spans="1:19" x14ac:dyDescent="0.25">
      <c r="A27">
        <f t="shared" si="3"/>
        <v>26</v>
      </c>
      <c r="B27">
        <v>1842</v>
      </c>
      <c r="C27" t="s">
        <v>18</v>
      </c>
      <c r="D27" t="s">
        <v>9</v>
      </c>
      <c r="E27">
        <v>90.909090909100001</v>
      </c>
      <c r="F27">
        <v>-3.5792351941700003E-2</v>
      </c>
      <c r="G27">
        <v>-7.8404878048800004</v>
      </c>
      <c r="H27">
        <f t="shared" si="0"/>
        <v>61.473249018472011</v>
      </c>
      <c r="I27">
        <f t="shared" ref="I27:S68" si="6">IF($D27=I$1,1,0)</f>
        <v>0</v>
      </c>
      <c r="J27">
        <f t="shared" si="6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</row>
    <row r="28" spans="1:19" x14ac:dyDescent="0.25">
      <c r="A28">
        <f t="shared" si="3"/>
        <v>27</v>
      </c>
      <c r="B28">
        <v>1842</v>
      </c>
      <c r="C28" t="s">
        <v>19</v>
      </c>
      <c r="D28" t="s">
        <v>10</v>
      </c>
      <c r="E28">
        <v>116.417910448</v>
      </c>
      <c r="F28">
        <v>5.7507395362899998E-2</v>
      </c>
      <c r="G28">
        <v>2.99609756098</v>
      </c>
      <c r="H28">
        <f t="shared" si="0"/>
        <v>8.9766005949103054</v>
      </c>
      <c r="I28">
        <f t="shared" si="6"/>
        <v>0</v>
      </c>
      <c r="J28">
        <f t="shared" si="6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</row>
    <row r="29" spans="1:19" x14ac:dyDescent="0.25">
      <c r="A29">
        <f t="shared" si="3"/>
        <v>28</v>
      </c>
      <c r="B29">
        <v>1843</v>
      </c>
      <c r="C29" t="s">
        <v>8</v>
      </c>
      <c r="D29" t="s">
        <v>11</v>
      </c>
      <c r="E29">
        <v>89.552238806000005</v>
      </c>
      <c r="F29">
        <v>-5.6435956943900002E-2</v>
      </c>
      <c r="G29">
        <v>6.2660975609799996</v>
      </c>
      <c r="H29">
        <f t="shared" si="0"/>
        <v>39.263978643719497</v>
      </c>
      <c r="I29">
        <f t="shared" si="6"/>
        <v>0</v>
      </c>
      <c r="J29">
        <f t="shared" si="6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</row>
    <row r="30" spans="1:19" x14ac:dyDescent="0.25">
      <c r="A30">
        <f t="shared" si="3"/>
        <v>29</v>
      </c>
      <c r="B30">
        <v>1843</v>
      </c>
      <c r="C30" t="s">
        <v>9</v>
      </c>
      <c r="D30" t="s">
        <v>12</v>
      </c>
      <c r="E30">
        <v>110.769230769</v>
      </c>
      <c r="F30">
        <v>7.9851105129899999E-2</v>
      </c>
      <c r="G30">
        <v>13.5226829268</v>
      </c>
      <c r="H30">
        <f t="shared" si="0"/>
        <v>182.86295353876821</v>
      </c>
      <c r="I30">
        <f t="shared" si="6"/>
        <v>0</v>
      </c>
      <c r="J30">
        <f t="shared" si="6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</row>
    <row r="31" spans="1:19" x14ac:dyDescent="0.25">
      <c r="A31">
        <f t="shared" si="3"/>
        <v>30</v>
      </c>
      <c r="B31">
        <v>1843</v>
      </c>
      <c r="C31" t="s">
        <v>10</v>
      </c>
      <c r="D31" t="s">
        <v>13</v>
      </c>
      <c r="E31">
        <v>59.016393442599998</v>
      </c>
      <c r="F31">
        <v>-0.23836808183300001</v>
      </c>
      <c r="G31">
        <v>16.223414634099999</v>
      </c>
      <c r="H31">
        <f t="shared" si="0"/>
        <v>263.19918238993</v>
      </c>
      <c r="I31">
        <f t="shared" si="6"/>
        <v>0</v>
      </c>
      <c r="J31">
        <f t="shared" si="6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</row>
    <row r="32" spans="1:19" x14ac:dyDescent="0.25">
      <c r="A32">
        <f t="shared" si="3"/>
        <v>31</v>
      </c>
      <c r="B32">
        <v>1843</v>
      </c>
      <c r="C32" t="s">
        <v>11</v>
      </c>
      <c r="D32" t="s">
        <v>14</v>
      </c>
      <c r="E32">
        <v>100</v>
      </c>
      <c r="F32">
        <v>4.9818232047899999E-3</v>
      </c>
      <c r="G32">
        <v>17.727317073199998</v>
      </c>
      <c r="H32">
        <f t="shared" si="0"/>
        <v>314.25777061376817</v>
      </c>
      <c r="I32">
        <f t="shared" si="6"/>
        <v>0</v>
      </c>
      <c r="J32">
        <f t="shared" si="6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</row>
    <row r="33" spans="1:19" x14ac:dyDescent="0.25">
      <c r="A33">
        <f t="shared" si="3"/>
        <v>32</v>
      </c>
      <c r="B33">
        <v>1843</v>
      </c>
      <c r="C33" t="s">
        <v>12</v>
      </c>
      <c r="D33" t="s">
        <v>15</v>
      </c>
      <c r="E33">
        <v>92.307692307699995</v>
      </c>
      <c r="F33">
        <v>-4.4255546427599997E-2</v>
      </c>
      <c r="G33">
        <v>20.191951219500002</v>
      </c>
      <c r="H33">
        <f t="shared" si="0"/>
        <v>407.71489405066762</v>
      </c>
      <c r="I33">
        <f t="shared" si="6"/>
        <v>0</v>
      </c>
      <c r="J33">
        <f t="shared" si="6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</row>
    <row r="34" spans="1:19" x14ac:dyDescent="0.25">
      <c r="A34">
        <f t="shared" si="3"/>
        <v>33</v>
      </c>
      <c r="B34">
        <v>1843</v>
      </c>
      <c r="C34" t="s">
        <v>13</v>
      </c>
      <c r="D34" t="s">
        <v>16</v>
      </c>
      <c r="E34">
        <v>71.794871794900004</v>
      </c>
      <c r="F34">
        <v>-0.139159576738</v>
      </c>
      <c r="G34">
        <v>13.773658536599999</v>
      </c>
      <c r="H34">
        <f t="shared" si="0"/>
        <v>189.71366948285404</v>
      </c>
      <c r="I34">
        <f t="shared" si="6"/>
        <v>0</v>
      </c>
      <c r="J34">
        <f t="shared" si="6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</row>
    <row r="35" spans="1:19" x14ac:dyDescent="0.25">
      <c r="A35">
        <f t="shared" si="3"/>
        <v>34</v>
      </c>
      <c r="B35">
        <v>1843</v>
      </c>
      <c r="C35" t="s">
        <v>14</v>
      </c>
      <c r="D35" t="s">
        <v>17</v>
      </c>
      <c r="E35">
        <v>61.538461538500002</v>
      </c>
      <c r="F35">
        <v>-0.22034680548300001</v>
      </c>
      <c r="G35">
        <v>5.7870731707300003</v>
      </c>
      <c r="H35">
        <f t="shared" si="0"/>
        <v>33.49021588338298</v>
      </c>
      <c r="I35">
        <f t="shared" si="6"/>
        <v>0</v>
      </c>
      <c r="J35">
        <f t="shared" si="6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 x14ac:dyDescent="0.25">
      <c r="A36">
        <f t="shared" si="3"/>
        <v>35</v>
      </c>
      <c r="B36">
        <v>1843</v>
      </c>
      <c r="C36" t="s">
        <v>15</v>
      </c>
      <c r="D36" t="s">
        <v>18</v>
      </c>
      <c r="E36">
        <v>76.190476190499993</v>
      </c>
      <c r="F36">
        <v>-0.12692148864700001</v>
      </c>
      <c r="G36">
        <v>1.1456097561</v>
      </c>
      <c r="H36">
        <f t="shared" si="0"/>
        <v>1.3124217132715015</v>
      </c>
      <c r="I36">
        <f t="shared" si="6"/>
        <v>0</v>
      </c>
      <c r="J36">
        <f t="shared" si="6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3"/>
        <v>36</v>
      </c>
      <c r="B37">
        <v>1843</v>
      </c>
      <c r="C37" t="s">
        <v>16</v>
      </c>
      <c r="D37" t="s">
        <v>19</v>
      </c>
      <c r="E37">
        <v>112.5</v>
      </c>
      <c r="F37">
        <v>5.7773462954899997E-2</v>
      </c>
      <c r="G37">
        <v>-3.09756097561E-2</v>
      </c>
      <c r="H37">
        <f t="shared" si="0"/>
        <v>9.5948839976219751E-4</v>
      </c>
      <c r="I37">
        <f t="shared" si="6"/>
        <v>0</v>
      </c>
      <c r="J37">
        <f t="shared" si="6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 x14ac:dyDescent="0.25">
      <c r="A38">
        <f t="shared" si="3"/>
        <v>37</v>
      </c>
      <c r="B38">
        <v>1843</v>
      </c>
      <c r="C38" t="s">
        <v>17</v>
      </c>
      <c r="D38" t="s">
        <v>8</v>
      </c>
      <c r="E38">
        <v>126.315789474</v>
      </c>
      <c r="F38">
        <v>9.41221841709E-2</v>
      </c>
      <c r="G38">
        <v>-1.1341463414599999</v>
      </c>
      <c r="H38">
        <f t="shared" si="0"/>
        <v>1.2862879238471028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25">
      <c r="A39">
        <f t="shared" si="3"/>
        <v>38</v>
      </c>
      <c r="B39">
        <v>1843</v>
      </c>
      <c r="C39" t="s">
        <v>18</v>
      </c>
      <c r="D39" t="s">
        <v>9</v>
      </c>
      <c r="E39">
        <v>93.75</v>
      </c>
      <c r="F39">
        <v>-2.0851774418099999E-2</v>
      </c>
      <c r="G39">
        <v>4.3595121951199998</v>
      </c>
      <c r="H39">
        <f t="shared" si="0"/>
        <v>19.005346579399998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 x14ac:dyDescent="0.25">
      <c r="A40">
        <f t="shared" si="3"/>
        <v>39</v>
      </c>
      <c r="B40">
        <v>1843</v>
      </c>
      <c r="C40" t="s">
        <v>19</v>
      </c>
      <c r="D40" t="s">
        <v>10</v>
      </c>
      <c r="E40">
        <v>121.875</v>
      </c>
      <c r="F40">
        <v>7.8851138774199997E-2</v>
      </c>
      <c r="G40">
        <v>1.19609756098</v>
      </c>
      <c r="H40">
        <f t="shared" si="0"/>
        <v>1.4306493753823049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 x14ac:dyDescent="0.25">
      <c r="A41">
        <f t="shared" si="3"/>
        <v>40</v>
      </c>
      <c r="B41">
        <v>1844</v>
      </c>
      <c r="C41" t="s">
        <v>8</v>
      </c>
      <c r="D41" t="s">
        <v>11</v>
      </c>
      <c r="E41">
        <v>171.42857142899999</v>
      </c>
      <c r="F41">
        <v>0.22674774944600001</v>
      </c>
      <c r="G41">
        <v>8.3160975609799994</v>
      </c>
      <c r="H41">
        <f t="shared" si="0"/>
        <v>69.157478643737491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 x14ac:dyDescent="0.25">
      <c r="A42">
        <f t="shared" si="3"/>
        <v>41</v>
      </c>
      <c r="B42">
        <v>1844</v>
      </c>
      <c r="C42" t="s">
        <v>9</v>
      </c>
      <c r="D42" t="s">
        <v>12</v>
      </c>
      <c r="E42">
        <v>129.23076923100001</v>
      </c>
      <c r="F42">
        <v>0.13282634302599999</v>
      </c>
      <c r="G42">
        <v>11.7726829268</v>
      </c>
      <c r="H42">
        <f t="shared" si="0"/>
        <v>138.59606329496822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 x14ac:dyDescent="0.25">
      <c r="A43">
        <f t="shared" si="3"/>
        <v>42</v>
      </c>
      <c r="B43">
        <v>1844</v>
      </c>
      <c r="C43" t="s">
        <v>10</v>
      </c>
      <c r="D43" t="s">
        <v>13</v>
      </c>
      <c r="E43">
        <v>104.761904762</v>
      </c>
      <c r="F43">
        <v>1.2464014383799999E-2</v>
      </c>
      <c r="G43">
        <v>14.1734146341</v>
      </c>
      <c r="H43">
        <f t="shared" si="0"/>
        <v>200.88568239012005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 x14ac:dyDescent="0.25">
      <c r="A44">
        <f t="shared" si="3"/>
        <v>43</v>
      </c>
      <c r="B44">
        <v>1844</v>
      </c>
      <c r="C44" t="s">
        <v>11</v>
      </c>
      <c r="D44" t="s">
        <v>14</v>
      </c>
      <c r="E44">
        <v>47.244094488199998</v>
      </c>
      <c r="F44">
        <v>-0.31920297466100001</v>
      </c>
      <c r="G44">
        <v>17.0773170732</v>
      </c>
      <c r="H44">
        <f t="shared" si="0"/>
        <v>291.63475841860821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 x14ac:dyDescent="0.25">
      <c r="A45">
        <f t="shared" si="3"/>
        <v>44</v>
      </c>
      <c r="B45">
        <v>1844</v>
      </c>
      <c r="C45" t="s">
        <v>12</v>
      </c>
      <c r="D45" t="s">
        <v>15</v>
      </c>
      <c r="E45">
        <v>88.524590163900001</v>
      </c>
      <c r="F45">
        <v>-6.1043357133999998E-2</v>
      </c>
      <c r="G45">
        <v>17.641951219500001</v>
      </c>
      <c r="H45">
        <f t="shared" si="0"/>
        <v>311.23844283121758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>
        <f t="shared" si="3"/>
        <v>45</v>
      </c>
      <c r="B46">
        <v>1844</v>
      </c>
      <c r="C46" t="s">
        <v>13</v>
      </c>
      <c r="D46" t="s">
        <v>16</v>
      </c>
      <c r="E46">
        <v>118.03278688499999</v>
      </c>
      <c r="F46">
        <v>7.8135818588899994E-2</v>
      </c>
      <c r="G46">
        <v>11.9736585366</v>
      </c>
      <c r="H46">
        <f t="shared" si="0"/>
        <v>143.36849875109405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 x14ac:dyDescent="0.25">
      <c r="A47">
        <f t="shared" si="3"/>
        <v>46</v>
      </c>
      <c r="B47">
        <v>1844</v>
      </c>
      <c r="C47" t="s">
        <v>14</v>
      </c>
      <c r="D47" t="s">
        <v>17</v>
      </c>
      <c r="E47">
        <v>29.2682926829</v>
      </c>
      <c r="F47">
        <v>-0.54164458625800005</v>
      </c>
      <c r="G47">
        <v>8.2370731707299996</v>
      </c>
      <c r="H47">
        <f t="shared" si="0"/>
        <v>67.849374419959972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 x14ac:dyDescent="0.25">
      <c r="A48">
        <f t="shared" si="3"/>
        <v>47</v>
      </c>
      <c r="B48">
        <v>1844</v>
      </c>
      <c r="C48" t="s">
        <v>15</v>
      </c>
      <c r="D48" t="s">
        <v>18</v>
      </c>
      <c r="E48">
        <v>40</v>
      </c>
      <c r="F48">
        <v>-0.40618113796499999</v>
      </c>
      <c r="G48">
        <v>2.0456097561000002</v>
      </c>
      <c r="H48">
        <f t="shared" si="0"/>
        <v>4.1845192742515023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</row>
    <row r="49" spans="1:19" x14ac:dyDescent="0.25">
      <c r="A49">
        <f t="shared" si="3"/>
        <v>48</v>
      </c>
      <c r="B49">
        <v>1844</v>
      </c>
      <c r="C49" t="s">
        <v>16</v>
      </c>
      <c r="D49" t="s">
        <v>19</v>
      </c>
      <c r="E49">
        <v>123.80952381</v>
      </c>
      <c r="F49">
        <v>9.5175124615499998E-2</v>
      </c>
      <c r="G49">
        <v>1.51902439024</v>
      </c>
      <c r="H49">
        <f t="shared" si="0"/>
        <v>2.3074350981440039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>
        <f t="shared" si="3"/>
        <v>49</v>
      </c>
      <c r="B50">
        <v>1844</v>
      </c>
      <c r="C50" t="s">
        <v>17</v>
      </c>
      <c r="D50" t="s">
        <v>8</v>
      </c>
      <c r="E50">
        <v>83.076923076900002</v>
      </c>
      <c r="F50">
        <v>-9.1980047539400006E-2</v>
      </c>
      <c r="G50">
        <v>-4.0841463414600003</v>
      </c>
      <c r="H50">
        <f t="shared" si="0"/>
        <v>16.680251338461105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ref="A51:A114" si="7">A50+1</f>
        <v>50</v>
      </c>
      <c r="B51">
        <v>1844</v>
      </c>
      <c r="C51" t="s">
        <v>18</v>
      </c>
      <c r="D51" t="s">
        <v>9</v>
      </c>
      <c r="E51">
        <v>91.603053435099994</v>
      </c>
      <c r="F51">
        <v>-3.5331350042300001E-2</v>
      </c>
      <c r="G51">
        <v>-2.59048780488</v>
      </c>
      <c r="H51">
        <f t="shared" ref="H51:H114" si="8">G51^2</f>
        <v>6.710627067232001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7"/>
        <v>51</v>
      </c>
      <c r="B52">
        <v>1844</v>
      </c>
      <c r="C52" t="s">
        <v>19</v>
      </c>
      <c r="D52" t="s">
        <v>10</v>
      </c>
      <c r="E52">
        <v>132.28346456700001</v>
      </c>
      <c r="F52">
        <v>0.109667076665</v>
      </c>
      <c r="G52">
        <v>0.84609756097599997</v>
      </c>
      <c r="H52">
        <f t="shared" si="8"/>
        <v>0.71588108268953599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7"/>
        <v>52</v>
      </c>
      <c r="B53">
        <v>1845</v>
      </c>
      <c r="C53" t="s">
        <v>8</v>
      </c>
      <c r="D53" t="s">
        <v>11</v>
      </c>
      <c r="E53">
        <v>165.51724137900001</v>
      </c>
      <c r="F53">
        <v>0.20723321808</v>
      </c>
      <c r="G53">
        <v>8.5660975609799994</v>
      </c>
      <c r="H53">
        <f t="shared" si="8"/>
        <v>73.378027424227497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7"/>
        <v>53</v>
      </c>
      <c r="B54">
        <v>1845</v>
      </c>
      <c r="C54" t="s">
        <v>9</v>
      </c>
      <c r="D54" t="s">
        <v>12</v>
      </c>
      <c r="E54">
        <v>195.12195122</v>
      </c>
      <c r="F54">
        <v>0.32355224063999999</v>
      </c>
      <c r="G54">
        <v>13.6226829268</v>
      </c>
      <c r="H54">
        <f t="shared" si="8"/>
        <v>185.57749012412819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7"/>
        <v>54</v>
      </c>
      <c r="B55">
        <v>1845</v>
      </c>
      <c r="C55" t="s">
        <v>10</v>
      </c>
      <c r="D55" t="s">
        <v>13</v>
      </c>
      <c r="E55">
        <v>141.73228346499999</v>
      </c>
      <c r="F55">
        <v>0.14085216814500001</v>
      </c>
      <c r="G55">
        <v>16.7734146341</v>
      </c>
      <c r="H55">
        <f t="shared" si="8"/>
        <v>281.34743848744006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7"/>
        <v>55</v>
      </c>
      <c r="B56">
        <v>1845</v>
      </c>
      <c r="C56" t="s">
        <v>11</v>
      </c>
      <c r="D56" t="s">
        <v>14</v>
      </c>
      <c r="E56">
        <v>60</v>
      </c>
      <c r="F56">
        <v>-0.218012600536</v>
      </c>
      <c r="G56">
        <v>15.777317073200001</v>
      </c>
      <c r="H56">
        <f t="shared" si="8"/>
        <v>248.92373402828824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7"/>
        <v>56</v>
      </c>
      <c r="B57">
        <v>1845</v>
      </c>
      <c r="C57" t="s">
        <v>12</v>
      </c>
      <c r="D57" t="s">
        <v>15</v>
      </c>
      <c r="E57">
        <v>51.282051282099999</v>
      </c>
      <c r="F57">
        <v>-0.300702427908</v>
      </c>
      <c r="G57">
        <v>15.1919512195</v>
      </c>
      <c r="H57">
        <f t="shared" si="8"/>
        <v>230.79538185566753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7"/>
        <v>57</v>
      </c>
      <c r="B58">
        <v>1845</v>
      </c>
      <c r="C58" t="s">
        <v>13</v>
      </c>
      <c r="D58" t="s">
        <v>16</v>
      </c>
      <c r="E58">
        <v>10</v>
      </c>
      <c r="F58">
        <v>-0.99651705211300001</v>
      </c>
      <c r="G58">
        <v>14.123658536600001</v>
      </c>
      <c r="H58">
        <f t="shared" si="8"/>
        <v>199.47773045847407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si="7"/>
        <v>58</v>
      </c>
      <c r="B59">
        <v>1845</v>
      </c>
      <c r="C59" t="s">
        <v>14</v>
      </c>
      <c r="D59" t="s">
        <v>17</v>
      </c>
      <c r="E59">
        <v>95.238095238100001</v>
      </c>
      <c r="F59">
        <v>-3.1440526152799998E-2</v>
      </c>
      <c r="G59">
        <v>9.9870731707299996</v>
      </c>
      <c r="H59">
        <f t="shared" si="8"/>
        <v>99.741630517514963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7"/>
        <v>59</v>
      </c>
      <c r="B60">
        <v>1845</v>
      </c>
      <c r="C60" t="s">
        <v>15</v>
      </c>
      <c r="D60" t="s">
        <v>18</v>
      </c>
      <c r="E60">
        <v>78.688524590200004</v>
      </c>
      <c r="F60">
        <v>-0.114671867811</v>
      </c>
      <c r="G60">
        <v>5.1456097560999998</v>
      </c>
      <c r="H60">
        <f t="shared" si="8"/>
        <v>26.4772997620715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7"/>
        <v>60</v>
      </c>
      <c r="B61">
        <v>1845</v>
      </c>
      <c r="C61" t="s">
        <v>16</v>
      </c>
      <c r="D61" t="s">
        <v>19</v>
      </c>
      <c r="E61">
        <v>63.7168141593</v>
      </c>
      <c r="F61">
        <v>-0.189295711694</v>
      </c>
      <c r="G61">
        <v>-5.0309756097599996</v>
      </c>
      <c r="H61">
        <f t="shared" si="8"/>
        <v>25.310715586000001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7"/>
        <v>61</v>
      </c>
      <c r="B62">
        <v>1845</v>
      </c>
      <c r="C62" t="s">
        <v>17</v>
      </c>
      <c r="D62" t="s">
        <v>8</v>
      </c>
      <c r="E62">
        <v>66.055045871600001</v>
      </c>
      <c r="F62">
        <v>-0.18816744319100001</v>
      </c>
      <c r="G62">
        <v>-0.83414634146300004</v>
      </c>
      <c r="H62">
        <f t="shared" si="8"/>
        <v>0.69580011897610783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7"/>
        <v>62</v>
      </c>
      <c r="B63">
        <v>1845</v>
      </c>
      <c r="C63" t="s">
        <v>18</v>
      </c>
      <c r="D63" t="s">
        <v>9</v>
      </c>
      <c r="E63">
        <v>140.54054054100001</v>
      </c>
      <c r="F63">
        <v>0.153856721665</v>
      </c>
      <c r="G63">
        <v>-5.4404878048800001</v>
      </c>
      <c r="H63">
        <f t="shared" si="8"/>
        <v>29.598907555048001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>
        <f t="shared" si="7"/>
        <v>63</v>
      </c>
      <c r="B64">
        <v>1845</v>
      </c>
      <c r="C64" t="s">
        <v>19</v>
      </c>
      <c r="D64" t="s">
        <v>10</v>
      </c>
      <c r="E64">
        <v>216.21621621599999</v>
      </c>
      <c r="F64">
        <v>0.32670292590799999</v>
      </c>
      <c r="G64">
        <v>-2.50390243902</v>
      </c>
      <c r="H64">
        <f t="shared" si="8"/>
        <v>6.2695274241303043</v>
      </c>
      <c r="I64">
        <f t="shared" si="6"/>
        <v>0</v>
      </c>
      <c r="J64">
        <f t="shared" si="6"/>
        <v>0</v>
      </c>
      <c r="K64">
        <f t="shared" si="6"/>
        <v>1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</row>
    <row r="65" spans="1:19" x14ac:dyDescent="0.25">
      <c r="A65">
        <f t="shared" si="7"/>
        <v>64</v>
      </c>
      <c r="B65">
        <v>1846</v>
      </c>
      <c r="C65" t="s">
        <v>8</v>
      </c>
      <c r="D65" t="s">
        <v>11</v>
      </c>
      <c r="E65">
        <v>127.43362831899999</v>
      </c>
      <c r="F65">
        <v>9.6990804466199995E-2</v>
      </c>
      <c r="G65">
        <v>9.0160975609800005</v>
      </c>
      <c r="H65">
        <f t="shared" si="8"/>
        <v>81.290015229109514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</row>
    <row r="66" spans="1:19" x14ac:dyDescent="0.25">
      <c r="A66">
        <f t="shared" si="7"/>
        <v>65</v>
      </c>
      <c r="B66">
        <v>1846</v>
      </c>
      <c r="C66" t="s">
        <v>9</v>
      </c>
      <c r="D66" t="s">
        <v>12</v>
      </c>
      <c r="E66">
        <v>120</v>
      </c>
      <c r="F66">
        <v>0.114867688642</v>
      </c>
      <c r="G66">
        <v>10.972682926799999</v>
      </c>
      <c r="H66">
        <f t="shared" si="8"/>
        <v>120.3997706120882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1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</row>
    <row r="67" spans="1:19" x14ac:dyDescent="0.25">
      <c r="A67">
        <f t="shared" si="7"/>
        <v>66</v>
      </c>
      <c r="B67">
        <v>1846</v>
      </c>
      <c r="C67" t="s">
        <v>10</v>
      </c>
      <c r="D67" t="s">
        <v>13</v>
      </c>
      <c r="E67">
        <v>123.364485981</v>
      </c>
      <c r="F67">
        <v>8.2436523821999994E-2</v>
      </c>
      <c r="G67">
        <v>17.873414634100001</v>
      </c>
      <c r="H67">
        <f t="shared" si="8"/>
        <v>319.45895068246006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</row>
    <row r="68" spans="1:19" x14ac:dyDescent="0.25">
      <c r="A68">
        <f t="shared" si="7"/>
        <v>67</v>
      </c>
      <c r="B68">
        <v>1846</v>
      </c>
      <c r="C68" t="s">
        <v>11</v>
      </c>
      <c r="D68" t="s">
        <v>14</v>
      </c>
      <c r="E68">
        <v>90.566037735799995</v>
      </c>
      <c r="F68">
        <v>-3.7495728971899997E-2</v>
      </c>
      <c r="G68">
        <v>18.227317073199998</v>
      </c>
      <c r="H68">
        <f t="shared" si="8"/>
        <v>332.23508768696814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ref="N68:S110" si="9">IF($D68=N$1,1,0)</f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7"/>
        <v>68</v>
      </c>
      <c r="B69">
        <v>1846</v>
      </c>
      <c r="C69" t="s">
        <v>12</v>
      </c>
      <c r="D69" t="s">
        <v>15</v>
      </c>
      <c r="E69">
        <v>56.074766355100003</v>
      </c>
      <c r="F69">
        <v>-0.25985354221200002</v>
      </c>
      <c r="G69">
        <v>15.641951219499999</v>
      </c>
      <c r="H69">
        <f t="shared" si="8"/>
        <v>244.67063795321752</v>
      </c>
      <c r="I69">
        <f t="shared" ref="I69:P104" si="10">IF($D69=I$1,1,0)</f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7"/>
        <v>69</v>
      </c>
      <c r="B70">
        <v>1846</v>
      </c>
      <c r="C70" t="s">
        <v>13</v>
      </c>
      <c r="D70" t="s">
        <v>16</v>
      </c>
      <c r="E70">
        <v>34.615384615400004</v>
      </c>
      <c r="F70">
        <v>-0.45494823164699999</v>
      </c>
      <c r="G70">
        <v>12.373658536600001</v>
      </c>
      <c r="H70">
        <f t="shared" si="8"/>
        <v>153.10742558037407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7"/>
        <v>70</v>
      </c>
      <c r="B71">
        <v>1846</v>
      </c>
      <c r="C71" t="s">
        <v>14</v>
      </c>
      <c r="D71" t="s">
        <v>17</v>
      </c>
      <c r="E71">
        <v>93.333333333300004</v>
      </c>
      <c r="F71">
        <v>-3.9722039396800003E-2</v>
      </c>
      <c r="G71">
        <v>9.4370731707300006</v>
      </c>
      <c r="H71">
        <f t="shared" si="8"/>
        <v>89.058350029711988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7"/>
        <v>71</v>
      </c>
      <c r="B72">
        <v>1846</v>
      </c>
      <c r="C72" t="s">
        <v>15</v>
      </c>
      <c r="D72" t="s">
        <v>18</v>
      </c>
      <c r="E72">
        <v>65.217391304299994</v>
      </c>
      <c r="F72">
        <v>-0.19518555990899999</v>
      </c>
      <c r="G72">
        <v>4.2456097561000004</v>
      </c>
      <c r="H72">
        <f t="shared" si="8"/>
        <v>18.025202201091503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7"/>
        <v>72</v>
      </c>
      <c r="B73">
        <v>1846</v>
      </c>
      <c r="C73" t="s">
        <v>16</v>
      </c>
      <c r="D73" t="s">
        <v>19</v>
      </c>
      <c r="E73">
        <v>61.855670103100003</v>
      </c>
      <c r="F73">
        <v>-0.20578458600399999</v>
      </c>
      <c r="G73">
        <v>0.66902439024399996</v>
      </c>
      <c r="H73">
        <f t="shared" si="8"/>
        <v>0.44759363474135594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7"/>
        <v>73</v>
      </c>
      <c r="B74">
        <v>1846</v>
      </c>
      <c r="C74" t="s">
        <v>17</v>
      </c>
      <c r="D74" t="s">
        <v>8</v>
      </c>
      <c r="E74">
        <v>89.361702127699999</v>
      </c>
      <c r="F74">
        <v>-6.0612197584299997E-2</v>
      </c>
      <c r="G74">
        <v>-1.7841463414600001</v>
      </c>
      <c r="H74">
        <f t="shared" si="8"/>
        <v>3.183178167745103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7"/>
        <v>74</v>
      </c>
      <c r="B75">
        <v>1846</v>
      </c>
      <c r="C75" t="s">
        <v>18</v>
      </c>
      <c r="D75" t="s">
        <v>9</v>
      </c>
      <c r="E75">
        <v>133.33333333300001</v>
      </c>
      <c r="F75">
        <v>0.12752595460800001</v>
      </c>
      <c r="G75">
        <v>0.55951219512200001</v>
      </c>
      <c r="H75">
        <f t="shared" si="8"/>
        <v>0.31305389649023901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7"/>
        <v>75</v>
      </c>
      <c r="B76">
        <v>1846</v>
      </c>
      <c r="C76" t="s">
        <v>19</v>
      </c>
      <c r="D76" t="s">
        <v>10</v>
      </c>
      <c r="E76">
        <v>80.898876404500001</v>
      </c>
      <c r="F76">
        <v>-0.103839906132</v>
      </c>
      <c r="G76">
        <v>4.8460975609799997</v>
      </c>
      <c r="H76">
        <f t="shared" si="8"/>
        <v>23.4846615705363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7"/>
        <v>76</v>
      </c>
      <c r="B77">
        <v>1847</v>
      </c>
      <c r="C77" t="s">
        <v>8</v>
      </c>
      <c r="D77" t="s">
        <v>11</v>
      </c>
      <c r="E77">
        <v>178.72340425499999</v>
      </c>
      <c r="F77">
        <v>0.24026793431499999</v>
      </c>
      <c r="G77">
        <v>9.7160975609799998</v>
      </c>
      <c r="H77">
        <f t="shared" si="8"/>
        <v>94.402551814481498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7"/>
        <v>77</v>
      </c>
      <c r="B78">
        <v>1847</v>
      </c>
      <c r="C78" t="s">
        <v>9</v>
      </c>
      <c r="D78" t="s">
        <v>12</v>
      </c>
      <c r="E78">
        <v>200</v>
      </c>
      <c r="F78">
        <v>0.33356505782200002</v>
      </c>
      <c r="G78">
        <v>14.322682926800001</v>
      </c>
      <c r="H78">
        <f t="shared" si="8"/>
        <v>205.13924622164822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7"/>
        <v>78</v>
      </c>
      <c r="B79">
        <v>1847</v>
      </c>
      <c r="C79" t="s">
        <v>10</v>
      </c>
      <c r="D79" t="s">
        <v>13</v>
      </c>
      <c r="E79">
        <v>101.05263157900001</v>
      </c>
      <c r="F79">
        <v>-7.2421476688600004E-3</v>
      </c>
      <c r="G79">
        <v>17.723414634099999</v>
      </c>
      <c r="H79">
        <f t="shared" si="8"/>
        <v>314.11942629223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7"/>
        <v>79</v>
      </c>
      <c r="B80">
        <v>1847</v>
      </c>
      <c r="C80" t="s">
        <v>11</v>
      </c>
      <c r="D80" t="s">
        <v>14</v>
      </c>
      <c r="E80">
        <v>50.526315789500003</v>
      </c>
      <c r="F80">
        <v>-0.29403170421800001</v>
      </c>
      <c r="G80">
        <v>20.027317073199999</v>
      </c>
      <c r="H80">
        <f t="shared" si="8"/>
        <v>401.09342915048819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7"/>
        <v>80</v>
      </c>
      <c r="B81">
        <v>1847</v>
      </c>
      <c r="C81" t="s">
        <v>12</v>
      </c>
      <c r="D81" t="s">
        <v>15</v>
      </c>
      <c r="E81">
        <v>51.0638297872</v>
      </c>
      <c r="F81">
        <v>-0.30380011003500001</v>
      </c>
      <c r="G81">
        <v>19.191951219500002</v>
      </c>
      <c r="H81">
        <f t="shared" si="8"/>
        <v>368.33099161166763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7"/>
        <v>81</v>
      </c>
      <c r="B82">
        <v>1847</v>
      </c>
      <c r="C82" t="s">
        <v>13</v>
      </c>
      <c r="D82" t="s">
        <v>16</v>
      </c>
      <c r="E82">
        <v>102.12765957400001</v>
      </c>
      <c r="F82">
        <v>1.14703247431E-2</v>
      </c>
      <c r="G82">
        <v>14.7236585366</v>
      </c>
      <c r="H82">
        <f t="shared" si="8"/>
        <v>216.78612070239407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7"/>
        <v>82</v>
      </c>
      <c r="B83">
        <v>1847</v>
      </c>
      <c r="C83" t="s">
        <v>14</v>
      </c>
      <c r="D83" t="s">
        <v>17</v>
      </c>
      <c r="E83">
        <v>118.68131868099999</v>
      </c>
      <c r="F83">
        <v>6.20816275451E-2</v>
      </c>
      <c r="G83">
        <v>12.287073170699999</v>
      </c>
      <c r="H83">
        <f t="shared" si="8"/>
        <v>150.97216710213573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9"/>
        <v>0</v>
      </c>
      <c r="R83">
        <f t="shared" si="9"/>
        <v>1</v>
      </c>
      <c r="S83">
        <f t="shared" si="9"/>
        <v>0</v>
      </c>
    </row>
    <row r="84" spans="1:19" x14ac:dyDescent="0.25">
      <c r="A84">
        <f t="shared" si="7"/>
        <v>83</v>
      </c>
      <c r="B84">
        <v>1847</v>
      </c>
      <c r="C84" t="s">
        <v>15</v>
      </c>
      <c r="D84" t="s">
        <v>18</v>
      </c>
      <c r="E84">
        <v>58.536585365900002</v>
      </c>
      <c r="F84">
        <v>-0.24620245525100001</v>
      </c>
      <c r="G84">
        <v>0.74560975609799995</v>
      </c>
      <c r="H84">
        <f t="shared" si="8"/>
        <v>0.55593390838851897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9"/>
        <v>0</v>
      </c>
      <c r="R84">
        <f t="shared" si="9"/>
        <v>0</v>
      </c>
      <c r="S84">
        <f t="shared" si="9"/>
        <v>1</v>
      </c>
    </row>
    <row r="85" spans="1:19" x14ac:dyDescent="0.25">
      <c r="A85">
        <f t="shared" si="7"/>
        <v>84</v>
      </c>
      <c r="B85">
        <v>1847</v>
      </c>
      <c r="C85" t="s">
        <v>16</v>
      </c>
      <c r="D85" t="s">
        <v>19</v>
      </c>
      <c r="E85">
        <v>84.507042253500003</v>
      </c>
      <c r="F85">
        <v>-6.6415069457199993E-2</v>
      </c>
      <c r="G85">
        <v>-3.1809756097599999</v>
      </c>
      <c r="H85">
        <f t="shared" si="8"/>
        <v>10.118605829888004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9"/>
        <v>0</v>
      </c>
      <c r="R85">
        <f t="shared" si="9"/>
        <v>0</v>
      </c>
      <c r="S85">
        <f t="shared" si="9"/>
        <v>0</v>
      </c>
    </row>
    <row r="86" spans="1:19" x14ac:dyDescent="0.25">
      <c r="A86">
        <f t="shared" si="7"/>
        <v>85</v>
      </c>
      <c r="B86">
        <v>1847</v>
      </c>
      <c r="C86" t="s">
        <v>17</v>
      </c>
      <c r="D86" t="s">
        <v>8</v>
      </c>
      <c r="E86">
        <v>110.769230769</v>
      </c>
      <c r="F86">
        <v>3.6180522327499999E-2</v>
      </c>
      <c r="G86">
        <v>-5.68414634146</v>
      </c>
      <c r="H86">
        <f t="shared" si="8"/>
        <v>32.309519631133099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9"/>
        <v>0</v>
      </c>
      <c r="R86">
        <f t="shared" si="9"/>
        <v>0</v>
      </c>
      <c r="S86">
        <f t="shared" si="9"/>
        <v>0</v>
      </c>
    </row>
    <row r="87" spans="1:19" x14ac:dyDescent="0.25">
      <c r="A87">
        <f t="shared" si="7"/>
        <v>86</v>
      </c>
      <c r="B87">
        <v>1847</v>
      </c>
      <c r="C87" t="s">
        <v>18</v>
      </c>
      <c r="D87" t="s">
        <v>9</v>
      </c>
      <c r="E87">
        <v>190.476190476</v>
      </c>
      <c r="F87">
        <v>0.28603441730700002</v>
      </c>
      <c r="G87">
        <v>-2.34048780488</v>
      </c>
      <c r="H87">
        <f t="shared" si="8"/>
        <v>5.4778831647920008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9"/>
        <v>0</v>
      </c>
      <c r="R87">
        <f t="shared" si="9"/>
        <v>0</v>
      </c>
      <c r="S87">
        <f t="shared" si="9"/>
        <v>0</v>
      </c>
    </row>
    <row r="88" spans="1:19" x14ac:dyDescent="0.25">
      <c r="A88">
        <f t="shared" si="7"/>
        <v>87</v>
      </c>
      <c r="B88">
        <v>1847</v>
      </c>
      <c r="C88" t="s">
        <v>19</v>
      </c>
      <c r="D88" t="s">
        <v>10</v>
      </c>
      <c r="E88">
        <v>61.016949152499997</v>
      </c>
      <c r="F88">
        <v>-0.223136410541</v>
      </c>
      <c r="G88">
        <v>1.1460975609799999</v>
      </c>
      <c r="H88">
        <f t="shared" si="8"/>
        <v>1.3135396192843047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9"/>
        <v>0</v>
      </c>
      <c r="R88">
        <f t="shared" si="9"/>
        <v>0</v>
      </c>
      <c r="S88">
        <f t="shared" si="9"/>
        <v>0</v>
      </c>
    </row>
    <row r="89" spans="1:19" x14ac:dyDescent="0.25">
      <c r="A89">
        <f t="shared" si="7"/>
        <v>88</v>
      </c>
      <c r="B89">
        <v>1848</v>
      </c>
      <c r="C89" t="s">
        <v>8</v>
      </c>
      <c r="D89" t="s">
        <v>11</v>
      </c>
      <c r="E89">
        <v>109.090909091</v>
      </c>
      <c r="F89">
        <v>2.9615712924999999E-2</v>
      </c>
      <c r="G89">
        <v>7.3660975609800001</v>
      </c>
      <c r="H89">
        <f t="shared" si="8"/>
        <v>54.259393277875503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9"/>
        <v>0</v>
      </c>
      <c r="R89">
        <f t="shared" si="9"/>
        <v>0</v>
      </c>
      <c r="S89">
        <f t="shared" si="9"/>
        <v>0</v>
      </c>
    </row>
    <row r="90" spans="1:19" x14ac:dyDescent="0.25">
      <c r="A90">
        <f t="shared" si="7"/>
        <v>89</v>
      </c>
      <c r="B90">
        <v>1848</v>
      </c>
      <c r="C90" t="s">
        <v>9</v>
      </c>
      <c r="D90" t="s">
        <v>12</v>
      </c>
      <c r="E90">
        <v>125</v>
      </c>
      <c r="F90">
        <v>0.116521734179</v>
      </c>
      <c r="G90">
        <v>15.9226829268</v>
      </c>
      <c r="H90">
        <f t="shared" si="8"/>
        <v>253.53183158740822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9"/>
        <v>0</v>
      </c>
      <c r="R90">
        <f t="shared" si="9"/>
        <v>0</v>
      </c>
      <c r="S90">
        <f t="shared" si="9"/>
        <v>0</v>
      </c>
    </row>
    <row r="91" spans="1:19" x14ac:dyDescent="0.25">
      <c r="A91">
        <f t="shared" si="7"/>
        <v>90</v>
      </c>
      <c r="B91">
        <v>1848</v>
      </c>
      <c r="C91" t="s">
        <v>10</v>
      </c>
      <c r="D91" t="s">
        <v>13</v>
      </c>
      <c r="E91">
        <v>51.0638297872</v>
      </c>
      <c r="F91">
        <v>-0.30143539749999998</v>
      </c>
      <c r="G91">
        <v>13.6234146341</v>
      </c>
      <c r="H91">
        <f t="shared" si="8"/>
        <v>185.59742629261004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9"/>
        <v>0</v>
      </c>
      <c r="R91">
        <f t="shared" si="9"/>
        <v>0</v>
      </c>
      <c r="S91">
        <f t="shared" si="9"/>
        <v>0</v>
      </c>
    </row>
    <row r="92" spans="1:19" x14ac:dyDescent="0.25">
      <c r="A92">
        <f t="shared" si="7"/>
        <v>91</v>
      </c>
      <c r="B92">
        <v>1848</v>
      </c>
      <c r="C92" t="s">
        <v>11</v>
      </c>
      <c r="D92" t="s">
        <v>14</v>
      </c>
      <c r="E92">
        <v>50</v>
      </c>
      <c r="F92">
        <v>-0.29643659944200001</v>
      </c>
      <c r="G92">
        <v>17.8273170732</v>
      </c>
      <c r="H92">
        <f t="shared" si="8"/>
        <v>317.8132340284082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9"/>
        <v>0</v>
      </c>
      <c r="R92">
        <f t="shared" si="9"/>
        <v>0</v>
      </c>
      <c r="S92">
        <f t="shared" si="9"/>
        <v>0</v>
      </c>
    </row>
    <row r="93" spans="1:19" x14ac:dyDescent="0.25">
      <c r="A93">
        <f t="shared" si="7"/>
        <v>92</v>
      </c>
      <c r="B93">
        <v>1848</v>
      </c>
      <c r="C93" t="s">
        <v>12</v>
      </c>
      <c r="D93" t="s">
        <v>15</v>
      </c>
      <c r="E93">
        <v>0</v>
      </c>
      <c r="F93">
        <v>0</v>
      </c>
      <c r="G93">
        <v>18.891951219500001</v>
      </c>
      <c r="H93">
        <f t="shared" si="8"/>
        <v>356.90582087996756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9"/>
        <v>0</v>
      </c>
      <c r="R93">
        <f t="shared" si="9"/>
        <v>0</v>
      </c>
      <c r="S93">
        <f t="shared" si="9"/>
        <v>0</v>
      </c>
    </row>
    <row r="94" spans="1:19" x14ac:dyDescent="0.25">
      <c r="A94">
        <f t="shared" si="7"/>
        <v>93</v>
      </c>
      <c r="B94">
        <v>1848</v>
      </c>
      <c r="C94" t="s">
        <v>13</v>
      </c>
      <c r="D94" t="s">
        <v>16</v>
      </c>
      <c r="E94">
        <v>82.758620689699995</v>
      </c>
      <c r="F94">
        <v>-7.8145065862699994E-2</v>
      </c>
      <c r="G94">
        <v>11.4736585366</v>
      </c>
      <c r="H94">
        <f t="shared" si="8"/>
        <v>131.64484021449405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9"/>
        <v>1</v>
      </c>
      <c r="R94">
        <f t="shared" si="9"/>
        <v>0</v>
      </c>
      <c r="S94">
        <f t="shared" si="9"/>
        <v>0</v>
      </c>
    </row>
    <row r="95" spans="1:19" x14ac:dyDescent="0.25">
      <c r="A95">
        <f t="shared" si="7"/>
        <v>94</v>
      </c>
      <c r="B95">
        <v>1848</v>
      </c>
      <c r="C95" t="s">
        <v>14</v>
      </c>
      <c r="D95" t="s">
        <v>17</v>
      </c>
      <c r="E95">
        <v>33.8028169014</v>
      </c>
      <c r="F95">
        <v>-0.47939630207</v>
      </c>
      <c r="G95">
        <v>7.0370731707300003</v>
      </c>
      <c r="H95">
        <f t="shared" si="8"/>
        <v>49.520398810207979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9"/>
        <v>0</v>
      </c>
      <c r="R95">
        <f t="shared" si="9"/>
        <v>1</v>
      </c>
      <c r="S95">
        <f t="shared" si="9"/>
        <v>0</v>
      </c>
    </row>
    <row r="96" spans="1:19" x14ac:dyDescent="0.25">
      <c r="A96">
        <f t="shared" si="7"/>
        <v>95</v>
      </c>
      <c r="B96">
        <v>1848</v>
      </c>
      <c r="C96" t="s">
        <v>15</v>
      </c>
      <c r="D96" t="s">
        <v>18</v>
      </c>
      <c r="E96">
        <v>45</v>
      </c>
      <c r="F96">
        <v>-0.35420537015800002</v>
      </c>
      <c r="G96">
        <v>1.4956097560999999</v>
      </c>
      <c r="H96">
        <f t="shared" si="8"/>
        <v>2.2368485425415012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9"/>
        <v>0</v>
      </c>
      <c r="R96">
        <f t="shared" si="9"/>
        <v>0</v>
      </c>
      <c r="S96">
        <f t="shared" si="9"/>
        <v>1</v>
      </c>
    </row>
    <row r="97" spans="1:19" x14ac:dyDescent="0.25">
      <c r="A97">
        <f t="shared" si="7"/>
        <v>96</v>
      </c>
      <c r="B97">
        <v>1848</v>
      </c>
      <c r="C97" t="s">
        <v>16</v>
      </c>
      <c r="D97" t="s">
        <v>19</v>
      </c>
      <c r="E97">
        <v>82.758620689699995</v>
      </c>
      <c r="F97">
        <v>-7.93711481325E-2</v>
      </c>
      <c r="G97">
        <v>-1.28097560976</v>
      </c>
      <c r="H97">
        <f t="shared" si="8"/>
        <v>1.6408985128000038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9"/>
        <v>0</v>
      </c>
      <c r="R97">
        <f t="shared" si="9"/>
        <v>0</v>
      </c>
      <c r="S97">
        <f t="shared" si="9"/>
        <v>0</v>
      </c>
    </row>
    <row r="98" spans="1:19" x14ac:dyDescent="0.25">
      <c r="A98">
        <f t="shared" si="7"/>
        <v>97</v>
      </c>
      <c r="B98">
        <v>1848</v>
      </c>
      <c r="C98" t="s">
        <v>17</v>
      </c>
      <c r="D98" t="s">
        <v>8</v>
      </c>
      <c r="E98">
        <v>84</v>
      </c>
      <c r="F98">
        <v>-8.5677203034599997E-2</v>
      </c>
      <c r="G98">
        <v>-8.68414634146</v>
      </c>
      <c r="H98">
        <f t="shared" si="8"/>
        <v>75.414397679893099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9"/>
        <v>0</v>
      </c>
      <c r="R98">
        <f t="shared" si="9"/>
        <v>0</v>
      </c>
      <c r="S98">
        <f t="shared" si="9"/>
        <v>0</v>
      </c>
    </row>
    <row r="99" spans="1:19" x14ac:dyDescent="0.25">
      <c r="A99">
        <f t="shared" si="7"/>
        <v>98</v>
      </c>
      <c r="B99">
        <v>1848</v>
      </c>
      <c r="C99" t="s">
        <v>18</v>
      </c>
      <c r="D99" t="s">
        <v>9</v>
      </c>
      <c r="E99">
        <v>219.23076923100001</v>
      </c>
      <c r="F99">
        <v>0.34501990664499999</v>
      </c>
      <c r="G99">
        <v>0.25951219512200002</v>
      </c>
      <c r="H99">
        <f t="shared" si="8"/>
        <v>6.7346579417039018E-2</v>
      </c>
      <c r="I99">
        <f t="shared" si="10"/>
        <v>0</v>
      </c>
      <c r="J99">
        <f t="shared" si="10"/>
        <v>1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7"/>
        <v>99</v>
      </c>
      <c r="B100">
        <v>1848</v>
      </c>
      <c r="C100" t="s">
        <v>19</v>
      </c>
      <c r="D100" t="s">
        <v>10</v>
      </c>
      <c r="E100">
        <v>168.421052632</v>
      </c>
      <c r="F100">
        <v>0.21715285628</v>
      </c>
      <c r="G100">
        <v>4.0960975609799997</v>
      </c>
      <c r="H100">
        <f t="shared" si="8"/>
        <v>16.778015229066302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7"/>
        <v>100</v>
      </c>
      <c r="B101">
        <v>1849</v>
      </c>
      <c r="C101" t="s">
        <v>8</v>
      </c>
      <c r="D101" t="s">
        <v>11</v>
      </c>
      <c r="E101">
        <v>146.08695652200001</v>
      </c>
      <c r="F101">
        <v>0.15532422008899999</v>
      </c>
      <c r="G101">
        <v>10.766097561</v>
      </c>
      <c r="H101">
        <f t="shared" si="8"/>
        <v>115.90885669297016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7"/>
        <v>101</v>
      </c>
      <c r="B102">
        <v>1849</v>
      </c>
      <c r="C102" t="s">
        <v>9</v>
      </c>
      <c r="D102" t="s">
        <v>12</v>
      </c>
      <c r="E102">
        <v>112.5</v>
      </c>
      <c r="F102">
        <v>8.7003187330600001E-2</v>
      </c>
      <c r="G102">
        <v>13.2726829268</v>
      </c>
      <c r="H102">
        <f t="shared" si="8"/>
        <v>176.16411207536822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7"/>
        <v>102</v>
      </c>
      <c r="B103">
        <v>1849</v>
      </c>
      <c r="C103" t="s">
        <v>10</v>
      </c>
      <c r="D103" t="s">
        <v>13</v>
      </c>
      <c r="E103">
        <v>132.352941176</v>
      </c>
      <c r="F103">
        <v>0.11386752973100001</v>
      </c>
      <c r="G103">
        <v>19.123414634100001</v>
      </c>
      <c r="H103">
        <f t="shared" si="8"/>
        <v>365.70498726771007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7"/>
        <v>103</v>
      </c>
      <c r="B104">
        <v>1849</v>
      </c>
      <c r="C104" t="s">
        <v>11</v>
      </c>
      <c r="D104" t="s">
        <v>14</v>
      </c>
      <c r="E104">
        <v>51.428571428600002</v>
      </c>
      <c r="F104">
        <v>-0.282604596446</v>
      </c>
      <c r="G104">
        <v>18.477317073199998</v>
      </c>
      <c r="H104">
        <f t="shared" si="8"/>
        <v>341.41124622356813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7"/>
        <v>104</v>
      </c>
      <c r="B105">
        <v>1849</v>
      </c>
      <c r="C105" t="s">
        <v>12</v>
      </c>
      <c r="D105" t="s">
        <v>15</v>
      </c>
      <c r="E105">
        <v>80</v>
      </c>
      <c r="F105">
        <v>-0.10442749307300001</v>
      </c>
      <c r="G105">
        <v>17.8419512195</v>
      </c>
      <c r="H105">
        <f t="shared" si="8"/>
        <v>318.33522331901753</v>
      </c>
      <c r="I105">
        <f t="shared" ref="I105:S121" si="11">IF($D105=I$1,1,0)</f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7"/>
        <v>105</v>
      </c>
      <c r="B106">
        <v>1849</v>
      </c>
      <c r="C106" t="s">
        <v>13</v>
      </c>
      <c r="D106" t="s">
        <v>16</v>
      </c>
      <c r="E106">
        <v>42.5531914894</v>
      </c>
      <c r="F106">
        <v>-0.36391222404000001</v>
      </c>
      <c r="G106">
        <v>12.7236585366</v>
      </c>
      <c r="H106">
        <f t="shared" si="8"/>
        <v>161.89148655599405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7"/>
        <v>106</v>
      </c>
      <c r="B107">
        <v>1849</v>
      </c>
      <c r="C107" t="s">
        <v>14</v>
      </c>
      <c r="D107" t="s">
        <v>17</v>
      </c>
      <c r="E107">
        <v>136.363636364</v>
      </c>
      <c r="F107">
        <v>0.127134901301</v>
      </c>
      <c r="G107">
        <v>10.637073170700001</v>
      </c>
      <c r="H107">
        <f t="shared" si="8"/>
        <v>113.14732563882576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7"/>
        <v>107</v>
      </c>
      <c r="B108">
        <v>1849</v>
      </c>
      <c r="C108" t="s">
        <v>15</v>
      </c>
      <c r="D108" t="s">
        <v>18</v>
      </c>
      <c r="E108">
        <v>100</v>
      </c>
      <c r="F108">
        <v>-7.5636725967200003E-3</v>
      </c>
      <c r="G108">
        <v>2.6956097561000001</v>
      </c>
      <c r="H108">
        <f t="shared" si="8"/>
        <v>7.266311957181502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7"/>
        <v>108</v>
      </c>
      <c r="B109">
        <v>1849</v>
      </c>
      <c r="C109" t="s">
        <v>16</v>
      </c>
      <c r="D109" t="s">
        <v>19</v>
      </c>
      <c r="E109">
        <v>93.75</v>
      </c>
      <c r="F109">
        <v>-2.0155623804899998E-2</v>
      </c>
      <c r="G109">
        <v>-2.3309756097599998</v>
      </c>
      <c r="H109">
        <f t="shared" si="8"/>
        <v>5.4334472932960027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7"/>
        <v>109</v>
      </c>
      <c r="B110">
        <v>1849</v>
      </c>
      <c r="C110" t="s">
        <v>17</v>
      </c>
      <c r="D110" t="s">
        <v>8</v>
      </c>
      <c r="E110">
        <v>164.51612903200001</v>
      </c>
      <c r="F110">
        <v>0.20963729112599999</v>
      </c>
      <c r="G110">
        <v>-5.0341463414599996</v>
      </c>
      <c r="H110">
        <f t="shared" si="8"/>
        <v>25.3426293872351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7"/>
        <v>110</v>
      </c>
      <c r="B111">
        <v>1849</v>
      </c>
      <c r="C111" t="s">
        <v>18</v>
      </c>
      <c r="D111" t="s">
        <v>9</v>
      </c>
      <c r="E111">
        <v>98.3606557377</v>
      </c>
      <c r="F111">
        <v>6.1752391437099995E-4</v>
      </c>
      <c r="G111">
        <v>1.7095121951200001</v>
      </c>
      <c r="H111">
        <f t="shared" si="8"/>
        <v>2.9224319452640013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7"/>
        <v>111</v>
      </c>
      <c r="B112">
        <v>1849</v>
      </c>
      <c r="C112" t="s">
        <v>19</v>
      </c>
      <c r="D112" t="s">
        <v>10</v>
      </c>
      <c r="E112">
        <v>73.043478260900002</v>
      </c>
      <c r="F112">
        <v>-0.14325207804199999</v>
      </c>
      <c r="G112">
        <v>1.2960975609800001</v>
      </c>
      <c r="H112">
        <f t="shared" si="8"/>
        <v>1.679868887578305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7"/>
        <v>112</v>
      </c>
      <c r="B113">
        <v>1850</v>
      </c>
      <c r="C113" t="s">
        <v>8</v>
      </c>
      <c r="D113" t="s">
        <v>11</v>
      </c>
      <c r="E113">
        <v>138.84297520699999</v>
      </c>
      <c r="F113">
        <v>0.135320110578</v>
      </c>
      <c r="G113">
        <v>7.5160975609799996</v>
      </c>
      <c r="H113">
        <f t="shared" si="8"/>
        <v>56.491722546169498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7"/>
        <v>113</v>
      </c>
      <c r="B114">
        <v>1850</v>
      </c>
      <c r="C114" t="s">
        <v>9</v>
      </c>
      <c r="D114" t="s">
        <v>12</v>
      </c>
      <c r="E114">
        <v>83.478260869600007</v>
      </c>
      <c r="F114">
        <v>-4.17993362386E-2</v>
      </c>
      <c r="G114">
        <v>13.722682926799999</v>
      </c>
      <c r="H114">
        <f t="shared" si="8"/>
        <v>188.31202670948818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ref="A115:A121" si="12">A114+1</f>
        <v>114</v>
      </c>
      <c r="B115">
        <v>1850</v>
      </c>
      <c r="C115" t="s">
        <v>10</v>
      </c>
      <c r="D115" t="s">
        <v>13</v>
      </c>
      <c r="E115">
        <v>121.100917431</v>
      </c>
      <c r="F115">
        <v>7.5157806149299997E-2</v>
      </c>
      <c r="G115">
        <v>17.873414634100001</v>
      </c>
      <c r="H115">
        <f t="shared" ref="H115:H121" si="13">G115^2</f>
        <v>319.45895068246006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12"/>
        <v>115</v>
      </c>
      <c r="B116">
        <v>1850</v>
      </c>
      <c r="C116" t="s">
        <v>11</v>
      </c>
      <c r="D116" t="s">
        <v>14</v>
      </c>
      <c r="E116">
        <v>43.636363636399999</v>
      </c>
      <c r="F116">
        <v>-0.35395786849100003</v>
      </c>
      <c r="G116">
        <v>17.0773170732</v>
      </c>
      <c r="H116">
        <f t="shared" si="13"/>
        <v>291.63475841860821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12"/>
        <v>116</v>
      </c>
      <c r="B117">
        <v>1850</v>
      </c>
      <c r="C117" t="s">
        <v>12</v>
      </c>
      <c r="D117" t="s">
        <v>15</v>
      </c>
      <c r="E117">
        <v>35.294117647100002</v>
      </c>
      <c r="F117">
        <v>-0.46096939634099998</v>
      </c>
      <c r="G117">
        <v>15.7919512195</v>
      </c>
      <c r="H117">
        <f t="shared" si="13"/>
        <v>249.38572331906752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12"/>
        <v>117</v>
      </c>
      <c r="B118">
        <v>1850</v>
      </c>
      <c r="C118" t="s">
        <v>13</v>
      </c>
      <c r="D118" t="s">
        <v>16</v>
      </c>
      <c r="E118">
        <v>124.528301887</v>
      </c>
      <c r="F118">
        <v>0.100625338015</v>
      </c>
      <c r="G118">
        <v>12.373658536600001</v>
      </c>
      <c r="H118">
        <f t="shared" si="13"/>
        <v>153.10742558037407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12"/>
        <v>118</v>
      </c>
      <c r="B119">
        <v>1850</v>
      </c>
      <c r="C119" t="s">
        <v>14</v>
      </c>
      <c r="D119" t="s">
        <v>17</v>
      </c>
      <c r="E119">
        <v>96.428571428599994</v>
      </c>
      <c r="F119">
        <v>-2.4206128542000001E-2</v>
      </c>
      <c r="G119">
        <v>8.4870731707299996</v>
      </c>
      <c r="H119">
        <f t="shared" si="13"/>
        <v>72.030411005324964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12"/>
        <v>119</v>
      </c>
      <c r="B120">
        <v>1850</v>
      </c>
      <c r="C120" t="s">
        <v>15</v>
      </c>
      <c r="D120" t="s">
        <v>18</v>
      </c>
      <c r="E120">
        <v>54.5454545455</v>
      </c>
      <c r="F120">
        <v>-0.27180474099700003</v>
      </c>
      <c r="G120">
        <v>1.8956097561</v>
      </c>
      <c r="H120">
        <f t="shared" si="13"/>
        <v>3.5933363474215017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12"/>
        <v>120</v>
      </c>
      <c r="B121">
        <v>1850</v>
      </c>
      <c r="C121" t="s">
        <v>16</v>
      </c>
      <c r="D121" t="s">
        <v>19</v>
      </c>
      <c r="E121">
        <v>116.814159292</v>
      </c>
      <c r="F121">
        <v>7.2187625001600003E-2</v>
      </c>
      <c r="G121">
        <v>-3.78097560976</v>
      </c>
      <c r="H121">
        <f t="shared" si="13"/>
        <v>14.295776561600004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si="11"/>
        <v>0</v>
      </c>
      <c r="R121">
        <f t="shared" si="11"/>
        <v>0</v>
      </c>
      <c r="S12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1840</v>
      </c>
      <c r="C2" t="s">
        <v>17</v>
      </c>
      <c r="D2" t="s">
        <v>8</v>
      </c>
      <c r="E2">
        <f>(T!E2-AVERAGE(T!$E$2:$E$121))/STDEV(T!$E$2:$E$121)</f>
        <v>1.0476006593582734</v>
      </c>
      <c r="F2">
        <f>(T!F2-AVERAGE(T!$F$2:$F$121))/STDEV(T!$F$2:$F$121)</f>
        <v>0.93687300436944121</v>
      </c>
      <c r="G2">
        <f>(T!G2-AVERAGE(T!$G$2:$G$121))/STDEV(T!$G$2:$G$121)</f>
        <v>-1.5606057967509082</v>
      </c>
      <c r="H2">
        <f>(T!H2-AVERAGE(T!$H$2:$H$121))/STDEV(T!$H$2:$H$121)</f>
        <v>-0.81042614198226559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1840</v>
      </c>
      <c r="C3" t="s">
        <v>18</v>
      </c>
      <c r="D3" t="s">
        <v>9</v>
      </c>
      <c r="E3">
        <f>(T!E3-AVERAGE(T!$E$2:$E$121))/STDEV(T!$E$2:$E$121)</f>
        <v>1.2627275952847623</v>
      </c>
      <c r="F3">
        <f>(T!F3-AVERAGE(T!$F$2:$F$121))/STDEV(T!$F$2:$F$121)</f>
        <v>1.1274761544719536</v>
      </c>
      <c r="G3">
        <f>(T!G3-AVERAGE(T!$G$2:$G$121))/STDEV(T!$G$2:$G$121)</f>
        <v>-1.1864417955539941</v>
      </c>
      <c r="H3">
        <f>(T!H3-AVERAGE(T!$H$2:$H$121))/STDEV(T!$H$2:$H$121)</f>
        <v>-0.98551541543358112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1840</v>
      </c>
      <c r="C4" t="s">
        <v>19</v>
      </c>
      <c r="D4" t="s">
        <v>10</v>
      </c>
      <c r="E4">
        <f>(T!E4-AVERAGE(T!$E$2:$E$121))/STDEV(T!$E$2:$E$121)</f>
        <v>-0.55452888978287973</v>
      </c>
      <c r="F4">
        <f>(T!F4-AVERAGE(T!$F$2:$F$121))/STDEV(T!$F$2:$F$121)</f>
        <v>-0.40983803238527788</v>
      </c>
      <c r="G4">
        <f>(T!G4-AVERAGE(T!$G$2:$G$121))/STDEV(T!$G$2:$G$121)</f>
        <v>-1.1573578079611282</v>
      </c>
      <c r="H4">
        <f>(T!H4-AVERAGE(T!$H$2:$H$121))/STDEV(T!$H$2:$H$121)</f>
        <v>-0.99276993881374842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-0.22232168520957168</v>
      </c>
      <c r="W4" s="2">
        <v>1</v>
      </c>
    </row>
    <row r="5" spans="1:23" x14ac:dyDescent="0.25">
      <c r="A5">
        <f t="shared" si="1"/>
        <v>4</v>
      </c>
      <c r="B5">
        <v>1841</v>
      </c>
      <c r="C5" t="s">
        <v>8</v>
      </c>
      <c r="D5" t="s">
        <v>11</v>
      </c>
      <c r="E5">
        <f>(T!E5-AVERAGE(T!$E$2:$E$121))/STDEV(T!$E$2:$E$121)</f>
        <v>0.65576231176134614</v>
      </c>
      <c r="F5">
        <f>(T!F5-AVERAGE(T!$F$2:$F$121))/STDEV(T!$F$2:$F$121)</f>
        <v>0.68078366700595583</v>
      </c>
      <c r="G5">
        <f>(T!G5-AVERAGE(T!$G$2:$G$121))/STDEV(T!$G$2:$G$121)</f>
        <v>1.2957865950538924E-2</v>
      </c>
      <c r="H5">
        <f>(T!H5-AVERAGE(T!$H$2:$H$121))/STDEV(T!$H$2:$H$121)</f>
        <v>-0.52405378917383327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1841</v>
      </c>
      <c r="C6" t="s">
        <v>9</v>
      </c>
      <c r="D6" t="s">
        <v>12</v>
      </c>
      <c r="E6">
        <f>(T!E6-AVERAGE(T!$E$2:$E$121))/STDEV(T!$E$2:$E$121)</f>
        <v>0.65576231176134614</v>
      </c>
      <c r="F6">
        <f>(T!F6-AVERAGE(T!$F$2:$F$121))/STDEV(T!$F$2:$F$121)</f>
        <v>0.88011000270490236</v>
      </c>
      <c r="G6">
        <f>(T!G6-AVERAGE(T!$G$2:$G$121))/STDEV(T!$G$2:$G$121)</f>
        <v>0.56081623840269301</v>
      </c>
      <c r="H6">
        <f>(T!H6-AVERAGE(T!$H$2:$H$121))/STDEV(T!$H$2:$H$121)</f>
        <v>0.20545147588201701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1841</v>
      </c>
      <c r="C7" t="s">
        <v>10</v>
      </c>
      <c r="D7" t="s">
        <v>13</v>
      </c>
      <c r="E7">
        <f>(T!E7-AVERAGE(T!$E$2:$E$121))/STDEV(T!$E$2:$E$121)</f>
        <v>1.4289620457563732</v>
      </c>
      <c r="F7">
        <f>(T!F7-AVERAGE(T!$F$2:$F$121))/STDEV(T!$F$2:$F$121)</f>
        <v>1.1523315119247324</v>
      </c>
      <c r="G7">
        <f>(T!G7-AVERAGE(T!$G$2:$G$121))/STDEV(T!$G$2:$G$121)</f>
        <v>0.95428960867992429</v>
      </c>
      <c r="H7">
        <f>(T!H7-AVERAGE(T!$H$2:$H$121))/STDEV(T!$H$2:$H$121)</f>
        <v>0.93009265585242096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1841</v>
      </c>
      <c r="C8" t="s">
        <v>11</v>
      </c>
      <c r="D8" t="s">
        <v>14</v>
      </c>
      <c r="E8">
        <f>(T!E8-AVERAGE(T!$E$2:$E$121))/STDEV(T!$E$2:$E$121)</f>
        <v>-0.93116125128955929</v>
      </c>
      <c r="F8">
        <f>(T!F8-AVERAGE(T!$F$2:$F$121))/STDEV(T!$F$2:$F$121)</f>
        <v>-0.86151945803780217</v>
      </c>
      <c r="G8">
        <f>(T!G8-AVERAGE(T!$G$2:$G$121))/STDEV(T!$G$2:$G$121)</f>
        <v>1.1514610544681469</v>
      </c>
      <c r="H8">
        <f>(T!H8-AVERAGE(T!$H$2:$H$121))/STDEV(T!$H$2:$H$121)</f>
        <v>1.3563210166024353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1841</v>
      </c>
      <c r="C9" t="s">
        <v>12</v>
      </c>
      <c r="D9" t="s">
        <v>15</v>
      </c>
      <c r="E9">
        <f>(T!E9-AVERAGE(T!$E$2:$E$121))/STDEV(T!$E$2:$E$121)</f>
        <v>-1.6280406062288053</v>
      </c>
      <c r="F9">
        <f>(T!F9-AVERAGE(T!$F$2:$F$121))/STDEV(T!$F$2:$F$121)</f>
        <v>-2.5302768190509153</v>
      </c>
      <c r="G9">
        <f>(T!G9-AVERAGE(T!$G$2:$G$121))/STDEV(T!$G$2:$G$121)</f>
        <v>1.0241811293822185</v>
      </c>
      <c r="H9">
        <f>(T!H9-AVERAGE(T!$H$2:$H$121))/STDEV(T!$H$2:$H$121)</f>
        <v>1.0763576643435344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1841</v>
      </c>
      <c r="C10" t="s">
        <v>13</v>
      </c>
      <c r="D10" t="s">
        <v>16</v>
      </c>
      <c r="E10">
        <f>(T!E10-AVERAGE(T!$E$2:$E$121))/STDEV(T!$E$2:$E$121)</f>
        <v>-1.352409219573681</v>
      </c>
      <c r="F10">
        <f>(T!F10-AVERAGE(T!$F$2:$F$121))/STDEV(T!$F$2:$F$121)</f>
        <v>-1.6720194298481537</v>
      </c>
      <c r="G10">
        <f>(T!G10-AVERAGE(T!$G$2:$G$121))/STDEV(T!$G$2:$G$121)</f>
        <v>0.8252406575571728</v>
      </c>
      <c r="H10">
        <f>(T!H10-AVERAGE(T!$H$2:$H$121))/STDEV(T!$H$2:$H$121)</f>
        <v>0.67393819966487489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1841</v>
      </c>
      <c r="C11" t="s">
        <v>14</v>
      </c>
      <c r="D11" t="s">
        <v>17</v>
      </c>
      <c r="E11">
        <f>(T!E11-AVERAGE(T!$E$2:$E$121))/STDEV(T!$E$2:$E$121)</f>
        <v>-0.60738576851513759</v>
      </c>
      <c r="F11">
        <f>(T!F11-AVERAGE(T!$F$2:$F$121))/STDEV(T!$F$2:$F$121)</f>
        <v>-0.47604584662195593</v>
      </c>
      <c r="G11">
        <f>(T!G11-AVERAGE(T!$G$2:$G$121))/STDEV(T!$G$2:$G$121)</f>
        <v>-0.23032819108339533</v>
      </c>
      <c r="H11">
        <f>(T!H11-AVERAGE(T!$H$2:$H$121))/STDEV(T!$H$2:$H$121)</f>
        <v>-0.74370416871603073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1841</v>
      </c>
      <c r="C12" t="s">
        <v>15</v>
      </c>
      <c r="D12" t="s">
        <v>18</v>
      </c>
      <c r="E12">
        <f>(T!E12-AVERAGE(T!$E$2:$E$121))/STDEV(T!$E$2:$E$121)</f>
        <v>0.15545660153575472</v>
      </c>
      <c r="F12">
        <f>(T!F12-AVERAGE(T!$F$2:$F$121))/STDEV(T!$F$2:$F$121)</f>
        <v>0.29911606933393486</v>
      </c>
      <c r="G12">
        <f>(T!G12-AVERAGE(T!$G$2:$G$121))/STDEV(T!$G$2:$G$121)</f>
        <v>-0.35835770347279183</v>
      </c>
      <c r="H12">
        <f>(T!H12-AVERAGE(T!$H$2:$H$121))/STDEV(T!$H$2:$H$121)</f>
        <v>-0.83353448544306608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1841</v>
      </c>
      <c r="C13" t="s">
        <v>16</v>
      </c>
      <c r="D13" t="s">
        <v>19</v>
      </c>
      <c r="E13">
        <f>(T!E13-AVERAGE(T!$E$2:$E$121))/STDEV(T!$E$2:$E$121)</f>
        <v>-1.065172300848287</v>
      </c>
      <c r="F13">
        <f>(T!F13-AVERAGE(T!$F$2:$F$121))/STDEV(T!$F$2:$F$121)</f>
        <v>-1.0734295210387135</v>
      </c>
      <c r="G13">
        <f>(T!G13-AVERAGE(T!$G$2:$G$121))/STDEV(T!$G$2:$G$121)</f>
        <v>-2.2547836119443385</v>
      </c>
      <c r="H13">
        <f>(T!H13-AVERAGE(T!$H$2:$H$121))/STDEV(T!$H$2:$H$121)</f>
        <v>-8.3714170258057358E-2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1841</v>
      </c>
      <c r="C14" t="s">
        <v>17</v>
      </c>
      <c r="D14" t="s">
        <v>8</v>
      </c>
      <c r="E14">
        <f>(T!E14-AVERAGE(T!$E$2:$E$121))/STDEV(T!$E$2:$E$121)</f>
        <v>-0.70926931737765597</v>
      </c>
      <c r="F14">
        <f>(T!F14-AVERAGE(T!$F$2:$F$121))/STDEV(T!$F$2:$F$121)</f>
        <v>-0.59642336711189603</v>
      </c>
      <c r="G14">
        <f>(T!G14-AVERAGE(T!$G$2:$G$121))/STDEV(T!$G$2:$G$121)</f>
        <v>-1.3270343912433276</v>
      </c>
      <c r="H14">
        <f>(T!H14-AVERAGE(T!$H$2:$H$121))/STDEV(T!$H$2:$H$121)</f>
        <v>-0.93752006751820971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1841</v>
      </c>
      <c r="C15" t="s">
        <v>18</v>
      </c>
      <c r="D15" t="s">
        <v>9</v>
      </c>
      <c r="E15">
        <f>(T!E15-AVERAGE(T!$E$2:$E$121))/STDEV(T!$E$2:$E$121)</f>
        <v>2.4225423802701562</v>
      </c>
      <c r="F15">
        <f>(T!F15-AVERAGE(T!$F$2:$F$121))/STDEV(T!$F$2:$F$121)</f>
        <v>1.7018944141695853</v>
      </c>
      <c r="G15">
        <f>(T!G15-AVERAGE(T!$G$2:$G$121))/STDEV(T!$G$2:$G$121)</f>
        <v>-1.6289981428315154</v>
      </c>
      <c r="H15">
        <f>(T!H15-AVERAGE(T!$H$2:$H$121))/STDEV(T!$H$2:$H$121)</f>
        <v>-0.76202057460680173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1841</v>
      </c>
      <c r="C16" t="s">
        <v>19</v>
      </c>
      <c r="D16" t="s">
        <v>10</v>
      </c>
      <c r="E16">
        <f>(T!E16-AVERAGE(T!$E$2:$E$121))/STDEV(T!$E$2:$E$121)</f>
        <v>1.0941745320671228</v>
      </c>
      <c r="F16">
        <f>(T!F16-AVERAGE(T!$F$2:$F$121))/STDEV(T!$F$2:$F$121)</f>
        <v>0.97231505428842657</v>
      </c>
      <c r="G16">
        <f>(T!G16-AVERAGE(T!$G$2:$G$121))/STDEV(T!$G$2:$G$121)</f>
        <v>-0.57342929419217659</v>
      </c>
      <c r="H16">
        <f>(T!H16-AVERAGE(T!$H$2:$H$121))/STDEV(T!$H$2:$H$121)</f>
        <v>-0.94445033872717921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1842</v>
      </c>
      <c r="C17" t="s">
        <v>8</v>
      </c>
      <c r="D17" t="s">
        <v>11</v>
      </c>
      <c r="E17">
        <f>(T!E17-AVERAGE(T!$E$2:$E$121))/STDEV(T!$E$2:$E$121)</f>
        <v>1.2265181110212175</v>
      </c>
      <c r="F17">
        <f>(T!F17-AVERAGE(T!$F$2:$F$121))/STDEV(T!$F$2:$F$121)</f>
        <v>1.0485949898229179</v>
      </c>
      <c r="G17">
        <f>(T!G17-AVERAGE(T!$G$2:$G$121))/STDEV(T!$G$2:$G$121)</f>
        <v>0.37560820608318857</v>
      </c>
      <c r="H17">
        <f>(T!H17-AVERAGE(T!$H$2:$H$121))/STDEV(T!$H$2:$H$121)</f>
        <v>-7.7559951791024886E-2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1842</v>
      </c>
      <c r="C18" t="s">
        <v>9</v>
      </c>
      <c r="D18" t="s">
        <v>12</v>
      </c>
      <c r="E18">
        <f>(T!E18-AVERAGE(T!$E$2:$E$121))/STDEV(T!$E$2:$E$121)</f>
        <v>-0.91927418340039779</v>
      </c>
      <c r="F18">
        <f>(T!F18-AVERAGE(T!$F$2:$F$121))/STDEV(T!$F$2:$F$121)</f>
        <v>-0.69815523840700533</v>
      </c>
      <c r="G18">
        <f>(T!G18-AVERAGE(T!$G$2:$G$121))/STDEV(T!$G$2:$G$121)</f>
        <v>1.0832785928275446</v>
      </c>
      <c r="H18">
        <f>(T!H18-AVERAGE(T!$H$2:$H$121))/STDEV(T!$H$2:$H$121)</f>
        <v>1.2041642352469233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1842</v>
      </c>
      <c r="C19" t="s">
        <v>10</v>
      </c>
      <c r="D19" t="s">
        <v>13</v>
      </c>
      <c r="E19">
        <f>(T!E19-AVERAGE(T!$E$2:$E$121))/STDEV(T!$E$2:$E$121)</f>
        <v>0.18325136322230454</v>
      </c>
      <c r="F19">
        <f>(T!F19-AVERAGE(T!$F$2:$F$121))/STDEV(T!$F$2:$F$121)</f>
        <v>0.33547148584145359</v>
      </c>
      <c r="G19">
        <f>(T!G19-AVERAGE(T!$G$2:$G$121))/STDEV(T!$G$2:$G$121)</f>
        <v>1.0710753114337146</v>
      </c>
      <c r="H19">
        <f>(T!H19-AVERAGE(T!$H$2:$H$121))/STDEV(T!$H$2:$H$121)</f>
        <v>1.1774628229218449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1842</v>
      </c>
      <c r="C20" t="s">
        <v>11</v>
      </c>
      <c r="D20" t="s">
        <v>14</v>
      </c>
      <c r="E20">
        <f>(T!E20-AVERAGE(T!$E$2:$E$121))/STDEV(T!$E$2:$E$121)</f>
        <v>-0.66107147927461796</v>
      </c>
      <c r="F20">
        <f>(T!F20-AVERAGE(T!$F$2:$F$121))/STDEV(T!$F$2:$F$121)</f>
        <v>-0.46920504530850116</v>
      </c>
      <c r="G20">
        <f>(T!G20-AVERAGE(T!$G$2:$G$121))/STDEV(T!$G$2:$G$121)</f>
        <v>1.2621001412875277</v>
      </c>
      <c r="H20">
        <f>(T!H20-AVERAGE(T!$H$2:$H$121))/STDEV(T!$H$2:$H$121)</f>
        <v>1.6139455228945521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1842</v>
      </c>
      <c r="C21" t="s">
        <v>12</v>
      </c>
      <c r="D21" t="s">
        <v>15</v>
      </c>
      <c r="E21">
        <f>(T!E21-AVERAGE(T!$E$2:$E$121))/STDEV(T!$E$2:$E$121)</f>
        <v>-0.79703254496961162</v>
      </c>
      <c r="F21">
        <f>(T!F21-AVERAGE(T!$F$2:$F$121))/STDEV(T!$F$2:$F$121)</f>
        <v>-0.7143152098708575</v>
      </c>
      <c r="G21">
        <f>(T!G21-AVERAGE(T!$G$2:$G$121))/STDEV(T!$G$2:$G$121)</f>
        <v>1.2208728392833388</v>
      </c>
      <c r="H21">
        <f>(T!H21-AVERAGE(T!$H$2:$H$121))/STDEV(T!$H$2:$H$121)</f>
        <v>1.5163965380434159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1842</v>
      </c>
      <c r="C22" t="s">
        <v>13</v>
      </c>
      <c r="D22" t="s">
        <v>16</v>
      </c>
      <c r="E22">
        <f>(T!E22-AVERAGE(T!$E$2:$E$121))/STDEV(T!$E$2:$E$121)</f>
        <v>-0.73223859959965132</v>
      </c>
      <c r="F22">
        <f>(T!F22-AVERAGE(T!$F$2:$F$121))/STDEV(T!$F$2:$F$121)</f>
        <v>-0.55872597419633552</v>
      </c>
      <c r="G22">
        <f>(T!G22-AVERAGE(T!$G$2:$G$121))/STDEV(T!$G$2:$G$121)</f>
        <v>0.8313872734915827</v>
      </c>
      <c r="H22">
        <f>(T!H22-AVERAGE(T!$H$2:$H$121))/STDEV(T!$H$2:$H$121)</f>
        <v>0.68572950633468266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1842</v>
      </c>
      <c r="C23" t="s">
        <v>14</v>
      </c>
      <c r="D23" t="s">
        <v>17</v>
      </c>
      <c r="E23">
        <f>(T!E23-AVERAGE(T!$E$2:$E$121))/STDEV(T!$E$2:$E$121)</f>
        <v>-0.12809306024408007</v>
      </c>
      <c r="F23">
        <f>(T!F23-AVERAGE(T!$F$2:$F$121))/STDEV(T!$F$2:$F$121)</f>
        <v>6.0525716244198141E-2</v>
      </c>
      <c r="G23">
        <f>(T!G23-AVERAGE(T!$G$2:$G$121))/STDEV(T!$G$2:$G$121)</f>
        <v>0.42735971389478855</v>
      </c>
      <c r="H23">
        <f>(T!H23-AVERAGE(T!$H$2:$H$121))/STDEV(T!$H$2:$H$121)</f>
        <v>-2.2224360007715412E-3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1842</v>
      </c>
      <c r="C24" t="s">
        <v>15</v>
      </c>
      <c r="D24" t="s">
        <v>18</v>
      </c>
      <c r="E24">
        <f>(T!E24-AVERAGE(T!$E$2:$E$121))/STDEV(T!$E$2:$E$121)</f>
        <v>1.1807744768292254</v>
      </c>
      <c r="F24">
        <f>(T!F24-AVERAGE(T!$F$2:$F$121))/STDEV(T!$F$2:$F$121)</f>
        <v>1.0263968314790946</v>
      </c>
      <c r="G24">
        <f>(T!G24-AVERAGE(T!$G$2:$G$121))/STDEV(T!$G$2:$G$121)</f>
        <v>-0.53046294963627227</v>
      </c>
      <c r="H24">
        <f>(T!H24-AVERAGE(T!$H$2:$H$121))/STDEV(T!$H$2:$H$121)</f>
        <v>-0.92629900965343004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1842</v>
      </c>
      <c r="C25" t="s">
        <v>16</v>
      </c>
      <c r="D25" t="s">
        <v>19</v>
      </c>
      <c r="E25">
        <f>(T!E25-AVERAGE(T!$E$2:$E$121))/STDEV(T!$E$2:$E$121)</f>
        <v>0.60602431719337613</v>
      </c>
      <c r="F25">
        <f>(T!F25-AVERAGE(T!$F$2:$F$121))/STDEV(T!$F$2:$F$121)</f>
        <v>0.71381539189255816</v>
      </c>
      <c r="G25">
        <f>(T!G25-AVERAGE(T!$G$2:$G$121))/STDEV(T!$G$2:$G$121)</f>
        <v>-0.75500932394337683</v>
      </c>
      <c r="H25">
        <f>(T!H25-AVERAGE(T!$H$2:$H$121))/STDEV(T!$H$2:$H$121)</f>
        <v>-0.99906527066975159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1842</v>
      </c>
      <c r="C26" t="s">
        <v>17</v>
      </c>
      <c r="D26" t="s">
        <v>8</v>
      </c>
      <c r="E26">
        <f>(T!E26-AVERAGE(T!$E$2:$E$121))/STDEV(T!$E$2:$E$121)</f>
        <v>1.3077541632668119</v>
      </c>
      <c r="F26">
        <f>(T!F26-AVERAGE(T!$F$2:$F$121))/STDEV(T!$F$2:$F$121)</f>
        <v>1.0884857670847785</v>
      </c>
      <c r="G26">
        <f>(T!G26-AVERAGE(T!$G$2:$G$121))/STDEV(T!$G$2:$G$121)</f>
        <v>-1.6528050357670583</v>
      </c>
      <c r="H26">
        <f>(T!H26-AVERAGE(T!$H$2:$H$121))/STDEV(T!$H$2:$H$121)</f>
        <v>-0.74398151121485723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1842</v>
      </c>
      <c r="C27" t="s">
        <v>18</v>
      </c>
      <c r="D27" t="s">
        <v>9</v>
      </c>
      <c r="E27">
        <f>(T!E27-AVERAGE(T!$E$2:$E$121))/STDEV(T!$E$2:$E$121)</f>
        <v>-0.17471147659249481</v>
      </c>
      <c r="F27">
        <f>(T!F27-AVERAGE(T!$F$2:$F$121))/STDEV(T!$F$2:$F$121)</f>
        <v>6.7930172527378319E-2</v>
      </c>
      <c r="G27">
        <f>(T!G27-AVERAGE(T!$G$2:$G$121))/STDEV(T!$G$2:$G$121)</f>
        <v>-1.905595859879966</v>
      </c>
      <c r="H27">
        <f>(T!H27-AVERAGE(T!$H$2:$H$121))/STDEV(T!$H$2:$H$121)</f>
        <v>-0.5145463451531489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1842</v>
      </c>
      <c r="C28" t="s">
        <v>19</v>
      </c>
      <c r="D28" t="s">
        <v>10</v>
      </c>
      <c r="E28">
        <f>(T!E28-AVERAGE(T!$E$2:$E$121))/STDEV(T!$E$2:$E$121)</f>
        <v>0.38777102752289205</v>
      </c>
      <c r="F28">
        <f>(T!F28-AVERAGE(T!$F$2:$F$121))/STDEV(T!$F$2:$F$121)</f>
        <v>0.48864410670035052</v>
      </c>
      <c r="G28">
        <f>(T!G28-AVERAGE(T!$G$2:$G$121))/STDEV(T!$G$2:$G$121)</f>
        <v>-0.57342929419217659</v>
      </c>
      <c r="H28">
        <f>(T!H28-AVERAGE(T!$H$2:$H$121))/STDEV(T!$H$2:$H$121)</f>
        <v>-0.94445033872717921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1843</v>
      </c>
      <c r="C29" t="s">
        <v>8</v>
      </c>
      <c r="D29" t="s">
        <v>11</v>
      </c>
      <c r="E29">
        <f>(T!E29-AVERAGE(T!$E$2:$E$121))/STDEV(T!$E$2:$E$121)</f>
        <v>-0.20463075872556472</v>
      </c>
      <c r="F29">
        <f>(T!F29-AVERAGE(T!$F$2:$F$121))/STDEV(T!$F$2:$F$121)</f>
        <v>-2.5157456613072827E-2</v>
      </c>
      <c r="G29">
        <f>(T!G29-AVERAGE(T!$G$2:$G$121))/STDEV(T!$G$2:$G$121)</f>
        <v>-0.17144061208176159</v>
      </c>
      <c r="H29">
        <f>(T!H29-AVERAGE(T!$H$2:$H$121))/STDEV(T!$H$2:$H$121)</f>
        <v>-0.6964218422598597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1843</v>
      </c>
      <c r="C30" t="s">
        <v>9</v>
      </c>
      <c r="D30" t="s">
        <v>12</v>
      </c>
      <c r="E30">
        <f>(T!E30-AVERAGE(T!$E$2:$E$121))/STDEV(T!$E$2:$E$121)</f>
        <v>0.26321475450742071</v>
      </c>
      <c r="F30">
        <f>(T!F30-AVERAGE(T!$F$2:$F$121))/STDEV(T!$F$2:$F$121)</f>
        <v>0.58939797058171783</v>
      </c>
      <c r="G30">
        <f>(T!G30-AVERAGE(T!$G$2:$G$121))/STDEV(T!$G$2:$G$121)</f>
        <v>0.72062825269735353</v>
      </c>
      <c r="H30">
        <f>(T!H30-AVERAGE(T!$H$2:$H$121))/STDEV(T!$H$2:$H$121)</f>
        <v>0.47953461656829716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1843</v>
      </c>
      <c r="C31" t="s">
        <v>10</v>
      </c>
      <c r="D31" t="s">
        <v>13</v>
      </c>
      <c r="E31">
        <f>(T!E31-AVERAGE(T!$E$2:$E$121))/STDEV(T!$E$2:$E$121)</f>
        <v>-0.8779617507415961</v>
      </c>
      <c r="F31">
        <f>(T!F31-AVERAGE(T!$F$2:$F$121))/STDEV(T!$F$2:$F$121)</f>
        <v>-0.84553888556436041</v>
      </c>
      <c r="G31">
        <f>(T!G31-AVERAGE(T!$G$2:$G$121))/STDEV(T!$G$2:$G$121)</f>
        <v>1.0526354636304842</v>
      </c>
      <c r="H31">
        <f>(T!H31-AVERAGE(T!$H$2:$H$121))/STDEV(T!$H$2:$H$121)</f>
        <v>1.1374216750550776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1843</v>
      </c>
      <c r="C32" t="s">
        <v>11</v>
      </c>
      <c r="D32" t="s">
        <v>14</v>
      </c>
      <c r="E32">
        <f>(T!E32-AVERAGE(T!$E$2:$E$121))/STDEV(T!$E$2:$E$121)</f>
        <v>2.5747713701940556E-2</v>
      </c>
      <c r="F32">
        <f>(T!F32-AVERAGE(T!$F$2:$F$121))/STDEV(T!$F$2:$F$121)</f>
        <v>0.2517920171102293</v>
      </c>
      <c r="G32">
        <f>(T!G32-AVERAGE(T!$G$2:$G$121))/STDEV(T!$G$2:$G$121)</f>
        <v>1.2375136775498872</v>
      </c>
      <c r="H32">
        <f>(T!H32-AVERAGE(T!$H$2:$H$121))/STDEV(T!$H$2:$H$121)</f>
        <v>1.5555491487668698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1843</v>
      </c>
      <c r="C33" t="s">
        <v>12</v>
      </c>
      <c r="D33" t="s">
        <v>15</v>
      </c>
      <c r="E33">
        <f>(T!E33-AVERAGE(T!$E$2:$E$121))/STDEV(T!$E$2:$E$121)</f>
        <v>-0.14387160116258182</v>
      </c>
      <c r="F33">
        <f>(T!F33-AVERAGE(T!$F$2:$F$121))/STDEV(T!$F$2:$F$121)</f>
        <v>2.9767326960288096E-2</v>
      </c>
      <c r="G33">
        <f>(T!G33-AVERAGE(T!$G$2:$G$121))/STDEV(T!$G$2:$G$121)</f>
        <v>1.5404968678726598</v>
      </c>
      <c r="H33">
        <f>(T!H33-AVERAGE(T!$H$2:$H$121))/STDEV(T!$H$2:$H$121)</f>
        <v>2.3208854473682021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1843</v>
      </c>
      <c r="C34" t="s">
        <v>13</v>
      </c>
      <c r="D34" t="s">
        <v>16</v>
      </c>
      <c r="E34">
        <f>(T!E34-AVERAGE(T!$E$2:$E$121))/STDEV(T!$E$2:$E$121)</f>
        <v>-0.59618977413464103</v>
      </c>
      <c r="F34">
        <f>(T!F34-AVERAGE(T!$F$2:$F$121))/STDEV(T!$F$2:$F$121)</f>
        <v>-0.39818075558281252</v>
      </c>
      <c r="G34">
        <f>(T!G34-AVERAGE(T!$G$2:$G$121))/STDEV(T!$G$2:$G$121)</f>
        <v>0.7514812663442525</v>
      </c>
      <c r="H34">
        <f>(T!H34-AVERAGE(T!$H$2:$H$121))/STDEV(T!$H$2:$H$121)</f>
        <v>0.53563629604012286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1843</v>
      </c>
      <c r="C35" t="s">
        <v>14</v>
      </c>
      <c r="D35" t="s">
        <v>17</v>
      </c>
      <c r="E35">
        <f>(T!E35-AVERAGE(T!$E$2:$E$121))/STDEV(T!$E$2:$E$121)</f>
        <v>-0.8223488606206707</v>
      </c>
      <c r="F35">
        <f>(T!F35-AVERAGE(T!$F$2:$F$121))/STDEV(T!$F$2:$F$121)</f>
        <v>-0.7642760494789187</v>
      </c>
      <c r="G35">
        <f>(T!G35-AVERAGE(T!$G$2:$G$121))/STDEV(T!$G$2:$G$121)</f>
        <v>-0.23032819108339533</v>
      </c>
      <c r="H35">
        <f>(T!H35-AVERAGE(T!$H$2:$H$121))/STDEV(T!$H$2:$H$121)</f>
        <v>-0.74370416871603073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1843</v>
      </c>
      <c r="C36" t="s">
        <v>15</v>
      </c>
      <c r="D36" t="s">
        <v>18</v>
      </c>
      <c r="E36">
        <f>(T!E36-AVERAGE(T!$E$2:$E$121))/STDEV(T!$E$2:$E$121)</f>
        <v>-0.49926445135491421</v>
      </c>
      <c r="F36">
        <f>(T!F36-AVERAGE(T!$F$2:$F$121))/STDEV(T!$F$2:$F$121)</f>
        <v>-0.34299588813927384</v>
      </c>
      <c r="G36">
        <f>(T!G36-AVERAGE(T!$G$2:$G$121))/STDEV(T!$G$2:$G$121)</f>
        <v>-0.80091405075031308</v>
      </c>
      <c r="H36">
        <f>(T!H36-AVERAGE(T!$H$2:$H$121))/STDEV(T!$H$2:$H$121)</f>
        <v>-1.007213604718908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1843</v>
      </c>
      <c r="C37" t="s">
        <v>16</v>
      </c>
      <c r="D37" t="s">
        <v>19</v>
      </c>
      <c r="E37">
        <f>(T!E37-AVERAGE(T!$E$2:$E$121))/STDEV(T!$E$2:$E$121)</f>
        <v>0.30137910035706489</v>
      </c>
      <c r="F37">
        <f>(T!F37-AVERAGE(T!$F$2:$F$121))/STDEV(T!$F$2:$F$121)</f>
        <v>0.48984387783178568</v>
      </c>
      <c r="G37">
        <f>(T!G37-AVERAGE(T!$G$2:$G$121))/STDEV(T!$G$2:$G$121)</f>
        <v>-0.94555441790960792</v>
      </c>
      <c r="H37">
        <f>(T!H37-AVERAGE(T!$H$2:$H$121))/STDEV(T!$H$2:$H$121)</f>
        <v>-1.0179533922067658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1843</v>
      </c>
      <c r="C38" t="s">
        <v>17</v>
      </c>
      <c r="D38" t="s">
        <v>8</v>
      </c>
      <c r="E38">
        <f>(T!E38-AVERAGE(T!$E$2:$E$121))/STDEV(T!$E$2:$E$121)</f>
        <v>0.60602431719337613</v>
      </c>
      <c r="F38">
        <f>(T!F38-AVERAGE(T!$F$2:$F$121))/STDEV(T!$F$2:$F$121)</f>
        <v>0.65375014710617174</v>
      </c>
      <c r="G38">
        <f>(T!G38-AVERAGE(T!$G$2:$G$121))/STDEV(T!$G$2:$G$121)</f>
        <v>-1.0811697538669269</v>
      </c>
      <c r="H38">
        <f>(T!H38-AVERAGE(T!$H$2:$H$121))/STDEV(T!$H$2:$H$121)</f>
        <v>-1.0074276187708171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1843</v>
      </c>
      <c r="C39" t="s">
        <v>18</v>
      </c>
      <c r="D39" t="s">
        <v>9</v>
      </c>
      <c r="E39">
        <f>(T!E39-AVERAGE(T!$E$2:$E$121))/STDEV(T!$E$2:$E$121)</f>
        <v>-0.11206797962562161</v>
      </c>
      <c r="F39">
        <f>(T!F39-AVERAGE(T!$F$2:$F$121))/STDEV(T!$F$2:$F$121)</f>
        <v>0.13530129978508454</v>
      </c>
      <c r="G39">
        <f>(T!G39-AVERAGE(T!$G$2:$G$121))/STDEV(T!$G$2:$G$121)</f>
        <v>-0.40582157188392209</v>
      </c>
      <c r="H39">
        <f>(T!H39-AVERAGE(T!$H$2:$H$121))/STDEV(T!$H$2:$H$121)</f>
        <v>-0.86232323006900857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1843</v>
      </c>
      <c r="C40" t="s">
        <v>19</v>
      </c>
      <c r="D40" t="s">
        <v>10</v>
      </c>
      <c r="E40">
        <f>(T!E40-AVERAGE(T!$E$2:$E$121))/STDEV(T!$E$2:$E$121)</f>
        <v>0.50810264034840813</v>
      </c>
      <c r="F40">
        <f>(T!F40-AVERAGE(T!$F$2:$F$121))/STDEV(T!$F$2:$F$121)</f>
        <v>0.58488885033540383</v>
      </c>
      <c r="G40">
        <f>(T!G40-AVERAGE(T!$G$2:$G$121))/STDEV(T!$G$2:$G$121)</f>
        <v>-0.79470746783093715</v>
      </c>
      <c r="H40">
        <f>(T!H40-AVERAGE(T!$H$2:$H$121))/STDEV(T!$H$2:$H$121)</f>
        <v>-1.0062454182609408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1844</v>
      </c>
      <c r="C41" t="s">
        <v>8</v>
      </c>
      <c r="D41" t="s">
        <v>11</v>
      </c>
      <c r="E41">
        <f>(T!E41-AVERAGE(T!$E$2:$E$121))/STDEV(T!$E$2:$E$121)</f>
        <v>1.6007842088835293</v>
      </c>
      <c r="F41">
        <f>(T!F41-AVERAGE(T!$F$2:$F$121))/STDEV(T!$F$2:$F$121)</f>
        <v>1.2517948894636963</v>
      </c>
      <c r="G41">
        <f>(T!G41-AVERAGE(T!$G$2:$G$121))/STDEV(T!$G$2:$G$121)</f>
        <v>8.0570641229049084E-2</v>
      </c>
      <c r="H41">
        <f>(T!H41-AVERAGE(T!$H$2:$H$121))/STDEV(T!$H$2:$H$121)</f>
        <v>-0.45161888020742819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1844</v>
      </c>
      <c r="C42" t="s">
        <v>9</v>
      </c>
      <c r="D42" t="s">
        <v>12</v>
      </c>
      <c r="E42">
        <f>(T!E42-AVERAGE(T!$E$2:$E$121))/STDEV(T!$E$2:$E$121)</f>
        <v>0.67030111019285854</v>
      </c>
      <c r="F42">
        <f>(T!F42-AVERAGE(T!$F$2:$F$121))/STDEV(T!$F$2:$F$121)</f>
        <v>0.82827772527445653</v>
      </c>
      <c r="G42">
        <f>(T!G42-AVERAGE(T!$G$2:$G$121))/STDEV(T!$G$2:$G$121)</f>
        <v>0.50549669499300298</v>
      </c>
      <c r="H42">
        <f>(T!H42-AVERAGE(T!$H$2:$H$121))/STDEV(T!$H$2:$H$121)</f>
        <v>0.11702551417059885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1844</v>
      </c>
      <c r="C43" t="s">
        <v>10</v>
      </c>
      <c r="D43" t="s">
        <v>13</v>
      </c>
      <c r="E43">
        <f>(T!E43-AVERAGE(T!$E$2:$E$121))/STDEV(T!$E$2:$E$121)</f>
        <v>0.13075014671551655</v>
      </c>
      <c r="F43">
        <f>(T!F43-AVERAGE(T!$F$2:$F$121))/STDEV(T!$F$2:$F$121)</f>
        <v>0.28553125197523527</v>
      </c>
      <c r="G43">
        <f>(T!G43-AVERAGE(T!$G$2:$G$121))/STDEV(T!$G$2:$G$121)</f>
        <v>0.8006242103196739</v>
      </c>
      <c r="H43">
        <f>(T!H43-AVERAGE(T!$H$2:$H$121))/STDEV(T!$H$2:$H$121)</f>
        <v>0.62712581221538066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1844</v>
      </c>
      <c r="C44" t="s">
        <v>11</v>
      </c>
      <c r="D44" t="s">
        <v>14</v>
      </c>
      <c r="E44">
        <f>(T!E44-AVERAGE(T!$E$2:$E$121))/STDEV(T!$E$2:$E$121)</f>
        <v>-1.1375469575351915</v>
      </c>
      <c r="F44">
        <f>(T!F44-AVERAGE(T!$F$2:$F$121))/STDEV(T!$F$2:$F$121)</f>
        <v>-1.2100454009902786</v>
      </c>
      <c r="G44">
        <f>(T!G44-AVERAGE(T!$G$2:$G$121))/STDEV(T!$G$2:$G$121)</f>
        <v>1.1576076704025571</v>
      </c>
      <c r="H44">
        <f>(T!H44-AVERAGE(T!$H$2:$H$121))/STDEV(T!$H$2:$H$121)</f>
        <v>1.3702854494369117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1844</v>
      </c>
      <c r="C45" t="s">
        <v>12</v>
      </c>
      <c r="D45" t="s">
        <v>15</v>
      </c>
      <c r="E45">
        <f>(T!E45-AVERAGE(T!$E$2:$E$121))/STDEV(T!$E$2:$E$121)</f>
        <v>-0.22729093634286709</v>
      </c>
      <c r="F45">
        <f>(T!F45-AVERAGE(T!$F$2:$F$121))/STDEV(T!$F$2:$F$121)</f>
        <v>-4.5933477087789588E-2</v>
      </c>
      <c r="G45">
        <f>(T!G45-AVERAGE(T!$G$2:$G$121))/STDEV(T!$G$2:$G$121)</f>
        <v>1.2270194552177489</v>
      </c>
      <c r="H45">
        <f>(T!H45-AVERAGE(T!$H$2:$H$121))/STDEV(T!$H$2:$H$121)</f>
        <v>1.5308233593954297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1844</v>
      </c>
      <c r="C46" t="s">
        <v>13</v>
      </c>
      <c r="D46" t="s">
        <v>16</v>
      </c>
      <c r="E46">
        <f>(T!E46-AVERAGE(T!$E$2:$E$121))/STDEV(T!$E$2:$E$121)</f>
        <v>0.42337987805145161</v>
      </c>
      <c r="F46">
        <f>(T!F46-AVERAGE(T!$F$2:$F$121))/STDEV(T!$F$2:$F$121)</f>
        <v>0.58166327708311627</v>
      </c>
      <c r="G46">
        <f>(T!G46-AVERAGE(T!$G$2:$G$121))/STDEV(T!$G$2:$G$121)</f>
        <v>0.53020309270549193</v>
      </c>
      <c r="H46">
        <f>(T!H46-AVERAGE(T!$H$2:$H$121))/STDEV(T!$H$2:$H$121)</f>
        <v>0.15610780081695835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1844</v>
      </c>
      <c r="C47" t="s">
        <v>14</v>
      </c>
      <c r="D47" t="s">
        <v>17</v>
      </c>
      <c r="E47">
        <f>(T!E47-AVERAGE(T!$E$2:$E$121))/STDEV(T!$E$2:$E$121)</f>
        <v>-1.5339225717617935</v>
      </c>
      <c r="F47">
        <f>(T!F47-AVERAGE(T!$F$2:$F$121))/STDEV(T!$F$2:$F$121)</f>
        <v>-2.2130951223707793</v>
      </c>
      <c r="G47">
        <f>(T!G47-AVERAGE(T!$G$2:$G$121))/STDEV(T!$G$2:$G$121)</f>
        <v>7.0855989702695396E-2</v>
      </c>
      <c r="H47">
        <f>(T!H47-AVERAGE(T!$H$2:$H$121))/STDEV(T!$H$2:$H$121)</f>
        <v>-0.46233116845249289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1844</v>
      </c>
      <c r="C48" t="s">
        <v>15</v>
      </c>
      <c r="D48" t="s">
        <v>18</v>
      </c>
      <c r="E48">
        <f>(T!E48-AVERAGE(T!$E$2:$E$121))/STDEV(T!$E$2:$E$121)</f>
        <v>-1.2972829422426562</v>
      </c>
      <c r="F48">
        <f>(T!F48-AVERAGE(T!$F$2:$F$121))/STDEV(T!$F$2:$F$121)</f>
        <v>-1.6022535937016529</v>
      </c>
      <c r="G48">
        <f>(T!G48-AVERAGE(T!$G$2:$G$121))/STDEV(T!$G$2:$G$121)</f>
        <v>-0.69027496393093268</v>
      </c>
      <c r="H48">
        <f>(T!H48-AVERAGE(T!$H$2:$H$121))/STDEV(T!$H$2:$H$121)</f>
        <v>-0.98369350870368577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1844</v>
      </c>
      <c r="C49" t="s">
        <v>16</v>
      </c>
      <c r="D49" t="s">
        <v>19</v>
      </c>
      <c r="E49">
        <f>(T!E49-AVERAGE(T!$E$2:$E$121))/STDEV(T!$E$2:$E$121)</f>
        <v>0.55075987876982047</v>
      </c>
      <c r="F49">
        <f>(T!F49-AVERAGE(T!$F$2:$F$121))/STDEV(T!$F$2:$F$121)</f>
        <v>0.65849814192604261</v>
      </c>
      <c r="G49">
        <f>(T!G49-AVERAGE(T!$G$2:$G$121))/STDEV(T!$G$2:$G$121)</f>
        <v>-0.75500932394337683</v>
      </c>
      <c r="H49">
        <f>(T!H49-AVERAGE(T!$H$2:$H$121))/STDEV(T!$H$2:$H$121)</f>
        <v>-0.99906527066975159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1844</v>
      </c>
      <c r="C50" t="s">
        <v>17</v>
      </c>
      <c r="D50" t="s">
        <v>8</v>
      </c>
      <c r="E50">
        <f>(T!E50-AVERAGE(T!$E$2:$E$121))/STDEV(T!$E$2:$E$121)</f>
        <v>-0.34741477900089041</v>
      </c>
      <c r="F50">
        <f>(T!F50-AVERAGE(T!$F$2:$F$121))/STDEV(T!$F$2:$F$121)</f>
        <v>-0.18543542759420187</v>
      </c>
      <c r="G50">
        <f>(T!G50-AVERAGE(T!$G$2:$G$121))/STDEV(T!$G$2:$G$121)</f>
        <v>-1.4438200939971177</v>
      </c>
      <c r="H50">
        <f>(T!H50-AVERAGE(T!$H$2:$H$121))/STDEV(T!$H$2:$H$121)</f>
        <v>-0.88136383093660553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1844</v>
      </c>
      <c r="C51" t="s">
        <v>18</v>
      </c>
      <c r="D51" t="s">
        <v>9</v>
      </c>
      <c r="E51">
        <f>(T!E51-AVERAGE(T!$E$2:$E$121))/STDEV(T!$E$2:$E$121)</f>
        <v>-0.15940924832624914</v>
      </c>
      <c r="F51">
        <f>(T!F51-AVERAGE(T!$F$2:$F$121))/STDEV(T!$F$2:$F$121)</f>
        <v>7.0008955464748876E-2</v>
      </c>
      <c r="G51">
        <f>(T!G51-AVERAGE(T!$G$2:$G$121))/STDEV(T!$G$2:$G$121)</f>
        <v>-1.2602011867669143</v>
      </c>
      <c r="H51">
        <f>(T!H51-AVERAGE(T!$H$2:$H$121))/STDEV(T!$H$2:$H$121)</f>
        <v>-0.96300678181707211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1844</v>
      </c>
      <c r="C52" t="s">
        <v>19</v>
      </c>
      <c r="D52" t="s">
        <v>10</v>
      </c>
      <c r="E52">
        <f>(T!E52-AVERAGE(T!$E$2:$E$121))/STDEV(T!$E$2:$E$121)</f>
        <v>0.7376146020726434</v>
      </c>
      <c r="F52">
        <f>(T!F52-AVERAGE(T!$F$2:$F$121))/STDEV(T!$F$2:$F$121)</f>
        <v>0.72384629491391916</v>
      </c>
      <c r="G52">
        <f>(T!G52-AVERAGE(T!$G$2:$G$121))/STDEV(T!$G$2:$G$121)</f>
        <v>-0.83773377937229909</v>
      </c>
      <c r="H52">
        <f>(T!H52-AVERAGE(T!$H$2:$H$121))/STDEV(T!$H$2:$H$121)</f>
        <v>-1.0120987775274115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1845</v>
      </c>
      <c r="C53" t="s">
        <v>8</v>
      </c>
      <c r="D53" t="s">
        <v>11</v>
      </c>
      <c r="E53">
        <f>(T!E53-AVERAGE(T!$E$2:$E$121))/STDEV(T!$E$2:$E$121)</f>
        <v>1.4704363609909215</v>
      </c>
      <c r="F53">
        <f>(T!F53-AVERAGE(T!$F$2:$F$121))/STDEV(T!$F$2:$F$121)</f>
        <v>1.1637985604090415</v>
      </c>
      <c r="G53">
        <f>(T!G53-AVERAGE(T!$G$2:$G$121))/STDEV(T!$G$2:$G$121)</f>
        <v>0.11130372090109918</v>
      </c>
      <c r="H53">
        <f>(T!H53-AVERAGE(T!$H$2:$H$121))/STDEV(T!$H$2:$H$121)</f>
        <v>-0.41705608752841411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1845</v>
      </c>
      <c r="C54" t="s">
        <v>9</v>
      </c>
      <c r="D54" t="s">
        <v>12</v>
      </c>
      <c r="E54">
        <f>(T!E54-AVERAGE(T!$E$2:$E$121))/STDEV(T!$E$2:$E$121)</f>
        <v>2.1232353389907161</v>
      </c>
      <c r="F54">
        <f>(T!F54-AVERAGE(T!$F$2:$F$121))/STDEV(T!$F$2:$F$121)</f>
        <v>1.6883126669757538</v>
      </c>
      <c r="G54">
        <f>(T!G54-AVERAGE(T!$G$2:$G$121))/STDEV(T!$G$2:$G$121)</f>
        <v>0.73292148456617345</v>
      </c>
      <c r="H54">
        <f>(T!H54-AVERAGE(T!$H$2:$H$121))/STDEV(T!$H$2:$H$121)</f>
        <v>0.50176441892317081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1845</v>
      </c>
      <c r="C55" t="s">
        <v>10</v>
      </c>
      <c r="D55" t="s">
        <v>13</v>
      </c>
      <c r="E55">
        <f>(T!E55-AVERAGE(T!$E$2:$E$121))/STDEV(T!$E$2:$E$121)</f>
        <v>0.94596588648135371</v>
      </c>
      <c r="F55">
        <f>(T!F55-AVERAGE(T!$F$2:$F$121))/STDEV(T!$F$2:$F$121)</f>
        <v>0.86446835342026584</v>
      </c>
      <c r="G55">
        <f>(T!G55-AVERAGE(T!$G$2:$G$121))/STDEV(T!$G$2:$G$121)</f>
        <v>1.1202482389089945</v>
      </c>
      <c r="H55">
        <f>(T!H55-AVERAGE(T!$H$2:$H$121))/STDEV(T!$H$2:$H$121)</f>
        <v>1.2860408346969359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1845</v>
      </c>
      <c r="C56" t="s">
        <v>11</v>
      </c>
      <c r="D56" t="s">
        <v>14</v>
      </c>
      <c r="E56">
        <f>(T!E56-AVERAGE(T!$E$2:$E$121))/STDEV(T!$E$2:$E$121)</f>
        <v>-0.85627272359445727</v>
      </c>
      <c r="F56">
        <f>(T!F56-AVERAGE(T!$F$2:$F$121))/STDEV(T!$F$2:$F$121)</f>
        <v>-0.75375048456809091</v>
      </c>
      <c r="G56">
        <f>(T!G56-AVERAGE(T!$G$2:$G$121))/STDEV(T!$G$2:$G$121)</f>
        <v>0.997795656107897</v>
      </c>
      <c r="H56">
        <f>(T!H56-AVERAGE(T!$H$2:$H$121))/STDEV(T!$H$2:$H$121)</f>
        <v>1.0205175974611413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1845</v>
      </c>
      <c r="C57" t="s">
        <v>12</v>
      </c>
      <c r="D57" t="s">
        <v>15</v>
      </c>
      <c r="E57">
        <f>(T!E57-AVERAGE(T!$E$2:$E$121))/STDEV(T!$E$2:$E$121)</f>
        <v>-1.0485079471067005</v>
      </c>
      <c r="F57">
        <f>(T!F57-AVERAGE(T!$F$2:$F$121))/STDEV(T!$F$2:$F$121)</f>
        <v>-1.1266214043164753</v>
      </c>
      <c r="G57">
        <f>(T!G57-AVERAGE(T!$G$2:$G$121))/STDEV(T!$G$2:$G$121)</f>
        <v>0.92583527443165803</v>
      </c>
      <c r="H57">
        <f>(T!H57-AVERAGE(T!$H$2:$H$121))/STDEV(T!$H$2:$H$121)</f>
        <v>0.87206143444963358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1845</v>
      </c>
      <c r="C58" t="s">
        <v>13</v>
      </c>
      <c r="D58" t="s">
        <v>16</v>
      </c>
      <c r="E58">
        <f>(T!E58-AVERAGE(T!$E$2:$E$121))/STDEV(T!$E$2:$E$121)</f>
        <v>-1.9587982702149545</v>
      </c>
      <c r="F58">
        <f>(T!F58-AVERAGE(T!$F$2:$F$121))/STDEV(T!$F$2:$F$121)</f>
        <v>-4.2642387769408145</v>
      </c>
      <c r="G58">
        <f>(T!G58-AVERAGE(T!$G$2:$G$121))/STDEV(T!$G$2:$G$121)</f>
        <v>0.79450757788512272</v>
      </c>
      <c r="H58">
        <f>(T!H58-AVERAGE(T!$H$2:$H$121))/STDEV(T!$H$2:$H$121)</f>
        <v>0.61559585408755446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1845</v>
      </c>
      <c r="C59" t="s">
        <v>14</v>
      </c>
      <c r="D59" t="s">
        <v>17</v>
      </c>
      <c r="E59">
        <f>(T!E59-AVERAGE(T!$E$2:$E$121))/STDEV(T!$E$2:$E$121)</f>
        <v>-7.9254719309430344E-2</v>
      </c>
      <c r="F59">
        <f>(T!F59-AVERAGE(T!$F$2:$F$121))/STDEV(T!$F$2:$F$121)</f>
        <v>8.755373852168033E-2</v>
      </c>
      <c r="G59">
        <f>(T!G59-AVERAGE(T!$G$2:$G$121))/STDEV(T!$G$2:$G$121)</f>
        <v>0.28598754740704596</v>
      </c>
      <c r="H59">
        <f>(T!H59-AVERAGE(T!$H$2:$H$121))/STDEV(T!$H$2:$H$121)</f>
        <v>-0.20116005234994616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1845</v>
      </c>
      <c r="C60" t="s">
        <v>15</v>
      </c>
      <c r="D60" t="s">
        <v>18</v>
      </c>
      <c r="E60">
        <f>(T!E60-AVERAGE(T!$E$2:$E$121))/STDEV(T!$E$2:$E$121)</f>
        <v>-0.44418120780763998</v>
      </c>
      <c r="F60">
        <f>(T!F60-AVERAGE(T!$F$2:$F$121))/STDEV(T!$F$2:$F$121)</f>
        <v>-0.28775901641211227</v>
      </c>
      <c r="G60">
        <f>(T!G60-AVERAGE(T!$G$2:$G$121))/STDEV(T!$G$2:$G$121)</f>
        <v>-0.30918477599751176</v>
      </c>
      <c r="H60">
        <f>(T!H60-AVERAGE(T!$H$2:$H$121))/STDEV(T!$H$2:$H$121)</f>
        <v>-0.80113413306016135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1845</v>
      </c>
      <c r="C61" t="s">
        <v>16</v>
      </c>
      <c r="D61" t="s">
        <v>19</v>
      </c>
      <c r="E61">
        <f>(T!E61-AVERAGE(T!$E$2:$E$121))/STDEV(T!$E$2:$E$121)</f>
        <v>-0.77431507234107655</v>
      </c>
      <c r="F61">
        <f>(T!F61-AVERAGE(T!$F$2:$F$121))/STDEV(T!$F$2:$F$121)</f>
        <v>-0.62425822300298295</v>
      </c>
      <c r="G61">
        <f>(T!G61-AVERAGE(T!$G$2:$G$121))/STDEV(T!$G$2:$G$121)</f>
        <v>-1.560216011351089</v>
      </c>
      <c r="H61">
        <f>(T!H61-AVERAGE(T!$H$2:$H$121))/STDEV(T!$H$2:$H$121)</f>
        <v>-0.81068748953516845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1845</v>
      </c>
      <c r="C62" t="s">
        <v>17</v>
      </c>
      <c r="D62" t="s">
        <v>8</v>
      </c>
      <c r="E62">
        <f>(T!E62-AVERAGE(T!$E$2:$E$121))/STDEV(T!$E$2:$E$121)</f>
        <v>-0.72275586840649775</v>
      </c>
      <c r="F62">
        <f>(T!F62-AVERAGE(T!$F$2:$F$121))/STDEV(T!$F$2:$F$121)</f>
        <v>-0.61917055348174743</v>
      </c>
      <c r="G62">
        <f>(T!G62-AVERAGE(T!$G$2:$G$121))/STDEV(T!$G$2:$G$121)</f>
        <v>-1.0442900582608357</v>
      </c>
      <c r="H62">
        <f>(T!H62-AVERAGE(T!$H$2:$H$121))/STDEV(T!$H$2:$H$121)</f>
        <v>-1.0122632239588401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1845</v>
      </c>
      <c r="C63" t="s">
        <v>18</v>
      </c>
      <c r="D63" t="s">
        <v>9</v>
      </c>
      <c r="E63">
        <f>(T!E63-AVERAGE(T!$E$2:$E$121))/STDEV(T!$E$2:$E$121)</f>
        <v>0.91968734610706993</v>
      </c>
      <c r="F63">
        <f>(T!F63-AVERAGE(T!$F$2:$F$121))/STDEV(T!$F$2:$F$121)</f>
        <v>0.92310942192927392</v>
      </c>
      <c r="G63">
        <f>(T!G63-AVERAGE(T!$G$2:$G$121))/STDEV(T!$G$2:$G$121)</f>
        <v>-1.6105582950282855</v>
      </c>
      <c r="H63">
        <f>(T!H63-AVERAGE(T!$H$2:$H$121))/STDEV(T!$H$2:$H$121)</f>
        <v>-0.77557075526612107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1845</v>
      </c>
      <c r="C64" t="s">
        <v>19</v>
      </c>
      <c r="D64" t="s">
        <v>10</v>
      </c>
      <c r="E64">
        <f>(T!E64-AVERAGE(T!$E$2:$E$121))/STDEV(T!$E$2:$E$121)</f>
        <v>2.5883746598961666</v>
      </c>
      <c r="F64">
        <f>(T!F64-AVERAGE(T!$F$2:$F$121))/STDEV(T!$F$2:$F$121)</f>
        <v>1.7025199637020094</v>
      </c>
      <c r="G64">
        <f>(T!G64-AVERAGE(T!$G$2:$G$121))/STDEV(T!$G$2:$G$121)</f>
        <v>-1.2495570469772785</v>
      </c>
      <c r="H64">
        <f>(T!H64-AVERAGE(T!$H$2:$H$121))/STDEV(T!$H$2:$H$121)</f>
        <v>-0.96661902190911553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S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1846</v>
      </c>
      <c r="C65" t="s">
        <v>8</v>
      </c>
      <c r="D65" t="s">
        <v>11</v>
      </c>
      <c r="E65">
        <f>(T!E65-AVERAGE(T!$E$2:$E$121))/STDEV(T!$E$2:$E$121)</f>
        <v>0.63067323486572102</v>
      </c>
      <c r="F65">
        <f>(T!F65-AVERAGE(T!$F$2:$F$121))/STDEV(T!$F$2:$F$121)</f>
        <v>0.66668553616080628</v>
      </c>
      <c r="G65">
        <f>(T!G65-AVERAGE(T!$G$2:$G$121))/STDEV(T!$G$2:$G$121)</f>
        <v>0.16662326431078944</v>
      </c>
      <c r="H65">
        <f>(T!H65-AVERAGE(T!$H$2:$H$121))/STDEV(T!$H$2:$H$121)</f>
        <v>-0.35226347206496328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1846</v>
      </c>
      <c r="C66" t="s">
        <v>9</v>
      </c>
      <c r="D66" t="s">
        <v>12</v>
      </c>
      <c r="E66">
        <f>(T!E66-AVERAGE(T!$E$2:$E$121))/STDEV(T!$E$2:$E$121)</f>
        <v>0.46675793235013946</v>
      </c>
      <c r="F66">
        <f>(T!F66-AVERAGE(T!$F$2:$F$121))/STDEV(T!$F$2:$F$121)</f>
        <v>0.7472972686642293</v>
      </c>
      <c r="G66">
        <f>(T!G66-AVERAGE(T!$G$2:$G$121))/STDEV(T!$G$2:$G$121)</f>
        <v>0.40715084004244256</v>
      </c>
      <c r="H66">
        <f>(T!H66-AVERAGE(T!$H$2:$H$121))/STDEV(T!$H$2:$H$121)</f>
        <v>-3.1987025248985022E-2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1846</v>
      </c>
      <c r="C67" t="s">
        <v>10</v>
      </c>
      <c r="D67" t="s">
        <v>13</v>
      </c>
      <c r="E67">
        <f>(T!E67-AVERAGE(T!$E$2:$E$121))/STDEV(T!$E$2:$E$121)</f>
        <v>0.54094656725612</v>
      </c>
      <c r="F67">
        <f>(T!F67-AVERAGE(T!$F$2:$F$121))/STDEV(T!$F$2:$F$121)</f>
        <v>0.60105632658869179</v>
      </c>
      <c r="G67">
        <f>(T!G67-AVERAGE(T!$G$2:$G$121))/STDEV(T!$G$2:$G$121)</f>
        <v>1.2554737894660151</v>
      </c>
      <c r="H67">
        <f>(T!H67-AVERAGE(T!$H$2:$H$121))/STDEV(T!$H$2:$H$121)</f>
        <v>1.5981424980562831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1846</v>
      </c>
      <c r="C68" t="s">
        <v>11</v>
      </c>
      <c r="D68" t="s">
        <v>14</v>
      </c>
      <c r="E68">
        <f>(T!E68-AVERAGE(T!$E$2:$E$121))/STDEV(T!$E$2:$E$121)</f>
        <v>-0.18227597434074455</v>
      </c>
      <c r="F68">
        <f>(T!F68-AVERAGE(T!$F$2:$F$121))/STDEV(T!$F$2:$F$121)</f>
        <v>6.024918225185609E-2</v>
      </c>
      <c r="G68">
        <f>(T!G68-AVERAGE(T!$G$2:$G$121))/STDEV(T!$G$2:$G$121)</f>
        <v>1.2989798368939873</v>
      </c>
      <c r="H68">
        <f>(T!H68-AVERAGE(T!$H$2:$H$121))/STDEV(T!$H$2:$H$121)</f>
        <v>1.7027684596295138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1846</v>
      </c>
      <c r="C69" t="s">
        <v>12</v>
      </c>
      <c r="D69" t="s">
        <v>15</v>
      </c>
      <c r="E69">
        <f>(T!E69-AVERAGE(T!$E$2:$E$121))/STDEV(T!$E$2:$E$121)</f>
        <v>-0.94282613099358792</v>
      </c>
      <c r="F69">
        <f>(T!F69-AVERAGE(T!$F$2:$F$121))/STDEV(T!$F$2:$F$121)</f>
        <v>-0.9424226695477812</v>
      </c>
      <c r="G69">
        <f>(T!G69-AVERAGE(T!$G$2:$G$121))/STDEV(T!$G$2:$G$121)</f>
        <v>0.98115481784134806</v>
      </c>
      <c r="H69">
        <f>(T!H69-AVERAGE(T!$H$2:$H$121))/STDEV(T!$H$2:$H$121)</f>
        <v>0.98568826944433996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1846</v>
      </c>
      <c r="C70" t="s">
        <v>13</v>
      </c>
      <c r="D70" t="s">
        <v>16</v>
      </c>
      <c r="E70">
        <f>(T!E70-AVERAGE(T!$E$2:$E$121))/STDEV(T!$E$2:$E$121)</f>
        <v>-1.4160164626476011</v>
      </c>
      <c r="F70">
        <f>(T!F70-AVERAGE(T!$F$2:$F$121))/STDEV(T!$F$2:$F$121)</f>
        <v>-1.8221576816961609</v>
      </c>
      <c r="G70">
        <f>(T!G70-AVERAGE(T!$G$2:$G$121))/STDEV(T!$G$2:$G$121)</f>
        <v>0.57937602018077217</v>
      </c>
      <c r="H70">
        <f>(T!H70-AVERAGE(T!$H$2:$H$121))/STDEV(T!$H$2:$H$121)</f>
        <v>0.2358615310599278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1846</v>
      </c>
      <c r="C71" t="s">
        <v>14</v>
      </c>
      <c r="D71" t="s">
        <v>17</v>
      </c>
      <c r="E71">
        <f>(T!E71-AVERAGE(T!$E$2:$E$121))/STDEV(T!$E$2:$E$121)</f>
        <v>-0.12125569251486067</v>
      </c>
      <c r="F71">
        <f>(T!F71-AVERAGE(T!$F$2:$F$121))/STDEV(T!$F$2:$F$121)</f>
        <v>5.0210143083913958E-2</v>
      </c>
      <c r="G71">
        <f>(T!G71-AVERAGE(T!$G$2:$G$121))/STDEV(T!$G$2:$G$121)</f>
        <v>0.21837477212853593</v>
      </c>
      <c r="H71">
        <f>(T!H71-AVERAGE(T!$H$2:$H$121))/STDEV(T!$H$2:$H$121)</f>
        <v>-0.28864725551617088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1846</v>
      </c>
      <c r="C72" t="s">
        <v>15</v>
      </c>
      <c r="D72" t="s">
        <v>18</v>
      </c>
      <c r="E72">
        <f>(T!E72-AVERAGE(T!$E$2:$E$121))/STDEV(T!$E$2:$E$121)</f>
        <v>-0.74122657960032967</v>
      </c>
      <c r="F72">
        <f>(T!F72-AVERAGE(T!$F$2:$F$121))/STDEV(T!$F$2:$F$121)</f>
        <v>-0.65081715039347687</v>
      </c>
      <c r="G72">
        <f>(T!G72-AVERAGE(T!$G$2:$G$121))/STDEV(T!$G$2:$G$121)</f>
        <v>-0.41982386281689199</v>
      </c>
      <c r="H72">
        <f>(T!H72-AVERAGE(T!$H$2:$H$121))/STDEV(T!$H$2:$H$121)</f>
        <v>-0.87034979929137513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1846</v>
      </c>
      <c r="C73" t="s">
        <v>16</v>
      </c>
      <c r="D73" t="s">
        <v>19</v>
      </c>
      <c r="E73">
        <f>(T!E73-AVERAGE(T!$E$2:$E$121))/STDEV(T!$E$2:$E$121)</f>
        <v>-0.81535424969910431</v>
      </c>
      <c r="F73">
        <f>(T!F73-AVERAGE(T!$F$2:$F$121))/STDEV(T!$F$2:$F$121)</f>
        <v>-0.6986110415416642</v>
      </c>
      <c r="G73">
        <f>(T!G73-AVERAGE(T!$G$2:$G$121))/STDEV(T!$G$2:$G$121)</f>
        <v>-0.85950179482785538</v>
      </c>
      <c r="H73">
        <f>(T!H73-AVERAGE(T!$H$2:$H$121))/STDEV(T!$H$2:$H$121)</f>
        <v>-1.0142958291252226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1846</v>
      </c>
      <c r="C74" t="s">
        <v>17</v>
      </c>
      <c r="D74" t="s">
        <v>8</v>
      </c>
      <c r="E74">
        <f>(T!E74-AVERAGE(T!$E$2:$E$121))/STDEV(T!$E$2:$E$121)</f>
        <v>-0.20883218983344407</v>
      </c>
      <c r="F74">
        <f>(T!F74-AVERAGE(T!$F$2:$F$121))/STDEV(T!$F$2:$F$121)</f>
        <v>-4.3989261421070507E-2</v>
      </c>
      <c r="G74">
        <f>(T!G74-AVERAGE(T!$G$2:$G$121))/STDEV(T!$G$2:$G$121)</f>
        <v>-1.1610757610142572</v>
      </c>
      <c r="H74">
        <f>(T!H74-AVERAGE(T!$H$2:$H$121))/STDEV(T!$H$2:$H$121)</f>
        <v>-0.99189366154284742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1846</v>
      </c>
      <c r="C75" t="s">
        <v>18</v>
      </c>
      <c r="D75" t="s">
        <v>9</v>
      </c>
      <c r="E75">
        <f>(T!E75-AVERAGE(T!$E$2:$E$121))/STDEV(T!$E$2:$E$121)</f>
        <v>0.76076474477492217</v>
      </c>
      <c r="F75">
        <f>(T!F75-AVERAGE(T!$F$2:$F$121))/STDEV(T!$F$2:$F$121)</f>
        <v>0.80437683241671487</v>
      </c>
      <c r="G75">
        <f>(T!G75-AVERAGE(T!$G$2:$G$121))/STDEV(T!$G$2:$G$121)</f>
        <v>-0.87296438289883749</v>
      </c>
      <c r="H75">
        <f>(T!H75-AVERAGE(T!$H$2:$H$121))/STDEV(T!$H$2:$H$121)</f>
        <v>-1.0153975979524796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1846</v>
      </c>
      <c r="C76" t="s">
        <v>19</v>
      </c>
      <c r="D76" t="s">
        <v>10</v>
      </c>
      <c r="E76">
        <f>(T!E76-AVERAGE(T!$E$2:$E$121))/STDEV(T!$E$2:$E$121)</f>
        <v>-0.39544182096194574</v>
      </c>
      <c r="F76">
        <f>(T!F76-AVERAGE(T!$F$2:$F$121))/STDEV(T!$F$2:$F$121)</f>
        <v>-0.23891475536706358</v>
      </c>
      <c r="G76">
        <f>(T!G76-AVERAGE(T!$G$2:$G$121))/STDEV(T!$G$2:$G$121)</f>
        <v>-0.34600450461900606</v>
      </c>
      <c r="H76">
        <f>(T!H76-AVERAGE(T!$H$2:$H$121))/STDEV(T!$H$2:$H$121)</f>
        <v>-0.8256413568258163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1847</v>
      </c>
      <c r="C77" t="s">
        <v>8</v>
      </c>
      <c r="D77" t="s">
        <v>11</v>
      </c>
      <c r="E77">
        <f>(T!E77-AVERAGE(T!$E$2:$E$121))/STDEV(T!$E$2:$E$121)</f>
        <v>1.7616389998633455</v>
      </c>
      <c r="F77">
        <f>(T!F77-AVERAGE(T!$F$2:$F$121))/STDEV(T!$F$2:$F$121)</f>
        <v>1.3127610799552156</v>
      </c>
      <c r="G77">
        <f>(T!G77-AVERAGE(T!$G$2:$G$121))/STDEV(T!$G$2:$G$121)</f>
        <v>0.25267588739252961</v>
      </c>
      <c r="H77">
        <f>(T!H77-AVERAGE(T!$H$2:$H$121))/STDEV(T!$H$2:$H$121)</f>
        <v>-0.24488267703868649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1847</v>
      </c>
      <c r="C78" t="s">
        <v>9</v>
      </c>
      <c r="D78" t="s">
        <v>12</v>
      </c>
      <c r="E78">
        <f>(T!E78-AVERAGE(T!$E$2:$E$121))/STDEV(T!$E$2:$E$121)</f>
        <v>2.2307988069429352</v>
      </c>
      <c r="F78">
        <f>(T!F78-AVERAGE(T!$F$2:$F$121))/STDEV(T!$F$2:$F$121)</f>
        <v>1.7334631827112479</v>
      </c>
      <c r="G78">
        <f>(T!G78-AVERAGE(T!$G$2:$G$121))/STDEV(T!$G$2:$G$121)</f>
        <v>0.8189741076479139</v>
      </c>
      <c r="H78">
        <f>(T!H78-AVERAGE(T!$H$2:$H$121))/STDEV(T!$H$2:$H$121)</f>
        <v>0.6619589707694663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1847</v>
      </c>
      <c r="C79" t="s">
        <v>10</v>
      </c>
      <c r="D79" t="s">
        <v>13</v>
      </c>
      <c r="E79">
        <f>(T!E79-AVERAGE(T!$E$2:$E$121))/STDEV(T!$E$2:$E$121)</f>
        <v>4.895877784248015E-2</v>
      </c>
      <c r="F79">
        <f>(T!F79-AVERAGE(T!$F$2:$F$121))/STDEV(T!$F$2:$F$121)</f>
        <v>0.19667080803900647</v>
      </c>
      <c r="G79">
        <f>(T!G79-AVERAGE(T!$G$2:$G$121))/STDEV(T!$G$2:$G$121)</f>
        <v>1.2370339416627847</v>
      </c>
      <c r="H79">
        <f>(T!H79-AVERAGE(T!$H$2:$H$121))/STDEV(T!$H$2:$H$121)</f>
        <v>1.5544162235591938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1847</v>
      </c>
      <c r="C80" t="s">
        <v>11</v>
      </c>
      <c r="D80" t="s">
        <v>14</v>
      </c>
      <c r="E80">
        <f>(T!E80-AVERAGE(T!$E$2:$E$121))/STDEV(T!$E$2:$E$121)</f>
        <v>-1.065172300848287</v>
      </c>
      <c r="F80">
        <f>(T!F80-AVERAGE(T!$F$2:$F$121))/STDEV(T!$F$2:$F$121)</f>
        <v>-1.0965412970441766</v>
      </c>
      <c r="G80">
        <f>(T!G80-AVERAGE(T!$G$2:$G$121))/STDEV(T!$G$2:$G$121)</f>
        <v>1.5202580105327481</v>
      </c>
      <c r="H80">
        <f>(T!H80-AVERAGE(T!$H$2:$H$121))/STDEV(T!$H$2:$H$121)</f>
        <v>2.2666611437339954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1847</v>
      </c>
      <c r="C81" t="s">
        <v>12</v>
      </c>
      <c r="D81" t="s">
        <v>15</v>
      </c>
      <c r="E81">
        <f>(T!E81-AVERAGE(T!$E$2:$E$121))/STDEV(T!$E$2:$E$121)</f>
        <v>-1.0533198425656798</v>
      </c>
      <c r="F81">
        <f>(T!F81-AVERAGE(T!$F$2:$F$121))/STDEV(T!$F$2:$F$121)</f>
        <v>-1.1405896954653543</v>
      </c>
      <c r="G81">
        <f>(T!G81-AVERAGE(T!$G$2:$G$121))/STDEV(T!$G$2:$G$121)</f>
        <v>1.4175645491844595</v>
      </c>
      <c r="H81">
        <f>(T!H81-AVERAGE(T!$H$2:$H$121))/STDEV(T!$H$2:$H$121)</f>
        <v>1.9983639636260715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5"/>
        <v>81</v>
      </c>
      <c r="B82">
        <v>1847</v>
      </c>
      <c r="C82" t="s">
        <v>13</v>
      </c>
      <c r="D82" t="s">
        <v>16</v>
      </c>
      <c r="E82">
        <f>(T!E82-AVERAGE(T!$E$2:$E$121))/STDEV(T!$E$2:$E$121)</f>
        <v>7.2663694398874379E-2</v>
      </c>
      <c r="F82">
        <f>(T!F82-AVERAGE(T!$F$2:$F$121))/STDEV(T!$F$2:$F$121)</f>
        <v>0.28105043514385664</v>
      </c>
      <c r="G82">
        <f>(T!G82-AVERAGE(T!$G$2:$G$121))/STDEV(T!$G$2:$G$121)</f>
        <v>0.86826696909804291</v>
      </c>
      <c r="H82">
        <f>(T!H82-AVERAGE(T!$H$2:$H$121))/STDEV(T!$H$2:$H$121)</f>
        <v>0.75733720923393988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5"/>
        <v>82</v>
      </c>
      <c r="B83">
        <v>1847</v>
      </c>
      <c r="C83" t="s">
        <v>14</v>
      </c>
      <c r="D83" t="s">
        <v>17</v>
      </c>
      <c r="E83">
        <f>(T!E83-AVERAGE(T!$E$2:$E$121))/STDEV(T!$E$2:$E$121)</f>
        <v>0.43768033550916502</v>
      </c>
      <c r="F83">
        <f>(T!F83-AVERAGE(T!$F$2:$F$121))/STDEV(T!$F$2:$F$121)</f>
        <v>0.50927056360715406</v>
      </c>
      <c r="G83">
        <f>(T!G83-AVERAGE(T!$G$2:$G$121))/STDEV(T!$G$2:$G$121)</f>
        <v>0.5687318803862188</v>
      </c>
      <c r="H83">
        <f>(T!H83-AVERAGE(T!$H$2:$H$121))/STDEV(T!$H$2:$H$121)</f>
        <v>0.21837553576931285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</row>
    <row r="84" spans="1:19" x14ac:dyDescent="0.25">
      <c r="A84">
        <f t="shared" si="5"/>
        <v>83</v>
      </c>
      <c r="B84">
        <v>1847</v>
      </c>
      <c r="C84" t="s">
        <v>15</v>
      </c>
      <c r="D84" t="s">
        <v>18</v>
      </c>
      <c r="E84">
        <f>(T!E84-AVERAGE(T!$E$2:$E$121))/STDEV(T!$E$2:$E$121)</f>
        <v>-0.88854176398232798</v>
      </c>
      <c r="F84">
        <f>(T!F84-AVERAGE(T!$F$2:$F$121))/STDEV(T!$F$2:$F$121)</f>
        <v>-0.88086620592361309</v>
      </c>
      <c r="G84">
        <f>(T!G84-AVERAGE(T!$G$2:$G$121))/STDEV(T!$G$2:$G$121)</f>
        <v>-0.85008697822583901</v>
      </c>
      <c r="H84">
        <f>(T!H84-AVERAGE(T!$H$2:$H$121))/STDEV(T!$H$2:$H$121)</f>
        <v>-1.0134086121751036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</row>
    <row r="85" spans="1:19" x14ac:dyDescent="0.25">
      <c r="A85">
        <f t="shared" si="5"/>
        <v>84</v>
      </c>
      <c r="B85">
        <v>1847</v>
      </c>
      <c r="C85" t="s">
        <v>16</v>
      </c>
      <c r="D85" t="s">
        <v>19</v>
      </c>
      <c r="E85">
        <f>(T!E85-AVERAGE(T!$E$2:$E$121))/STDEV(T!$E$2:$E$121)</f>
        <v>-0.31587992046262298</v>
      </c>
      <c r="F85">
        <f>(T!F85-AVERAGE(T!$F$2:$F$121))/STDEV(T!$F$2:$F$121)</f>
        <v>-7.0155988831157229E-2</v>
      </c>
      <c r="G85">
        <f>(T!G85-AVERAGE(T!$G$2:$G$121))/STDEV(T!$G$2:$G$121)</f>
        <v>-1.3327912217779183</v>
      </c>
      <c r="H85">
        <f>(T!H85-AVERAGE(T!$H$2:$H$121))/STDEV(T!$H$2:$H$121)</f>
        <v>-0.93509826338632729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</row>
    <row r="86" spans="1:19" x14ac:dyDescent="0.25">
      <c r="A86">
        <f t="shared" si="5"/>
        <v>85</v>
      </c>
      <c r="B86">
        <v>1847</v>
      </c>
      <c r="C86" t="s">
        <v>17</v>
      </c>
      <c r="D86" t="s">
        <v>8</v>
      </c>
      <c r="E86">
        <f>(T!E86-AVERAGE(T!$E$2:$E$121))/STDEV(T!$E$2:$E$121)</f>
        <v>0.26321475450742071</v>
      </c>
      <c r="F86">
        <f>(T!F86-AVERAGE(T!$F$2:$F$121))/STDEV(T!$F$2:$F$121)</f>
        <v>0.39247543617825759</v>
      </c>
      <c r="G86">
        <f>(T!G86-AVERAGE(T!$G$2:$G$121))/STDEV(T!$G$2:$G$121)</f>
        <v>-1.6405118038982385</v>
      </c>
      <c r="H86">
        <f>(T!H86-AVERAGE(T!$H$2:$H$121))/STDEV(T!$H$2:$H$121)</f>
        <v>-0.75337309138600261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</row>
    <row r="87" spans="1:19" x14ac:dyDescent="0.25">
      <c r="A87">
        <f t="shared" si="5"/>
        <v>86</v>
      </c>
      <c r="B87">
        <v>1847</v>
      </c>
      <c r="C87" t="s">
        <v>18</v>
      </c>
      <c r="D87" t="s">
        <v>9</v>
      </c>
      <c r="E87">
        <f>(T!E87-AVERAGE(T!$E$2:$E$121))/STDEV(T!$E$2:$E$121)</f>
        <v>2.0207939409157829</v>
      </c>
      <c r="F87">
        <f>(T!F87-AVERAGE(T!$F$2:$F$121))/STDEV(T!$F$2:$F$121)</f>
        <v>1.5191345983095943</v>
      </c>
      <c r="G87">
        <f>(T!G87-AVERAGE(T!$G$2:$G$121))/STDEV(T!$G$2:$G$121)</f>
        <v>-1.2294681070948643</v>
      </c>
      <c r="H87">
        <f>(T!H87-AVERAGE(T!$H$2:$H$121))/STDEV(T!$H$2:$H$121)</f>
        <v>-0.97310193155762448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I87:S110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1847</v>
      </c>
      <c r="C88" t="s">
        <v>19</v>
      </c>
      <c r="D88" t="s">
        <v>10</v>
      </c>
      <c r="E88">
        <f>(T!E88-AVERAGE(T!$E$2:$E$121))/STDEV(T!$E$2:$E$121)</f>
        <v>-0.83384847518955107</v>
      </c>
      <c r="F88">
        <f>(T!F88-AVERAGE(T!$F$2:$F$121))/STDEV(T!$F$2:$F$121)</f>
        <v>-0.77685513733977218</v>
      </c>
      <c r="G88">
        <f>(T!G88-AVERAGE(T!$G$2:$G$121))/STDEV(T!$G$2:$G$121)</f>
        <v>-0.80085408376534717</v>
      </c>
      <c r="H88">
        <f>(T!H88-AVERAGE(T!$H$2:$H$121))/STDEV(T!$H$2:$H$121)</f>
        <v>-1.0072044499962014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1848</v>
      </c>
      <c r="C89" t="s">
        <v>8</v>
      </c>
      <c r="D89" t="s">
        <v>11</v>
      </c>
      <c r="E89">
        <f>(T!E89-AVERAGE(T!$E$2:$E$121))/STDEV(T!$E$2:$E$121)</f>
        <v>0.22620690399858101</v>
      </c>
      <c r="F89">
        <f>(T!F89-AVERAGE(T!$F$2:$F$121))/STDEV(T!$F$2:$F$121)</f>
        <v>0.36287292523249293</v>
      </c>
      <c r="G89">
        <f>(T!G89-AVERAGE(T!$G$2:$G$121))/STDEV(T!$G$2:$G$121)</f>
        <v>-3.6215061524741146E-2</v>
      </c>
      <c r="H89">
        <f>(T!H89-AVERAGE(T!$H$2:$H$121))/STDEV(T!$H$2:$H$121)</f>
        <v>-0.57362183825753277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1848</v>
      </c>
      <c r="C90" t="s">
        <v>9</v>
      </c>
      <c r="D90" t="s">
        <v>12</v>
      </c>
      <c r="E90">
        <f>(T!E90-AVERAGE(T!$E$2:$E$121))/STDEV(T!$E$2:$E$121)</f>
        <v>0.57701048701218915</v>
      </c>
      <c r="F90">
        <f>(T!F90-AVERAGE(T!$F$2:$F$121))/STDEV(T!$F$2:$F$121)</f>
        <v>0.75475580982083768</v>
      </c>
      <c r="G90">
        <f>(T!G90-AVERAGE(T!$G$2:$G$121))/STDEV(T!$G$2:$G$121)</f>
        <v>1.0156658175490343</v>
      </c>
      <c r="H90">
        <f>(T!H90-AVERAGE(T!$H$2:$H$121))/STDEV(T!$H$2:$H$121)</f>
        <v>1.0582540930838844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1848</v>
      </c>
      <c r="C91" t="s">
        <v>10</v>
      </c>
      <c r="D91" t="s">
        <v>13</v>
      </c>
      <c r="E91">
        <f>(T!E91-AVERAGE(T!$E$2:$E$121))/STDEV(T!$E$2:$E$121)</f>
        <v>-1.0533198425656798</v>
      </c>
      <c r="F91">
        <f>(T!F91-AVERAGE(T!$F$2:$F$121))/STDEV(T!$F$2:$F$121)</f>
        <v>-1.1299265635434637</v>
      </c>
      <c r="G91">
        <f>(T!G91-AVERAGE(T!$G$2:$G$121))/STDEV(T!$G$2:$G$121)</f>
        <v>0.73301143504116362</v>
      </c>
      <c r="H91">
        <f>(T!H91-AVERAGE(T!$H$2:$H$121))/STDEV(T!$H$2:$H$121)</f>
        <v>0.50192767960179097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1848</v>
      </c>
      <c r="C92" t="s">
        <v>11</v>
      </c>
      <c r="D92" t="s">
        <v>14</v>
      </c>
      <c r="E92">
        <f>(T!E92-AVERAGE(T!$E$2:$E$121))/STDEV(T!$E$2:$E$121)</f>
        <v>-1.0767778329185567</v>
      </c>
      <c r="F92">
        <f>(T!F92-AVERAGE(T!$F$2:$F$121))/STDEV(T!$F$2:$F$121)</f>
        <v>-1.1073856236387563</v>
      </c>
      <c r="G92">
        <f>(T!G92-AVERAGE(T!$G$2:$G$121))/STDEV(T!$G$2:$G$121)</f>
        <v>1.2498069094187074</v>
      </c>
      <c r="H92">
        <f>(T!H92-AVERAGE(T!$H$2:$H$121))/STDEV(T!$H$2:$H$121)</f>
        <v>1.5846654441278147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5"/>
        <v>92</v>
      </c>
      <c r="B93">
        <v>1848</v>
      </c>
      <c r="C93" t="s">
        <v>12</v>
      </c>
      <c r="D93" t="s">
        <v>15</v>
      </c>
      <c r="E93">
        <f>(T!E93-AVERAGE(T!$E$2:$E$121))/STDEV(T!$E$2:$E$121)</f>
        <v>-2.179303379539054</v>
      </c>
      <c r="F93">
        <f>(T!F93-AVERAGE(T!$F$2:$F$121))/STDEV(T!$F$2:$F$121)</f>
        <v>0.22932762143508614</v>
      </c>
      <c r="G93">
        <f>(T!G93-AVERAGE(T!$G$2:$G$121))/STDEV(T!$G$2:$G$121)</f>
        <v>1.3806848535779992</v>
      </c>
      <c r="H93">
        <f>(T!H93-AVERAGE(T!$H$2:$H$121))/STDEV(T!$H$2:$H$121)</f>
        <v>1.9048012949163775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5"/>
        <v>93</v>
      </c>
      <c r="B94">
        <v>1848</v>
      </c>
      <c r="C94" t="s">
        <v>13</v>
      </c>
      <c r="D94" t="s">
        <v>16</v>
      </c>
      <c r="E94">
        <f>(T!E94-AVERAGE(T!$E$2:$E$121))/STDEV(T!$E$2:$E$121)</f>
        <v>-0.35443350926965633</v>
      </c>
      <c r="F94">
        <f>(T!F94-AVERAGE(T!$F$2:$F$121))/STDEV(T!$F$2:$F$121)</f>
        <v>-0.12304973268537468</v>
      </c>
      <c r="G94">
        <f>(T!G94-AVERAGE(T!$G$2:$G$121))/STDEV(T!$G$2:$G$121)</f>
        <v>0.46873693336139183</v>
      </c>
      <c r="H94">
        <f>(T!H94-AVERAGE(T!$H$2:$H$121))/STDEV(T!$H$2:$H$121)</f>
        <v>6.0100764643568616E-2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1848</v>
      </c>
      <c r="C95" t="s">
        <v>14</v>
      </c>
      <c r="D95" t="s">
        <v>17</v>
      </c>
      <c r="E95">
        <f>(T!E95-AVERAGE(T!$E$2:$E$121))/STDEV(T!$E$2:$E$121)</f>
        <v>-1.4339339959084814</v>
      </c>
      <c r="F95">
        <f>(T!F95-AVERAGE(T!$F$2:$F$121))/STDEV(T!$F$2:$F$121)</f>
        <v>-1.9324006800723323</v>
      </c>
      <c r="G95">
        <f>(T!G95-AVERAGE(T!$G$2:$G$121))/STDEV(T!$G$2:$G$121)</f>
        <v>-7.6662792723144926E-2</v>
      </c>
      <c r="H95">
        <f>(T!H95-AVERAGE(T!$H$2:$H$121))/STDEV(T!$H$2:$H$121)</f>
        <v>-0.61243027095475444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25">
      <c r="A96">
        <f t="shared" si="5"/>
        <v>95</v>
      </c>
      <c r="B96">
        <v>1848</v>
      </c>
      <c r="C96" t="s">
        <v>15</v>
      </c>
      <c r="D96" t="s">
        <v>18</v>
      </c>
      <c r="E96">
        <f>(T!E96-AVERAGE(T!$E$2:$E$121))/STDEV(T!$E$2:$E$121)</f>
        <v>-1.1870303875806065</v>
      </c>
      <c r="F96">
        <f>(T!F96-AVERAGE(T!$F$2:$F$121))/STDEV(T!$F$2:$F$121)</f>
        <v>-1.3678807214541655</v>
      </c>
      <c r="G96">
        <f>(T!G96-AVERAGE(T!$G$2:$G$121))/STDEV(T!$G$2:$G$121)</f>
        <v>-0.75788773920944297</v>
      </c>
      <c r="H96">
        <f>(T!H96-AVERAGE(T!$H$2:$H$121))/STDEV(T!$H$2:$H$121)</f>
        <v>-0.99964331599373701</v>
      </c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</row>
    <row r="97" spans="1:19" x14ac:dyDescent="0.25">
      <c r="A97">
        <f t="shared" si="5"/>
        <v>96</v>
      </c>
      <c r="B97">
        <v>1848</v>
      </c>
      <c r="C97" t="s">
        <v>16</v>
      </c>
      <c r="D97" t="s">
        <v>19</v>
      </c>
      <c r="E97">
        <f>(T!E97-AVERAGE(T!$E$2:$E$121))/STDEV(T!$E$2:$E$121)</f>
        <v>-0.35443350926965633</v>
      </c>
      <c r="F97">
        <f>(T!F97-AVERAGE(T!$F$2:$F$121))/STDEV(T!$F$2:$F$121)</f>
        <v>-0.12857847108230983</v>
      </c>
      <c r="G97">
        <f>(T!G97-AVERAGE(T!$G$2:$G$121))/STDEV(T!$G$2:$G$121)</f>
        <v>-1.0992198162703377</v>
      </c>
      <c r="H97">
        <f>(T!H97-AVERAGE(T!$H$2:$H$121))/STDEV(T!$H$2:$H$121)</f>
        <v>-1.0045236522713847</v>
      </c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1848</v>
      </c>
      <c r="C98" t="s">
        <v>17</v>
      </c>
      <c r="D98" t="s">
        <v>8</v>
      </c>
      <c r="E98">
        <f>(T!E98-AVERAGE(T!$E$2:$E$121))/STDEV(T!$E$2:$E$121)</f>
        <v>-0.32706046121661858</v>
      </c>
      <c r="F98">
        <f>(T!F98-AVERAGE(T!$F$2:$F$121))/STDEV(T!$F$2:$F$121)</f>
        <v>-0.15701418761551467</v>
      </c>
      <c r="G98">
        <f>(T!G98-AVERAGE(T!$G$2:$G$121))/STDEV(T!$G$2:$G$121)</f>
        <v>-2.0093087599628396</v>
      </c>
      <c r="H98">
        <f>(T!H98-AVERAGE(T!$H$2:$H$121))/STDEV(T!$H$2:$H$121)</f>
        <v>-0.40037990473208357</v>
      </c>
      <c r="I98">
        <f t="shared" si="6"/>
        <v>1</v>
      </c>
      <c r="J98">
        <f t="shared" si="6"/>
        <v>0</v>
      </c>
      <c r="K98">
        <f t="shared" si="6"/>
        <v>0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1848</v>
      </c>
      <c r="C99" t="s">
        <v>18</v>
      </c>
      <c r="D99" t="s">
        <v>9</v>
      </c>
      <c r="E99">
        <f>(T!E99-AVERAGE(T!$E$2:$E$121))/STDEV(T!$E$2:$E$121)</f>
        <v>2.6548470941097535</v>
      </c>
      <c r="F99">
        <f>(T!F99-AVERAGE(T!$F$2:$F$121))/STDEV(T!$F$2:$F$121)</f>
        <v>1.7851162112874932</v>
      </c>
      <c r="G99">
        <f>(T!G99-AVERAGE(T!$G$2:$G$121))/STDEV(T!$G$2:$G$121)</f>
        <v>-0.90984407850529758</v>
      </c>
      <c r="H99">
        <f>(T!H99-AVERAGE(T!$H$2:$H$121))/STDEV(T!$H$2:$H$121)</f>
        <v>-1.0174097370133939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1848</v>
      </c>
      <c r="C100" t="s">
        <v>19</v>
      </c>
      <c r="D100" t="s">
        <v>10</v>
      </c>
      <c r="E100">
        <f>(T!E100-AVERAGE(T!$E$2:$E$121))/STDEV(T!$E$2:$E$121)</f>
        <v>1.5344668827708527</v>
      </c>
      <c r="F100">
        <f>(T!F100-AVERAGE(T!$F$2:$F$121))/STDEV(T!$F$2:$F$121)</f>
        <v>1.208528906773964</v>
      </c>
      <c r="G100">
        <f>(T!G100-AVERAGE(T!$G$2:$G$121))/STDEV(T!$G$2:$G$121)</f>
        <v>-0.4382037436351563</v>
      </c>
      <c r="H100">
        <f>(T!H100-AVERAGE(T!$H$2:$H$121))/STDEV(T!$H$2:$H$121)</f>
        <v>-0.88056322578826529</v>
      </c>
      <c r="I100">
        <f t="shared" si="6"/>
        <v>0</v>
      </c>
      <c r="J100">
        <f t="shared" si="6"/>
        <v>0</v>
      </c>
      <c r="K100">
        <f t="shared" si="6"/>
        <v>1</v>
      </c>
      <c r="L100">
        <f t="shared" si="6"/>
        <v>0</v>
      </c>
      <c r="M100">
        <f t="shared" si="6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1849</v>
      </c>
      <c r="C101" t="s">
        <v>8</v>
      </c>
      <c r="D101" t="s">
        <v>11</v>
      </c>
      <c r="E101">
        <f>(T!E101-AVERAGE(T!$E$2:$E$121))/STDEV(T!$E$2:$E$121)</f>
        <v>1.0419886523318036</v>
      </c>
      <c r="F101">
        <f>(T!F101-AVERAGE(T!$F$2:$F$121))/STDEV(T!$F$2:$F$121)</f>
        <v>0.92972677142045757</v>
      </c>
      <c r="G101">
        <f>(T!G101-AVERAGE(T!$G$2:$G$121))/STDEV(T!$G$2:$G$121)</f>
        <v>0.38175482201759869</v>
      </c>
      <c r="H101">
        <f>(T!H101-AVERAGE(T!$H$2:$H$121))/STDEV(T!$H$2:$H$121)</f>
        <v>-6.87638840885966E-2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1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1849</v>
      </c>
      <c r="C102" t="s">
        <v>9</v>
      </c>
      <c r="D102" t="s">
        <v>12</v>
      </c>
      <c r="E102">
        <f>(T!E102-AVERAGE(T!$E$2:$E$121))/STDEV(T!$E$2:$E$121)</f>
        <v>0.30137910035706489</v>
      </c>
      <c r="F102">
        <f>(T!F102-AVERAGE(T!$F$2:$F$121))/STDEV(T!$F$2:$F$121)</f>
        <v>0.62164865428787452</v>
      </c>
      <c r="G102">
        <f>(T!G102-AVERAGE(T!$G$2:$G$121))/STDEV(T!$G$2:$G$121)</f>
        <v>0.68989517302530345</v>
      </c>
      <c r="H102">
        <f>(T!H102-AVERAGE(T!$H$2:$H$121))/STDEV(T!$H$2:$H$121)</f>
        <v>0.42467666308145308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1849</v>
      </c>
      <c r="C103" t="s">
        <v>10</v>
      </c>
      <c r="D103" t="s">
        <v>13</v>
      </c>
      <c r="E103">
        <f>(T!E103-AVERAGE(T!$E$2:$E$121))/STDEV(T!$E$2:$E$121)</f>
        <v>0.73914659679894446</v>
      </c>
      <c r="F103">
        <f>(T!F103-AVERAGE(T!$F$2:$F$121))/STDEV(T!$F$2:$F$121)</f>
        <v>0.74278728013370054</v>
      </c>
      <c r="G103">
        <f>(T!G103-AVERAGE(T!$G$2:$G$121))/STDEV(T!$G$2:$G$121)</f>
        <v>1.4091391878262656</v>
      </c>
      <c r="H103">
        <f>(T!H103-AVERAGE(T!$H$2:$H$121))/STDEV(T!$H$2:$H$121)</f>
        <v>1.9768591668721627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1849</v>
      </c>
      <c r="C104" t="s">
        <v>11</v>
      </c>
      <c r="D104" t="s">
        <v>14</v>
      </c>
      <c r="E104">
        <f>(T!E104-AVERAGE(T!$E$2:$E$121))/STDEV(T!$E$2:$E$121)</f>
        <v>-1.0452771030144838</v>
      </c>
      <c r="F104">
        <f>(T!F104-AVERAGE(T!$F$2:$F$121))/STDEV(T!$F$2:$F$121)</f>
        <v>-1.0450133604112801</v>
      </c>
      <c r="G104">
        <f>(T!G104-AVERAGE(T!$G$2:$G$121))/STDEV(T!$G$2:$G$121)</f>
        <v>1.3297129165660375</v>
      </c>
      <c r="H104">
        <f>(T!H104-AVERAGE(T!$H$2:$H$121))/STDEV(T!$H$2:$H$121)</f>
        <v>1.7779135844901366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1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</row>
    <row r="105" spans="1:19" x14ac:dyDescent="0.25">
      <c r="A105">
        <f t="shared" si="5"/>
        <v>104</v>
      </c>
      <c r="B105">
        <v>1849</v>
      </c>
      <c r="C105" t="s">
        <v>12</v>
      </c>
      <c r="D105" t="s">
        <v>15</v>
      </c>
      <c r="E105">
        <f>(T!E105-AVERAGE(T!$E$2:$E$121))/STDEV(T!$E$2:$E$121)</f>
        <v>-0.41526250494625833</v>
      </c>
      <c r="F105">
        <f>(T!F105-AVERAGE(T!$F$2:$F$121))/STDEV(T!$F$2:$F$121)</f>
        <v>-0.24156434468277424</v>
      </c>
      <c r="G105">
        <f>(T!G105-AVERAGE(T!$G$2:$G$121))/STDEV(T!$G$2:$G$121)</f>
        <v>1.2516059189553888</v>
      </c>
      <c r="H105">
        <f>(T!H105-AVERAGE(T!$H$2:$H$121))/STDEV(T!$H$2:$H$121)</f>
        <v>1.5889401033179642</v>
      </c>
      <c r="I105">
        <f t="shared" si="6"/>
        <v>0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  <c r="O105">
        <f t="shared" si="6"/>
        <v>0</v>
      </c>
      <c r="P105">
        <f t="shared" si="6"/>
        <v>1</v>
      </c>
      <c r="Q105">
        <f t="shared" si="6"/>
        <v>0</v>
      </c>
      <c r="R105">
        <f t="shared" si="6"/>
        <v>0</v>
      </c>
      <c r="S105">
        <f t="shared" si="6"/>
        <v>0</v>
      </c>
    </row>
    <row r="106" spans="1:19" x14ac:dyDescent="0.25">
      <c r="A106">
        <f t="shared" si="5"/>
        <v>105</v>
      </c>
      <c r="B106">
        <v>1849</v>
      </c>
      <c r="C106" t="s">
        <v>13</v>
      </c>
      <c r="D106" t="s">
        <v>16</v>
      </c>
      <c r="E106">
        <f>(T!E106-AVERAGE(T!$E$2:$E$121))/STDEV(T!$E$2:$E$121)</f>
        <v>-1.2409837653931055</v>
      </c>
      <c r="F106">
        <f>(T!F106-AVERAGE(T!$F$2:$F$121))/STDEV(T!$F$2:$F$121)</f>
        <v>-1.4116515654609108</v>
      </c>
      <c r="G106">
        <f>(T!G106-AVERAGE(T!$G$2:$G$121))/STDEV(T!$G$2:$G$121)</f>
        <v>0.62240233172164228</v>
      </c>
      <c r="H106">
        <f>(T!H106-AVERAGE(T!$H$2:$H$121))/STDEV(T!$H$2:$H$121)</f>
        <v>0.30779570222354691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1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1849</v>
      </c>
      <c r="C107" t="s">
        <v>14</v>
      </c>
      <c r="D107" t="s">
        <v>17</v>
      </c>
      <c r="E107">
        <f>(T!E107-AVERAGE(T!$E$2:$E$121))/STDEV(T!$E$2:$E$121)</f>
        <v>0.8275844748885024</v>
      </c>
      <c r="F107">
        <f>(T!F107-AVERAGE(T!$F$2:$F$121))/STDEV(T!$F$2:$F$121)</f>
        <v>0.80261346670552802</v>
      </c>
      <c r="G107">
        <f>(T!G107-AVERAGE(T!$G$2:$G$121))/STDEV(T!$G$2:$G$121)</f>
        <v>0.36589355455068839</v>
      </c>
      <c r="H107">
        <f>(T!H107-AVERAGE(T!$H$2:$H$121))/STDEV(T!$H$2:$H$121)</f>
        <v>-9.1378532151015365E-2</v>
      </c>
      <c r="I107">
        <f t="shared" si="6"/>
        <v>0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  <c r="O107">
        <f t="shared" si="6"/>
        <v>0</v>
      </c>
      <c r="P107">
        <f t="shared" si="6"/>
        <v>0</v>
      </c>
      <c r="Q107">
        <f t="shared" si="6"/>
        <v>0</v>
      </c>
      <c r="R107">
        <f t="shared" si="6"/>
        <v>1</v>
      </c>
      <c r="S107">
        <f t="shared" si="6"/>
        <v>0</v>
      </c>
    </row>
    <row r="108" spans="1:19" x14ac:dyDescent="0.25">
      <c r="A108">
        <f t="shared" si="5"/>
        <v>107</v>
      </c>
      <c r="B108">
        <v>1849</v>
      </c>
      <c r="C108" t="s">
        <v>15</v>
      </c>
      <c r="D108" t="s">
        <v>18</v>
      </c>
      <c r="E108">
        <f>(T!E108-AVERAGE(T!$E$2:$E$121))/STDEV(T!$E$2:$E$121)</f>
        <v>2.5747713701940556E-2</v>
      </c>
      <c r="F108">
        <f>(T!F108-AVERAGE(T!$F$2:$F$121))/STDEV(T!$F$2:$F$121)</f>
        <v>0.19522096469813396</v>
      </c>
      <c r="G108">
        <f>(T!G108-AVERAGE(T!$G$2:$G$121))/STDEV(T!$G$2:$G$121)</f>
        <v>-0.61036895678360248</v>
      </c>
      <c r="H108">
        <f>(T!H108-AVERAGE(T!$H$2:$H$121))/STDEV(T!$H$2:$H$121)</f>
        <v>-0.95845618362591567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1</v>
      </c>
    </row>
    <row r="109" spans="1:19" x14ac:dyDescent="0.25">
      <c r="A109">
        <f t="shared" si="5"/>
        <v>108</v>
      </c>
      <c r="B109">
        <v>1849</v>
      </c>
      <c r="C109" t="s">
        <v>16</v>
      </c>
      <c r="D109" t="s">
        <v>19</v>
      </c>
      <c r="E109">
        <f>(T!E109-AVERAGE(T!$E$2:$E$121))/STDEV(T!$E$2:$E$121)</f>
        <v>-0.11206797962562161</v>
      </c>
      <c r="F109">
        <f>(T!F109-AVERAGE(T!$F$2:$F$121))/STDEV(T!$F$2:$F$121)</f>
        <v>0.13844043222346211</v>
      </c>
      <c r="G109">
        <f>(T!G109-AVERAGE(T!$G$2:$G$121))/STDEV(T!$G$2:$G$121)</f>
        <v>-1.2282987508929482</v>
      </c>
      <c r="H109">
        <f>(T!H109-AVERAGE(T!$H$2:$H$121))/STDEV(T!$H$2:$H$121)</f>
        <v>-0.97346582447627228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  <c r="O109">
        <f t="shared" si="6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 t="shared" si="5"/>
        <v>109</v>
      </c>
      <c r="B110">
        <v>1849</v>
      </c>
      <c r="C110" t="s">
        <v>17</v>
      </c>
      <c r="D110" t="s">
        <v>8</v>
      </c>
      <c r="E110">
        <f>(T!E110-AVERAGE(T!$E$2:$E$121))/STDEV(T!$E$2:$E$121)</f>
        <v>1.4483613222388274</v>
      </c>
      <c r="F110">
        <f>(T!F110-AVERAGE(T!$F$2:$F$121))/STDEV(T!$F$2:$F$121)</f>
        <v>1.1746391795794213</v>
      </c>
      <c r="G110">
        <f>(T!G110-AVERAGE(T!$G$2:$G$121))/STDEV(T!$G$2:$G$121)</f>
        <v>-1.5606057967509082</v>
      </c>
      <c r="H110">
        <f>(T!H110-AVERAGE(T!$H$2:$H$121))/STDEV(T!$H$2:$H$121)</f>
        <v>-0.81042614198226559</v>
      </c>
      <c r="I110">
        <f t="shared" si="6"/>
        <v>1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ref="Q110:S110" si="7">IF($D110=Q$1,1,0)</f>
        <v>0</v>
      </c>
      <c r="R110">
        <f t="shared" si="7"/>
        <v>0</v>
      </c>
      <c r="S110">
        <f t="shared" si="7"/>
        <v>0</v>
      </c>
    </row>
    <row r="111" spans="1:19" x14ac:dyDescent="0.25">
      <c r="A111">
        <f t="shared" si="5"/>
        <v>110</v>
      </c>
      <c r="B111">
        <v>1849</v>
      </c>
      <c r="C111" t="s">
        <v>18</v>
      </c>
      <c r="D111" t="s">
        <v>9</v>
      </c>
      <c r="E111">
        <f>(T!E111-AVERAGE(T!$E$2:$E$121))/STDEV(T!$E$2:$E$121)</f>
        <v>-1.0400664875889108E-2</v>
      </c>
      <c r="F111">
        <f>(T!F111-AVERAGE(T!$F$2:$F$121))/STDEV(T!$F$2:$F$121)</f>
        <v>0.23211220470531443</v>
      </c>
      <c r="G111">
        <f>(T!G111-AVERAGE(T!$G$2:$G$121))/STDEV(T!$G$2:$G$121)</f>
        <v>-0.73159221640765293</v>
      </c>
      <c r="H111">
        <f>(T!H111-AVERAGE(T!$H$2:$H$121))/STDEV(T!$H$2:$H$121)</f>
        <v>-0.99402895676111624</v>
      </c>
      <c r="I111">
        <f t="shared" ref="I111:S121" si="8">IF($D111=I$1,1,0)</f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5"/>
        <v>111</v>
      </c>
      <c r="B112">
        <v>1849</v>
      </c>
      <c r="C112" t="s">
        <v>19</v>
      </c>
      <c r="D112" t="s">
        <v>10</v>
      </c>
      <c r="E112">
        <f>(T!E112-AVERAGE(T!$E$2:$E$121))/STDEV(T!$E$2:$E$121)</f>
        <v>-0.5686573636058303</v>
      </c>
      <c r="F112">
        <f>(T!F112-AVERAGE(T!$F$2:$F$121))/STDEV(T!$F$2:$F$121)</f>
        <v>-0.41663495694943259</v>
      </c>
      <c r="G112">
        <f>(T!G112-AVERAGE(T!$G$2:$G$121))/STDEV(T!$G$2:$G$121)</f>
        <v>-0.78241423596211723</v>
      </c>
      <c r="H112">
        <f>(T!H112-AVERAGE(T!$H$2:$H$121))/STDEV(T!$H$2:$H$121)</f>
        <v>-1.0042045172360756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5"/>
        <v>112</v>
      </c>
      <c r="B113">
        <v>1850</v>
      </c>
      <c r="C113" t="s">
        <v>8</v>
      </c>
      <c r="D113" t="s">
        <v>11</v>
      </c>
      <c r="E113">
        <f>(T!E113-AVERAGE(T!$E$2:$E$121))/STDEV(T!$E$2:$E$121)</f>
        <v>0.88225516315122243</v>
      </c>
      <c r="F113">
        <f>(T!F113-AVERAGE(T!$F$2:$F$121))/STDEV(T!$F$2:$F$121)</f>
        <v>0.8395228013654944</v>
      </c>
      <c r="G113">
        <f>(T!G113-AVERAGE(T!$G$2:$G$121))/STDEV(T!$G$2:$G$121)</f>
        <v>-1.7775213721511158E-2</v>
      </c>
      <c r="H113">
        <f>(T!H113-AVERAGE(T!$H$2:$H$121))/STDEV(T!$H$2:$H$121)</f>
        <v>-0.55534091373700567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5"/>
        <v>113</v>
      </c>
      <c r="B114">
        <v>1850</v>
      </c>
      <c r="C114" t="s">
        <v>9</v>
      </c>
      <c r="D114" t="s">
        <v>12</v>
      </c>
      <c r="E114">
        <f>(T!E114-AVERAGE(T!$E$2:$E$121))/STDEV(T!$E$2:$E$121)</f>
        <v>-0.33856507561536969</v>
      </c>
      <c r="F114">
        <f>(T!F114-AVERAGE(T!$F$2:$F$121))/STDEV(T!$F$2:$F$121)</f>
        <v>4.0843046687548061E-2</v>
      </c>
      <c r="G114">
        <f>(T!G114-AVERAGE(T!$G$2:$G$121))/STDEV(T!$G$2:$G$121)</f>
        <v>0.74521471643499348</v>
      </c>
      <c r="H114">
        <f>(T!H114-AVERAGE(T!$H$2:$H$121))/STDEV(T!$H$2:$H$121)</f>
        <v>0.52415800468383666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5"/>
        <v>114</v>
      </c>
      <c r="B115">
        <v>1850</v>
      </c>
      <c r="C115" t="s">
        <v>10</v>
      </c>
      <c r="D115" t="s">
        <v>13</v>
      </c>
      <c r="E115">
        <f>(T!E115-AVERAGE(T!$E$2:$E$121))/STDEV(T!$E$2:$E$121)</f>
        <v>0.49103372419808561</v>
      </c>
      <c r="F115">
        <f>(T!F115-AVERAGE(T!$F$2:$F$121))/STDEV(T!$F$2:$F$121)</f>
        <v>0.56823460909980661</v>
      </c>
      <c r="G115">
        <f>(T!G115-AVERAGE(T!$G$2:$G$121))/STDEV(T!$G$2:$G$121)</f>
        <v>1.2554737894660151</v>
      </c>
      <c r="H115">
        <f>(T!H115-AVERAGE(T!$H$2:$H$121))/STDEV(T!$H$2:$H$121)</f>
        <v>1.5981424980562831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5"/>
        <v>115</v>
      </c>
      <c r="B116">
        <v>1850</v>
      </c>
      <c r="C116" t="s">
        <v>11</v>
      </c>
      <c r="D116" t="s">
        <v>14</v>
      </c>
      <c r="E116">
        <f>(T!E116-AVERAGE(T!$E$2:$E$121))/STDEV(T!$E$2:$E$121)</f>
        <v>-1.2170992661240001</v>
      </c>
      <c r="F116">
        <f>(T!F116-AVERAGE(T!$F$2:$F$121))/STDEV(T!$F$2:$F$121)</f>
        <v>-1.3667646691277</v>
      </c>
      <c r="G116">
        <f>(T!G116-AVERAGE(T!$G$2:$G$121))/STDEV(T!$G$2:$G$121)</f>
        <v>1.1576076704025571</v>
      </c>
      <c r="H116">
        <f>(T!H116-AVERAGE(T!$H$2:$H$121))/STDEV(T!$H$2:$H$121)</f>
        <v>1.3702854494369117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5"/>
        <v>116</v>
      </c>
      <c r="B117">
        <v>1850</v>
      </c>
      <c r="C117" t="s">
        <v>12</v>
      </c>
      <c r="D117" t="s">
        <v>15</v>
      </c>
      <c r="E117">
        <f>(T!E117-AVERAGE(T!$E$2:$E$121))/STDEV(T!$E$2:$E$121)</f>
        <v>-1.4010500525119125</v>
      </c>
      <c r="F117">
        <f>(T!F117-AVERAGE(T!$F$2:$F$121))/STDEV(T!$F$2:$F$121)</f>
        <v>-1.849308750802982</v>
      </c>
      <c r="G117">
        <f>(T!G117-AVERAGE(T!$G$2:$G$121))/STDEV(T!$G$2:$G$121)</f>
        <v>0.999594665644578</v>
      </c>
      <c r="H117">
        <f>(T!H117-AVERAGE(T!$H$2:$H$121))/STDEV(T!$H$2:$H$121)</f>
        <v>1.0243009064353066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5"/>
        <v>117</v>
      </c>
      <c r="B118">
        <v>1850</v>
      </c>
      <c r="C118" t="s">
        <v>13</v>
      </c>
      <c r="D118" t="s">
        <v>16</v>
      </c>
      <c r="E118">
        <f>(T!E118-AVERAGE(T!$E$2:$E$121))/STDEV(T!$E$2:$E$121)</f>
        <v>0.56660930261468545</v>
      </c>
      <c r="F118">
        <f>(T!F118-AVERAGE(T!$F$2:$F$121))/STDEV(T!$F$2:$F$121)</f>
        <v>0.6830746363714123</v>
      </c>
      <c r="G118">
        <f>(T!G118-AVERAGE(T!$G$2:$G$121))/STDEV(T!$G$2:$G$121)</f>
        <v>0.57937602018077217</v>
      </c>
      <c r="H118">
        <f>(T!H118-AVERAGE(T!$H$2:$H$121))/STDEV(T!$H$2:$H$121)</f>
        <v>0.2358615310599278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5"/>
        <v>118</v>
      </c>
      <c r="B119">
        <v>1850</v>
      </c>
      <c r="C119" t="s">
        <v>14</v>
      </c>
      <c r="D119" t="s">
        <v>17</v>
      </c>
      <c r="E119">
        <f>(T!E119-AVERAGE(T!$E$2:$E$121))/STDEV(T!$E$2:$E$121)</f>
        <v>-5.3004111056036501E-2</v>
      </c>
      <c r="F119">
        <f>(T!F119-AVERAGE(T!$F$2:$F$121))/STDEV(T!$F$2:$F$121)</f>
        <v>0.12017560479828017</v>
      </c>
      <c r="G119">
        <f>(T!G119-AVERAGE(T!$G$2:$G$121))/STDEV(T!$G$2:$G$121)</f>
        <v>0.10158906937474547</v>
      </c>
      <c r="H119">
        <f>(T!H119-AVERAGE(T!$H$2:$H$121))/STDEV(T!$H$2:$H$121)</f>
        <v>-0.42809194786787358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5"/>
        <v>119</v>
      </c>
      <c r="B120">
        <v>1850</v>
      </c>
      <c r="C120" t="s">
        <v>15</v>
      </c>
      <c r="D120" t="s">
        <v>18</v>
      </c>
      <c r="E120">
        <f>(T!E120-AVERAGE(T!$E$2:$E$121))/STDEV(T!$E$2:$E$121)</f>
        <v>-0.97654823777023647</v>
      </c>
      <c r="F120">
        <f>(T!F120-AVERAGE(T!$F$2:$F$121))/STDEV(T!$F$2:$F$121)</f>
        <v>-0.99631387508883518</v>
      </c>
      <c r="G120">
        <f>(T!G120-AVERAGE(T!$G$2:$G$121))/STDEV(T!$G$2:$G$121)</f>
        <v>-0.70871481173416284</v>
      </c>
      <c r="H120">
        <f>(T!H120-AVERAGE(T!$H$2:$H$121))/STDEV(T!$H$2:$H$121)</f>
        <v>-0.98853480636380331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5"/>
        <v>120</v>
      </c>
      <c r="B121">
        <v>1850</v>
      </c>
      <c r="C121" t="s">
        <v>16</v>
      </c>
      <c r="D121" t="s">
        <v>19</v>
      </c>
      <c r="E121">
        <f>(T!E121-AVERAGE(T!$E$2:$E$121))/STDEV(T!$E$2:$E$121)</f>
        <v>0.39650851698946882</v>
      </c>
      <c r="F121">
        <f>(T!F121-AVERAGE(T!$F$2:$F$121))/STDEV(T!$F$2:$F$121)</f>
        <v>0.5548412545414535</v>
      </c>
      <c r="G121">
        <f>(T!G121-AVERAGE(T!$G$2:$G$121))/STDEV(T!$G$2:$G$121)</f>
        <v>-1.4065506129908385</v>
      </c>
      <c r="H121">
        <f>(T!H121-AVERAGE(T!$H$2:$H$121))/STDEV(T!$H$2:$H$121)</f>
        <v>-0.9008907009355871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zoomScale="80" zoomScaleNormal="80" workbookViewId="0">
      <selection activeCell="A35" sqref="A35:B46"/>
    </sheetView>
  </sheetViews>
  <sheetFormatPr defaultRowHeight="15.75" x14ac:dyDescent="0.25"/>
  <cols>
    <col min="2" max="2" width="12" customWidth="1"/>
    <col min="5" max="5" width="12.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0.61974070104185519</v>
      </c>
    </row>
    <row r="5" spans="1:9" x14ac:dyDescent="0.25">
      <c r="A5" s="1" t="s">
        <v>23</v>
      </c>
      <c r="B5" s="1">
        <v>0.38407853652785012</v>
      </c>
    </row>
    <row r="6" spans="1:9" x14ac:dyDescent="0.25">
      <c r="A6" s="1" t="s">
        <v>24</v>
      </c>
      <c r="B6" s="1">
        <v>0.32134579487790887</v>
      </c>
    </row>
    <row r="7" spans="1:9" x14ac:dyDescent="0.25">
      <c r="A7" s="1" t="s">
        <v>25</v>
      </c>
      <c r="B7" s="1">
        <v>0.82380471297637692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45.70534584681414</v>
      </c>
      <c r="D12" s="1">
        <v>4.1550314406194673</v>
      </c>
      <c r="E12" s="1">
        <v>6.1224573711614623</v>
      </c>
      <c r="F12" s="1">
        <v>9.924034326033246E-8</v>
      </c>
    </row>
    <row r="13" spans="1:9" x14ac:dyDescent="0.25">
      <c r="A13" s="1" t="s">
        <v>29</v>
      </c>
      <c r="B13" s="1">
        <v>108</v>
      </c>
      <c r="C13" s="1">
        <v>73.294654153185803</v>
      </c>
      <c r="D13" s="1">
        <v>0.67865420512209074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-3.9594147081539743E-3</v>
      </c>
      <c r="C17" s="1">
        <v>0.26050992401866208</v>
      </c>
      <c r="D17" s="1">
        <v>-1.5198709696258385E-2</v>
      </c>
      <c r="E17" s="1">
        <v>0.98790169275782636</v>
      </c>
      <c r="F17" s="1">
        <v>-0.52033527823645698</v>
      </c>
      <c r="G17" s="1">
        <v>0.51241644882014903</v>
      </c>
      <c r="H17" s="1">
        <v>-0.52033527823645698</v>
      </c>
      <c r="I17" s="1">
        <v>0.51241644882014903</v>
      </c>
    </row>
    <row r="18" spans="1:9" x14ac:dyDescent="0.25">
      <c r="A18" s="1" t="s">
        <v>8</v>
      </c>
      <c r="B18" s="1">
        <v>0.26837848841751821</v>
      </c>
      <c r="C18" s="1">
        <v>0.36841666767997699</v>
      </c>
      <c r="D18" s="1">
        <v>0.72846456732691489</v>
      </c>
      <c r="E18" s="1">
        <v>0.46790585448278954</v>
      </c>
      <c r="F18" s="1">
        <v>-0.46188726106632749</v>
      </c>
      <c r="G18" s="1">
        <v>0.99864423790136392</v>
      </c>
      <c r="H18" s="1">
        <v>-0.46188726106632749</v>
      </c>
      <c r="I18" s="1">
        <v>0.99864423790136392</v>
      </c>
    </row>
    <row r="19" spans="1:9" x14ac:dyDescent="0.25">
      <c r="A19" s="1" t="s">
        <v>9</v>
      </c>
      <c r="B19" s="1">
        <v>0.84060544121486802</v>
      </c>
      <c r="C19" s="1">
        <v>0.36841666767997633</v>
      </c>
      <c r="D19" s="1">
        <v>2.2816704969088333</v>
      </c>
      <c r="E19" s="1">
        <v>2.446947995818349E-2</v>
      </c>
      <c r="F19" s="1">
        <v>0.11033969173102365</v>
      </c>
      <c r="G19" s="1">
        <v>1.5708711906987123</v>
      </c>
      <c r="H19" s="1">
        <v>0.11033969173102365</v>
      </c>
      <c r="I19" s="1">
        <v>1.5708711906987123</v>
      </c>
    </row>
    <row r="20" spans="1:9" x14ac:dyDescent="0.25">
      <c r="A20" s="1" t="s">
        <v>10</v>
      </c>
      <c r="B20" s="1">
        <v>0.38780944417540791</v>
      </c>
      <c r="C20" s="1">
        <v>0.36841666767997683</v>
      </c>
      <c r="D20" s="1">
        <v>1.0526381627019017</v>
      </c>
      <c r="E20" s="1">
        <v>0.29485631041969312</v>
      </c>
      <c r="F20" s="1">
        <v>-0.34245630530843746</v>
      </c>
      <c r="G20" s="1">
        <v>1.1180751936592532</v>
      </c>
      <c r="H20" s="1">
        <v>-0.34245630530843746</v>
      </c>
      <c r="I20" s="1">
        <v>1.1180751936592532</v>
      </c>
    </row>
    <row r="21" spans="1:9" x14ac:dyDescent="0.25">
      <c r="A21" s="1" t="s">
        <v>11</v>
      </c>
      <c r="B21" s="1">
        <v>0.82709779113045301</v>
      </c>
      <c r="C21" s="1">
        <v>0.36841666767997572</v>
      </c>
      <c r="D21" s="1">
        <v>2.245006438875099</v>
      </c>
      <c r="E21" s="1">
        <v>2.6805099388727754E-2</v>
      </c>
      <c r="F21" s="1">
        <v>9.6832041646609857E-2</v>
      </c>
      <c r="G21" s="1">
        <v>1.557363540614296</v>
      </c>
      <c r="H21" s="1">
        <v>9.6832041646609857E-2</v>
      </c>
      <c r="I21" s="1">
        <v>1.557363540614296</v>
      </c>
    </row>
    <row r="22" spans="1:9" x14ac:dyDescent="0.25">
      <c r="A22" s="1" t="s">
        <v>12</v>
      </c>
      <c r="B22" s="1">
        <v>0.72255452363831141</v>
      </c>
      <c r="C22" s="1">
        <v>0.36841666767997672</v>
      </c>
      <c r="D22" s="1">
        <v>1.9612427640379038</v>
      </c>
      <c r="E22" s="1">
        <v>5.2425001222272678E-2</v>
      </c>
      <c r="F22" s="1">
        <v>-7.7112258455337424E-3</v>
      </c>
      <c r="G22" s="1">
        <v>1.4528202731221564</v>
      </c>
      <c r="H22" s="1">
        <v>-7.7112258455337424E-3</v>
      </c>
      <c r="I22" s="1">
        <v>1.4528202731221564</v>
      </c>
    </row>
    <row r="23" spans="1:9" x14ac:dyDescent="0.25">
      <c r="A23" s="1" t="s">
        <v>13</v>
      </c>
      <c r="B23" s="1">
        <v>0.28106803249966084</v>
      </c>
      <c r="C23" s="1">
        <v>0.36841666767997644</v>
      </c>
      <c r="D23" s="1">
        <v>0.76290802549630943</v>
      </c>
      <c r="E23" s="1">
        <v>0.4471814267491353</v>
      </c>
      <c r="F23" s="1">
        <v>-0.44919771698418376</v>
      </c>
      <c r="G23" s="1">
        <v>1.0113337819835055</v>
      </c>
      <c r="H23" s="1">
        <v>-0.44919771698418376</v>
      </c>
      <c r="I23" s="1">
        <v>1.0113337819835055</v>
      </c>
    </row>
    <row r="24" spans="1:9" x14ac:dyDescent="0.25">
      <c r="A24" s="1" t="s">
        <v>14</v>
      </c>
      <c r="B24" s="1">
        <v>-0.75585899926829647</v>
      </c>
      <c r="C24" s="1">
        <v>0.36841666767997622</v>
      </c>
      <c r="D24" s="1">
        <v>-2.0516417023913549</v>
      </c>
      <c r="E24" s="1">
        <v>4.2623639900170679E-2</v>
      </c>
      <c r="F24" s="1">
        <v>-1.4861247487521405</v>
      </c>
      <c r="G24" s="1">
        <v>-2.5593249784452321E-2</v>
      </c>
      <c r="H24" s="1">
        <v>-1.4861247487521405</v>
      </c>
      <c r="I24" s="1">
        <v>-2.5593249784452321E-2</v>
      </c>
    </row>
    <row r="25" spans="1:9" x14ac:dyDescent="0.25">
      <c r="A25" s="1" t="s">
        <v>15</v>
      </c>
      <c r="B25" s="1">
        <v>-0.82923432753480197</v>
      </c>
      <c r="C25" s="1">
        <v>0.36841666767997688</v>
      </c>
      <c r="D25" s="1">
        <v>-2.2508056781380796</v>
      </c>
      <c r="E25" s="1">
        <v>2.6423144813745691E-2</v>
      </c>
      <c r="F25" s="1">
        <v>-1.5595000770186473</v>
      </c>
      <c r="G25" s="1">
        <v>-9.8968578050956491E-2</v>
      </c>
      <c r="H25" s="1">
        <v>-1.5595000770186473</v>
      </c>
      <c r="I25" s="1">
        <v>-9.8968578050956491E-2</v>
      </c>
    </row>
    <row r="26" spans="1:9" x14ac:dyDescent="0.25">
      <c r="A26" s="1" t="s">
        <v>16</v>
      </c>
      <c r="B26" s="1">
        <v>-0.86646414207306344</v>
      </c>
      <c r="C26" s="1">
        <v>0.36841666767997633</v>
      </c>
      <c r="D26" s="1">
        <v>-2.3518592346253837</v>
      </c>
      <c r="E26" s="1">
        <v>2.0492481669508907E-2</v>
      </c>
      <c r="F26" s="1">
        <v>-1.5967298915569077</v>
      </c>
      <c r="G26" s="1">
        <v>-0.13619839258921906</v>
      </c>
      <c r="H26" s="1">
        <v>-1.5967298915569077</v>
      </c>
      <c r="I26" s="1">
        <v>-0.13619839258921906</v>
      </c>
    </row>
    <row r="27" spans="1:9" x14ac:dyDescent="0.25">
      <c r="A27" s="1" t="s">
        <v>17</v>
      </c>
      <c r="B27" s="1">
        <v>-0.37158743185016885</v>
      </c>
      <c r="C27" s="1">
        <v>0.36841666767997638</v>
      </c>
      <c r="D27" s="1">
        <v>-1.0086064623247359</v>
      </c>
      <c r="E27" s="1">
        <v>0.31541780700352345</v>
      </c>
      <c r="F27" s="1">
        <v>-1.1018531813340133</v>
      </c>
      <c r="G27" s="1">
        <v>0.35867831763367564</v>
      </c>
      <c r="H27" s="1">
        <v>-1.1018531813340133</v>
      </c>
      <c r="I27" s="1">
        <v>0.35867831763367564</v>
      </c>
    </row>
    <row r="28" spans="1:9" ht="16.5" thickBot="1" x14ac:dyDescent="0.3">
      <c r="A28" s="2" t="s">
        <v>18</v>
      </c>
      <c r="B28" s="2">
        <v>-0.45685584385204231</v>
      </c>
      <c r="C28" s="2">
        <v>0.36841666767997644</v>
      </c>
      <c r="D28" s="2">
        <v>-1.2400520495692886</v>
      </c>
      <c r="E28" s="2">
        <v>0.2176436340968502</v>
      </c>
      <c r="F28" s="2">
        <v>-1.187121593335887</v>
      </c>
      <c r="G28" s="2">
        <v>0.27340990563180229</v>
      </c>
      <c r="H28" s="2">
        <v>-1.187121593335887</v>
      </c>
      <c r="I28" s="2">
        <v>0.27340990563180229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0.26441907370936424</v>
      </c>
      <c r="C35" s="1">
        <v>0.67245393066007697</v>
      </c>
    </row>
    <row r="36" spans="1:3" x14ac:dyDescent="0.25">
      <c r="A36" s="1">
        <v>2</v>
      </c>
      <c r="B36" s="1">
        <v>0.83664602650671405</v>
      </c>
      <c r="C36" s="1">
        <v>0.29083012796523955</v>
      </c>
    </row>
    <row r="37" spans="1:3" x14ac:dyDescent="0.25">
      <c r="A37" s="1">
        <v>3</v>
      </c>
      <c r="B37" s="1">
        <v>0.38385002946725394</v>
      </c>
      <c r="C37" s="1">
        <v>-0.79368806185253182</v>
      </c>
    </row>
    <row r="38" spans="1:3" x14ac:dyDescent="0.25">
      <c r="A38" s="1">
        <v>4</v>
      </c>
      <c r="B38" s="1">
        <v>0.82313837642229903</v>
      </c>
      <c r="C38" s="1">
        <v>-0.14235470941634321</v>
      </c>
    </row>
    <row r="39" spans="1:3" x14ac:dyDescent="0.25">
      <c r="A39" s="1">
        <v>5</v>
      </c>
      <c r="B39" s="1">
        <v>0.71859510893015743</v>
      </c>
      <c r="C39" s="1">
        <v>0.16151489377474493</v>
      </c>
    </row>
    <row r="40" spans="1:3" x14ac:dyDescent="0.25">
      <c r="A40" s="1">
        <v>6</v>
      </c>
      <c r="B40" s="1">
        <v>0.27710861779150686</v>
      </c>
      <c r="C40" s="1">
        <v>0.87522289413322552</v>
      </c>
    </row>
    <row r="41" spans="1:3" x14ac:dyDescent="0.25">
      <c r="A41" s="1">
        <v>7</v>
      </c>
      <c r="B41" s="1">
        <v>-0.75981841397645045</v>
      </c>
      <c r="C41" s="1">
        <v>-0.10170104406135172</v>
      </c>
    </row>
    <row r="42" spans="1:3" x14ac:dyDescent="0.25">
      <c r="A42" s="1">
        <v>8</v>
      </c>
      <c r="B42" s="1">
        <v>-0.83319374224295595</v>
      </c>
      <c r="C42" s="1">
        <v>-1.6970830768079592</v>
      </c>
    </row>
    <row r="43" spans="1:3" x14ac:dyDescent="0.25">
      <c r="A43" s="1">
        <v>9</v>
      </c>
      <c r="B43" s="1">
        <v>-0.87042355678121741</v>
      </c>
      <c r="C43" s="1">
        <v>-0.80159587306693625</v>
      </c>
    </row>
    <row r="44" spans="1:3" x14ac:dyDescent="0.25">
      <c r="A44" s="1">
        <v>10</v>
      </c>
      <c r="B44" s="1">
        <v>-0.37554684655832282</v>
      </c>
      <c r="C44" s="1">
        <v>-0.1004990000636331</v>
      </c>
    </row>
    <row r="45" spans="1:3" x14ac:dyDescent="0.25">
      <c r="A45" s="1">
        <v>11</v>
      </c>
      <c r="B45" s="1">
        <v>-0.46081525856019628</v>
      </c>
      <c r="C45" s="1">
        <v>0.75993132789413109</v>
      </c>
    </row>
    <row r="46" spans="1:3" x14ac:dyDescent="0.25">
      <c r="A46" s="1">
        <v>12</v>
      </c>
      <c r="B46" s="1">
        <v>-3.9594147081539743E-3</v>
      </c>
      <c r="C46" s="1">
        <v>-1.0694701063305594</v>
      </c>
    </row>
    <row r="47" spans="1:3" x14ac:dyDescent="0.25">
      <c r="A47" s="1">
        <v>13</v>
      </c>
      <c r="B47" s="1">
        <v>0.26441907370936424</v>
      </c>
      <c r="C47" s="1">
        <v>-0.86084244082126027</v>
      </c>
    </row>
    <row r="48" spans="1:3" x14ac:dyDescent="0.25">
      <c r="A48" s="1">
        <v>14</v>
      </c>
      <c r="B48" s="1">
        <v>0.83664602650671405</v>
      </c>
      <c r="C48" s="1">
        <v>0.86524838766287127</v>
      </c>
    </row>
    <row r="49" spans="1:3" x14ac:dyDescent="0.25">
      <c r="A49" s="1">
        <v>15</v>
      </c>
      <c r="B49" s="1">
        <v>0.38385002946725394</v>
      </c>
      <c r="C49" s="1">
        <v>0.58846502482117269</v>
      </c>
    </row>
    <row r="50" spans="1:3" x14ac:dyDescent="0.25">
      <c r="A50" s="1">
        <v>16</v>
      </c>
      <c r="B50" s="1">
        <v>0.82313837642229903</v>
      </c>
      <c r="C50" s="1">
        <v>0.22545661340061884</v>
      </c>
    </row>
    <row r="51" spans="1:3" x14ac:dyDescent="0.25">
      <c r="A51" s="1">
        <v>17</v>
      </c>
      <c r="B51" s="1">
        <v>0.71859510893015743</v>
      </c>
      <c r="C51" s="1">
        <v>-1.4167503473371628</v>
      </c>
    </row>
    <row r="52" spans="1:3" x14ac:dyDescent="0.25">
      <c r="A52" s="1">
        <v>18</v>
      </c>
      <c r="B52" s="1">
        <v>0.27710861779150686</v>
      </c>
      <c r="C52" s="1">
        <v>5.8362868049946726E-2</v>
      </c>
    </row>
    <row r="53" spans="1:3" x14ac:dyDescent="0.25">
      <c r="A53" s="1">
        <v>19</v>
      </c>
      <c r="B53" s="1">
        <v>-0.75981841397645045</v>
      </c>
      <c r="C53" s="1">
        <v>0.29061336866794929</v>
      </c>
    </row>
    <row r="54" spans="1:3" x14ac:dyDescent="0.25">
      <c r="A54" s="1">
        <v>20</v>
      </c>
      <c r="B54" s="1">
        <v>-0.83319374224295595</v>
      </c>
      <c r="C54" s="1">
        <v>0.11887853237209844</v>
      </c>
    </row>
    <row r="55" spans="1:3" x14ac:dyDescent="0.25">
      <c r="A55" s="1">
        <v>21</v>
      </c>
      <c r="B55" s="1">
        <v>-0.87042355678121741</v>
      </c>
      <c r="C55" s="1">
        <v>0.31169758258488189</v>
      </c>
    </row>
    <row r="56" spans="1:3" x14ac:dyDescent="0.25">
      <c r="A56" s="1">
        <v>22</v>
      </c>
      <c r="B56" s="1">
        <v>-0.37554684655832282</v>
      </c>
      <c r="C56" s="1">
        <v>0.43607256280252094</v>
      </c>
    </row>
    <row r="57" spans="1:3" x14ac:dyDescent="0.25">
      <c r="A57" s="1">
        <v>23</v>
      </c>
      <c r="B57" s="1">
        <v>-0.46081525856019628</v>
      </c>
      <c r="C57" s="1">
        <v>1.4872120900392909</v>
      </c>
    </row>
    <row r="58" spans="1:3" x14ac:dyDescent="0.25">
      <c r="A58" s="1">
        <v>24</v>
      </c>
      <c r="B58" s="1">
        <v>-3.9594147081539743E-3</v>
      </c>
      <c r="C58" s="1">
        <v>0.71777480660071213</v>
      </c>
    </row>
    <row r="59" spans="1:3" x14ac:dyDescent="0.25">
      <c r="A59" s="1">
        <v>25</v>
      </c>
      <c r="B59" s="1">
        <v>0.26441907370936424</v>
      </c>
      <c r="C59" s="1">
        <v>0.82406669337541427</v>
      </c>
    </row>
    <row r="60" spans="1:3" x14ac:dyDescent="0.25">
      <c r="A60" s="1">
        <v>26</v>
      </c>
      <c r="B60" s="1">
        <v>0.83664602650671405</v>
      </c>
      <c r="C60" s="1">
        <v>-0.76871585397933573</v>
      </c>
    </row>
    <row r="61" spans="1:3" x14ac:dyDescent="0.25">
      <c r="A61" s="1">
        <v>27</v>
      </c>
      <c r="B61" s="1">
        <v>0.38385002946725394</v>
      </c>
      <c r="C61" s="1">
        <v>0.10479407723309658</v>
      </c>
    </row>
    <row r="62" spans="1:3" x14ac:dyDescent="0.25">
      <c r="A62" s="1">
        <v>28</v>
      </c>
      <c r="B62" s="1">
        <v>0.82313837642229903</v>
      </c>
      <c r="C62" s="1">
        <v>-0.84829583303537182</v>
      </c>
    </row>
    <row r="63" spans="1:3" x14ac:dyDescent="0.25">
      <c r="A63" s="1">
        <v>29</v>
      </c>
      <c r="B63" s="1">
        <v>0.71859510893015743</v>
      </c>
      <c r="C63" s="1">
        <v>-0.1291971383484396</v>
      </c>
    </row>
    <row r="64" spans="1:3" x14ac:dyDescent="0.25">
      <c r="A64" s="1">
        <v>30</v>
      </c>
      <c r="B64" s="1">
        <v>0.27710861779150686</v>
      </c>
      <c r="C64" s="1">
        <v>-1.1226475033558674</v>
      </c>
    </row>
    <row r="65" spans="1:3" x14ac:dyDescent="0.25">
      <c r="A65" s="1">
        <v>31</v>
      </c>
      <c r="B65" s="1">
        <v>-0.75981841397645045</v>
      </c>
      <c r="C65" s="1">
        <v>1.0116104310866798</v>
      </c>
    </row>
    <row r="66" spans="1:3" x14ac:dyDescent="0.25">
      <c r="A66" s="1">
        <v>32</v>
      </c>
      <c r="B66" s="1">
        <v>-0.83319374224295595</v>
      </c>
      <c r="C66" s="1">
        <v>0.862961069203244</v>
      </c>
    </row>
    <row r="67" spans="1:3" x14ac:dyDescent="0.25">
      <c r="A67" s="1">
        <v>33</v>
      </c>
      <c r="B67" s="1">
        <v>-0.87042355678121741</v>
      </c>
      <c r="C67" s="1">
        <v>0.47224280119840489</v>
      </c>
    </row>
    <row r="68" spans="1:3" x14ac:dyDescent="0.25">
      <c r="A68" s="1">
        <v>34</v>
      </c>
      <c r="B68" s="1">
        <v>-0.37554684655832282</v>
      </c>
      <c r="C68" s="1">
        <v>-0.38872920292059587</v>
      </c>
    </row>
    <row r="69" spans="1:3" x14ac:dyDescent="0.25">
      <c r="A69" s="1">
        <v>35</v>
      </c>
      <c r="B69" s="1">
        <v>-0.46081525856019628</v>
      </c>
      <c r="C69" s="1">
        <v>0.11781937042092244</v>
      </c>
    </row>
    <row r="70" spans="1:3" x14ac:dyDescent="0.25">
      <c r="A70" s="1">
        <v>36</v>
      </c>
      <c r="B70" s="1">
        <v>-3.9594147081539743E-3</v>
      </c>
      <c r="C70" s="1">
        <v>0.49380329253993965</v>
      </c>
    </row>
    <row r="71" spans="1:3" x14ac:dyDescent="0.25">
      <c r="A71" s="1">
        <v>37</v>
      </c>
      <c r="B71" s="1">
        <v>0.26441907370936424</v>
      </c>
      <c r="C71" s="1">
        <v>0.3893310733968075</v>
      </c>
    </row>
    <row r="72" spans="1:3" x14ac:dyDescent="0.25">
      <c r="A72" s="1">
        <v>38</v>
      </c>
      <c r="B72" s="1">
        <v>0.83664602650671405</v>
      </c>
      <c r="C72" s="1">
        <v>-0.70134472672162951</v>
      </c>
    </row>
    <row r="73" spans="1:3" x14ac:dyDescent="0.25">
      <c r="A73" s="1">
        <v>39</v>
      </c>
      <c r="B73" s="1">
        <v>0.38385002946725394</v>
      </c>
      <c r="C73" s="1">
        <v>0.20103882086814989</v>
      </c>
    </row>
    <row r="74" spans="1:3" x14ac:dyDescent="0.25">
      <c r="A74" s="1">
        <v>40</v>
      </c>
      <c r="B74" s="1">
        <v>0.82313837642229903</v>
      </c>
      <c r="C74" s="1">
        <v>0.42865651304139729</v>
      </c>
    </row>
    <row r="75" spans="1:3" x14ac:dyDescent="0.25">
      <c r="A75" s="1">
        <v>41</v>
      </c>
      <c r="B75" s="1">
        <v>0.71859510893015743</v>
      </c>
      <c r="C75" s="1">
        <v>0.1096826163442991</v>
      </c>
    </row>
    <row r="76" spans="1:3" x14ac:dyDescent="0.25">
      <c r="A76" s="1">
        <v>42</v>
      </c>
      <c r="B76" s="1">
        <v>0.27710861779150686</v>
      </c>
      <c r="C76" s="1">
        <v>8.4226341837284058E-3</v>
      </c>
    </row>
    <row r="77" spans="1:3" x14ac:dyDescent="0.25">
      <c r="A77" s="1">
        <v>43</v>
      </c>
      <c r="B77" s="1">
        <v>-0.75981841397645045</v>
      </c>
      <c r="C77" s="1">
        <v>-0.45022698701382813</v>
      </c>
    </row>
    <row r="78" spans="1:3" x14ac:dyDescent="0.25">
      <c r="A78" s="1">
        <v>44</v>
      </c>
      <c r="B78" s="1">
        <v>-0.83319374224295595</v>
      </c>
      <c r="C78" s="1">
        <v>0.78726026515516634</v>
      </c>
    </row>
    <row r="79" spans="1:3" x14ac:dyDescent="0.25">
      <c r="A79" s="1">
        <v>45</v>
      </c>
      <c r="B79" s="1">
        <v>-0.87042355678121741</v>
      </c>
      <c r="C79" s="1">
        <v>1.4520868338643336</v>
      </c>
    </row>
    <row r="80" spans="1:3" x14ac:dyDescent="0.25">
      <c r="A80" s="1">
        <v>46</v>
      </c>
      <c r="B80" s="1">
        <v>-0.37554684655832282</v>
      </c>
      <c r="C80" s="1">
        <v>-1.8375482758124564</v>
      </c>
    </row>
    <row r="81" spans="1:3" x14ac:dyDescent="0.25">
      <c r="A81" s="1">
        <v>47</v>
      </c>
      <c r="B81" s="1">
        <v>-0.46081525856019628</v>
      </c>
      <c r="C81" s="1">
        <v>-1.1414383351414565</v>
      </c>
    </row>
    <row r="82" spans="1:3" x14ac:dyDescent="0.25">
      <c r="A82" s="1">
        <v>48</v>
      </c>
      <c r="B82" s="1">
        <v>-3.9594147081539743E-3</v>
      </c>
      <c r="C82" s="1">
        <v>0.66245755663419659</v>
      </c>
    </row>
    <row r="83" spans="1:3" x14ac:dyDescent="0.25">
      <c r="A83" s="1">
        <v>49</v>
      </c>
      <c r="B83" s="1">
        <v>0.26441907370936424</v>
      </c>
      <c r="C83" s="1">
        <v>-0.44985450130356608</v>
      </c>
    </row>
    <row r="84" spans="1:3" x14ac:dyDescent="0.25">
      <c r="A84" s="1">
        <v>50</v>
      </c>
      <c r="B84" s="1">
        <v>0.83664602650671405</v>
      </c>
      <c r="C84" s="1">
        <v>-0.76663707104196521</v>
      </c>
    </row>
    <row r="85" spans="1:3" x14ac:dyDescent="0.25">
      <c r="A85" s="1">
        <v>51</v>
      </c>
      <c r="B85" s="1">
        <v>0.38385002946725394</v>
      </c>
      <c r="C85" s="1">
        <v>0.33999626544666522</v>
      </c>
    </row>
    <row r="86" spans="1:3" x14ac:dyDescent="0.25">
      <c r="A86" s="1">
        <v>52</v>
      </c>
      <c r="B86" s="1">
        <v>0.82313837642229903</v>
      </c>
      <c r="C86" s="1">
        <v>0.34066018398674247</v>
      </c>
    </row>
    <row r="87" spans="1:3" x14ac:dyDescent="0.25">
      <c r="A87" s="1">
        <v>53</v>
      </c>
      <c r="B87" s="1">
        <v>0.71859510893015743</v>
      </c>
      <c r="C87" s="1">
        <v>0.96971755804559634</v>
      </c>
    </row>
    <row r="88" spans="1:3" x14ac:dyDescent="0.25">
      <c r="A88" s="1">
        <v>54</v>
      </c>
      <c r="B88" s="1">
        <v>0.27710861779150686</v>
      </c>
      <c r="C88" s="1">
        <v>0.58735973562875898</v>
      </c>
    </row>
    <row r="89" spans="1:3" x14ac:dyDescent="0.25">
      <c r="A89" s="1">
        <v>55</v>
      </c>
      <c r="B89" s="1">
        <v>-0.75981841397645045</v>
      </c>
      <c r="C89" s="1">
        <v>6.0679294083595403E-3</v>
      </c>
    </row>
    <row r="90" spans="1:3" x14ac:dyDescent="0.25">
      <c r="A90" s="1">
        <v>56</v>
      </c>
      <c r="B90" s="1">
        <v>-0.83319374224295595</v>
      </c>
      <c r="C90" s="1">
        <v>-0.29342766207351934</v>
      </c>
    </row>
    <row r="91" spans="1:3" x14ac:dyDescent="0.25">
      <c r="A91" s="1">
        <v>57</v>
      </c>
      <c r="B91" s="1">
        <v>-0.87042355678121741</v>
      </c>
      <c r="C91" s="1">
        <v>-3.3938152201595972</v>
      </c>
    </row>
    <row r="92" spans="1:3" x14ac:dyDescent="0.25">
      <c r="A92" s="1">
        <v>58</v>
      </c>
      <c r="B92" s="1">
        <v>-0.37554684655832282</v>
      </c>
      <c r="C92" s="1">
        <v>0.46310058508000318</v>
      </c>
    </row>
    <row r="93" spans="1:3" x14ac:dyDescent="0.25">
      <c r="A93" s="1">
        <v>59</v>
      </c>
      <c r="B93" s="1">
        <v>-0.46081525856019628</v>
      </c>
      <c r="C93" s="1">
        <v>0.17305624214808402</v>
      </c>
    </row>
    <row r="94" spans="1:3" x14ac:dyDescent="0.25">
      <c r="A94" s="1">
        <v>60</v>
      </c>
      <c r="B94" s="1">
        <v>-3.9594147081539743E-3</v>
      </c>
      <c r="C94" s="1">
        <v>-0.62029880829482897</v>
      </c>
    </row>
    <row r="95" spans="1:3" x14ac:dyDescent="0.25">
      <c r="A95" s="1">
        <v>61</v>
      </c>
      <c r="B95" s="1">
        <v>0.26441907370936424</v>
      </c>
      <c r="C95" s="1">
        <v>-0.88358962719111167</v>
      </c>
    </row>
    <row r="96" spans="1:3" x14ac:dyDescent="0.25">
      <c r="A96" s="1">
        <v>62</v>
      </c>
      <c r="B96" s="1">
        <v>0.83664602650671405</v>
      </c>
      <c r="C96" s="1">
        <v>8.6463395422559874E-2</v>
      </c>
    </row>
    <row r="97" spans="1:3" x14ac:dyDescent="0.25">
      <c r="A97" s="1">
        <v>63</v>
      </c>
      <c r="B97" s="1">
        <v>0.38385002946725394</v>
      </c>
      <c r="C97" s="1">
        <v>1.3186699342347554</v>
      </c>
    </row>
    <row r="98" spans="1:3" x14ac:dyDescent="0.25">
      <c r="A98" s="1">
        <v>64</v>
      </c>
      <c r="B98" s="1">
        <v>0.82313837642229903</v>
      </c>
      <c r="C98" s="1">
        <v>-0.15645284026149275</v>
      </c>
    </row>
    <row r="99" spans="1:3" x14ac:dyDescent="0.25">
      <c r="A99" s="1">
        <v>65</v>
      </c>
      <c r="B99" s="1">
        <v>0.71859510893015743</v>
      </c>
      <c r="C99" s="1">
        <v>2.8702159734071864E-2</v>
      </c>
    </row>
    <row r="100" spans="1:3" x14ac:dyDescent="0.25">
      <c r="A100" s="1">
        <v>66</v>
      </c>
      <c r="B100" s="1">
        <v>0.27710861779150686</v>
      </c>
      <c r="C100" s="1">
        <v>0.32394770879718493</v>
      </c>
    </row>
    <row r="101" spans="1:3" x14ac:dyDescent="0.25">
      <c r="A101" s="1">
        <v>67</v>
      </c>
      <c r="B101" s="1">
        <v>-0.75981841397645045</v>
      </c>
      <c r="C101" s="1">
        <v>0.82006759622830649</v>
      </c>
    </row>
    <row r="102" spans="1:3" x14ac:dyDescent="0.25">
      <c r="A102" s="1">
        <v>68</v>
      </c>
      <c r="B102" s="1">
        <v>-0.83319374224295595</v>
      </c>
      <c r="C102" s="1">
        <v>-0.10922892730482525</v>
      </c>
    </row>
    <row r="103" spans="1:3" x14ac:dyDescent="0.25">
      <c r="A103" s="1">
        <v>69</v>
      </c>
      <c r="B103" s="1">
        <v>-0.87042355678121741</v>
      </c>
      <c r="C103" s="1">
        <v>-0.95173412491494347</v>
      </c>
    </row>
    <row r="104" spans="1:3" x14ac:dyDescent="0.25">
      <c r="A104" s="1">
        <v>70</v>
      </c>
      <c r="B104" s="1">
        <v>-0.37554684655832282</v>
      </c>
      <c r="C104" s="1">
        <v>0.42575698964223679</v>
      </c>
    </row>
    <row r="105" spans="1:3" x14ac:dyDescent="0.25">
      <c r="A105" s="1">
        <v>71</v>
      </c>
      <c r="B105" s="1">
        <v>-0.46081525856019628</v>
      </c>
      <c r="C105" s="1">
        <v>-0.19000189183328059</v>
      </c>
    </row>
    <row r="106" spans="1:3" x14ac:dyDescent="0.25">
      <c r="A106" s="1">
        <v>72</v>
      </c>
      <c r="B106" s="1">
        <v>-3.9594147081539743E-3</v>
      </c>
      <c r="C106" s="1">
        <v>-0.69465162683351023</v>
      </c>
    </row>
    <row r="107" spans="1:3" x14ac:dyDescent="0.25">
      <c r="A107" s="1">
        <v>73</v>
      </c>
      <c r="B107" s="1">
        <v>0.26441907370936424</v>
      </c>
      <c r="C107" s="1">
        <v>-0.30840833513043475</v>
      </c>
    </row>
    <row r="108" spans="1:3" x14ac:dyDescent="0.25">
      <c r="A108" s="1">
        <v>74</v>
      </c>
      <c r="B108" s="1">
        <v>0.83664602650671405</v>
      </c>
      <c r="C108" s="1">
        <v>-3.2269194089999176E-2</v>
      </c>
    </row>
    <row r="109" spans="1:3" x14ac:dyDescent="0.25">
      <c r="A109" s="1">
        <v>75</v>
      </c>
      <c r="B109" s="1">
        <v>0.38385002946725394</v>
      </c>
      <c r="C109" s="1">
        <v>-0.62276478483431752</v>
      </c>
    </row>
    <row r="110" spans="1:3" x14ac:dyDescent="0.25">
      <c r="A110" s="1">
        <v>76</v>
      </c>
      <c r="B110" s="1">
        <v>0.82313837642229903</v>
      </c>
      <c r="C110" s="1">
        <v>0.48962270353291659</v>
      </c>
    </row>
    <row r="111" spans="1:3" x14ac:dyDescent="0.25">
      <c r="A111" s="1">
        <v>77</v>
      </c>
      <c r="B111" s="1">
        <v>0.71859510893015743</v>
      </c>
      <c r="C111" s="1">
        <v>1.0148680737810905</v>
      </c>
    </row>
    <row r="112" spans="1:3" x14ac:dyDescent="0.25">
      <c r="A112" s="1">
        <v>78</v>
      </c>
      <c r="B112" s="1">
        <v>0.27710861779150686</v>
      </c>
      <c r="C112" s="1">
        <v>-8.0437809752500394E-2</v>
      </c>
    </row>
    <row r="113" spans="1:3" x14ac:dyDescent="0.25">
      <c r="A113" s="1">
        <v>79</v>
      </c>
      <c r="B113" s="1">
        <v>-0.75981841397645045</v>
      </c>
      <c r="C113" s="1">
        <v>-0.33672288306772613</v>
      </c>
    </row>
    <row r="114" spans="1:3" x14ac:dyDescent="0.25">
      <c r="A114" s="1">
        <v>80</v>
      </c>
      <c r="B114" s="1">
        <v>-0.83319374224295595</v>
      </c>
      <c r="C114" s="1">
        <v>-0.30739595322239832</v>
      </c>
    </row>
    <row r="115" spans="1:3" x14ac:dyDescent="0.25">
      <c r="A115" s="1">
        <v>81</v>
      </c>
      <c r="B115" s="1">
        <v>-0.87042355678121741</v>
      </c>
      <c r="C115" s="1">
        <v>1.151473991925074</v>
      </c>
    </row>
    <row r="116" spans="1:3" x14ac:dyDescent="0.25">
      <c r="A116" s="1">
        <v>82</v>
      </c>
      <c r="B116" s="1">
        <v>-0.37554684655832282</v>
      </c>
      <c r="C116" s="1">
        <v>0.88481741016547688</v>
      </c>
    </row>
    <row r="117" spans="1:3" x14ac:dyDescent="0.25">
      <c r="A117" s="1">
        <v>83</v>
      </c>
      <c r="B117" s="1">
        <v>-0.46081525856019628</v>
      </c>
      <c r="C117" s="1">
        <v>-0.4200509473634168</v>
      </c>
    </row>
    <row r="118" spans="1:3" x14ac:dyDescent="0.25">
      <c r="A118" s="1">
        <v>84</v>
      </c>
      <c r="B118" s="1">
        <v>-3.9594147081539743E-3</v>
      </c>
      <c r="C118" s="1">
        <v>-6.6196574123003254E-2</v>
      </c>
    </row>
    <row r="119" spans="1:3" x14ac:dyDescent="0.25">
      <c r="A119" s="1">
        <v>85</v>
      </c>
      <c r="B119" s="1">
        <v>0.26441907370936424</v>
      </c>
      <c r="C119" s="1">
        <v>0.12805636246889335</v>
      </c>
    </row>
    <row r="120" spans="1:3" x14ac:dyDescent="0.25">
      <c r="A120" s="1">
        <v>86</v>
      </c>
      <c r="B120" s="1">
        <v>0.83664602650671405</v>
      </c>
      <c r="C120" s="1">
        <v>0.68248857180288025</v>
      </c>
    </row>
    <row r="121" spans="1:3" x14ac:dyDescent="0.25">
      <c r="A121" s="1">
        <v>87</v>
      </c>
      <c r="B121" s="1">
        <v>0.38385002946725394</v>
      </c>
      <c r="C121" s="1">
        <v>-1.1607051668070261</v>
      </c>
    </row>
    <row r="122" spans="1:3" x14ac:dyDescent="0.25">
      <c r="A122" s="1">
        <v>88</v>
      </c>
      <c r="B122" s="1">
        <v>0.82313837642229903</v>
      </c>
      <c r="C122" s="1">
        <v>-0.46026545118980611</v>
      </c>
    </row>
    <row r="123" spans="1:3" x14ac:dyDescent="0.25">
      <c r="A123" s="1">
        <v>89</v>
      </c>
      <c r="B123" s="1">
        <v>0.71859510893015743</v>
      </c>
      <c r="C123" s="1">
        <v>3.6160700890680242E-2</v>
      </c>
    </row>
    <row r="124" spans="1:3" x14ac:dyDescent="0.25">
      <c r="A124" s="1">
        <v>90</v>
      </c>
      <c r="B124" s="1">
        <v>0.27710861779150686</v>
      </c>
      <c r="C124" s="1">
        <v>-1.4070351813349706</v>
      </c>
    </row>
    <row r="125" spans="1:3" x14ac:dyDescent="0.25">
      <c r="A125" s="1">
        <v>91</v>
      </c>
      <c r="B125" s="1">
        <v>-0.75981841397645045</v>
      </c>
      <c r="C125" s="1">
        <v>-0.34756720966230581</v>
      </c>
    </row>
    <row r="126" spans="1:3" x14ac:dyDescent="0.25">
      <c r="A126" s="1">
        <v>92</v>
      </c>
      <c r="B126" s="1">
        <v>-0.83319374224295595</v>
      </c>
      <c r="C126" s="1">
        <v>1.0625213636780422</v>
      </c>
    </row>
    <row r="127" spans="1:3" x14ac:dyDescent="0.25">
      <c r="A127" s="1">
        <v>93</v>
      </c>
      <c r="B127" s="1">
        <v>-0.87042355678121741</v>
      </c>
      <c r="C127" s="1">
        <v>0.74737382409584274</v>
      </c>
    </row>
    <row r="128" spans="1:3" x14ac:dyDescent="0.25">
      <c r="A128" s="1">
        <v>94</v>
      </c>
      <c r="B128" s="1">
        <v>-0.37554684655832282</v>
      </c>
      <c r="C128" s="1">
        <v>-1.5568538335140096</v>
      </c>
    </row>
    <row r="129" spans="1:3" x14ac:dyDescent="0.25">
      <c r="A129" s="1">
        <v>95</v>
      </c>
      <c r="B129" s="1">
        <v>-0.46081525856019628</v>
      </c>
      <c r="C129" s="1">
        <v>-0.90706546289396917</v>
      </c>
    </row>
    <row r="130" spans="1:3" x14ac:dyDescent="0.25">
      <c r="A130" s="1">
        <v>96</v>
      </c>
      <c r="B130" s="1">
        <v>-3.9594147081539743E-3</v>
      </c>
      <c r="C130" s="1">
        <v>-0.12461905637415585</v>
      </c>
    </row>
    <row r="131" spans="1:3" x14ac:dyDescent="0.25">
      <c r="A131" s="1">
        <v>97</v>
      </c>
      <c r="B131" s="1">
        <v>0.26441907370936424</v>
      </c>
      <c r="C131" s="1">
        <v>-0.42143326132487891</v>
      </c>
    </row>
    <row r="132" spans="1:3" x14ac:dyDescent="0.25">
      <c r="A132" s="1">
        <v>98</v>
      </c>
      <c r="B132" s="1">
        <v>0.83664602650671405</v>
      </c>
      <c r="C132" s="1">
        <v>0.94847018478077916</v>
      </c>
    </row>
    <row r="133" spans="1:3" x14ac:dyDescent="0.25">
      <c r="A133" s="1">
        <v>99</v>
      </c>
      <c r="B133" s="1">
        <v>0.38385002946725394</v>
      </c>
      <c r="C133" s="1">
        <v>0.82467887730670997</v>
      </c>
    </row>
    <row r="134" spans="1:3" x14ac:dyDescent="0.25">
      <c r="A134" s="1">
        <v>100</v>
      </c>
      <c r="B134" s="1">
        <v>0.82313837642229903</v>
      </c>
      <c r="C134" s="1">
        <v>0.10658839499815853</v>
      </c>
    </row>
    <row r="135" spans="1:3" x14ac:dyDescent="0.25">
      <c r="A135" s="1">
        <v>101</v>
      </c>
      <c r="B135" s="1">
        <v>0.71859510893015743</v>
      </c>
      <c r="C135" s="1">
        <v>-9.6946454642282909E-2</v>
      </c>
    </row>
    <row r="136" spans="1:3" x14ac:dyDescent="0.25">
      <c r="A136" s="1">
        <v>102</v>
      </c>
      <c r="B136" s="1">
        <v>0.27710861779150686</v>
      </c>
      <c r="C136" s="1">
        <v>0.46567866234219368</v>
      </c>
    </row>
    <row r="137" spans="1:3" x14ac:dyDescent="0.25">
      <c r="A137" s="1">
        <v>103</v>
      </c>
      <c r="B137" s="1">
        <v>-0.75981841397645045</v>
      </c>
      <c r="C137" s="1">
        <v>-0.28519494643482968</v>
      </c>
    </row>
    <row r="138" spans="1:3" x14ac:dyDescent="0.25">
      <c r="A138" s="1">
        <v>104</v>
      </c>
      <c r="B138" s="1">
        <v>-0.83319374224295595</v>
      </c>
      <c r="C138" s="1">
        <v>0.59162939756018174</v>
      </c>
    </row>
    <row r="139" spans="1:3" x14ac:dyDescent="0.25">
      <c r="A139" s="1">
        <v>105</v>
      </c>
      <c r="B139" s="1">
        <v>-0.87042355678121741</v>
      </c>
      <c r="C139" s="1">
        <v>-0.54122800867969334</v>
      </c>
    </row>
    <row r="140" spans="1:3" x14ac:dyDescent="0.25">
      <c r="A140" s="1">
        <v>106</v>
      </c>
      <c r="B140" s="1">
        <v>-0.37554684655832282</v>
      </c>
      <c r="C140" s="1">
        <v>1.178160313263851</v>
      </c>
    </row>
    <row r="141" spans="1:3" x14ac:dyDescent="0.25">
      <c r="A141" s="1">
        <v>107</v>
      </c>
      <c r="B141" s="1">
        <v>-0.46081525856019628</v>
      </c>
      <c r="C141" s="1">
        <v>0.65603622325833022</v>
      </c>
    </row>
    <row r="142" spans="1:3" x14ac:dyDescent="0.25">
      <c r="A142" s="1">
        <v>108</v>
      </c>
      <c r="B142" s="1">
        <v>-3.9594147081539743E-3</v>
      </c>
      <c r="C142" s="1">
        <v>0.14239984693161609</v>
      </c>
    </row>
    <row r="143" spans="1:3" x14ac:dyDescent="0.25">
      <c r="A143" s="1">
        <v>109</v>
      </c>
      <c r="B143" s="1">
        <v>0.26441907370936424</v>
      </c>
      <c r="C143" s="1">
        <v>0.91022010587005708</v>
      </c>
    </row>
    <row r="144" spans="1:3" x14ac:dyDescent="0.25">
      <c r="A144" s="1">
        <v>110</v>
      </c>
      <c r="B144" s="1">
        <v>0.83664602650671405</v>
      </c>
      <c r="C144" s="1">
        <v>-0.60453382180139958</v>
      </c>
    </row>
    <row r="145" spans="1:3" x14ac:dyDescent="0.25">
      <c r="A145" s="1">
        <v>111</v>
      </c>
      <c r="B145" s="1">
        <v>0.38385002946725394</v>
      </c>
      <c r="C145" s="1">
        <v>-0.80048498641668653</v>
      </c>
    </row>
    <row r="146" spans="1:3" x14ac:dyDescent="0.25">
      <c r="A146" s="1">
        <v>112</v>
      </c>
      <c r="B146" s="1">
        <v>0.82313837642229903</v>
      </c>
      <c r="C146" s="1">
        <v>1.6384424943195364E-2</v>
      </c>
    </row>
    <row r="147" spans="1:3" x14ac:dyDescent="0.25">
      <c r="A147" s="1">
        <v>113</v>
      </c>
      <c r="B147" s="1">
        <v>0.71859510893015743</v>
      </c>
      <c r="C147" s="1">
        <v>-0.67775206224260942</v>
      </c>
    </row>
    <row r="148" spans="1:3" x14ac:dyDescent="0.25">
      <c r="A148" s="1">
        <v>114</v>
      </c>
      <c r="B148" s="1">
        <v>0.27710861779150686</v>
      </c>
      <c r="C148" s="1">
        <v>0.29112599130829975</v>
      </c>
    </row>
    <row r="149" spans="1:3" x14ac:dyDescent="0.25">
      <c r="A149" s="1">
        <v>115</v>
      </c>
      <c r="B149" s="1">
        <v>-0.75981841397645045</v>
      </c>
      <c r="C149" s="1">
        <v>-0.60694625515124956</v>
      </c>
    </row>
    <row r="150" spans="1:3" x14ac:dyDescent="0.25">
      <c r="A150" s="1">
        <v>116</v>
      </c>
      <c r="B150" s="1">
        <v>-0.83319374224295595</v>
      </c>
      <c r="C150" s="1">
        <v>-1.0161150085600261</v>
      </c>
    </row>
    <row r="151" spans="1:3" x14ac:dyDescent="0.25">
      <c r="A151" s="1">
        <v>117</v>
      </c>
      <c r="B151" s="1">
        <v>-0.87042355678121741</v>
      </c>
      <c r="C151" s="1">
        <v>1.5534981931526297</v>
      </c>
    </row>
    <row r="152" spans="1:3" x14ac:dyDescent="0.25">
      <c r="A152" s="1">
        <v>118</v>
      </c>
      <c r="B152" s="1">
        <v>-0.37554684655832282</v>
      </c>
      <c r="C152" s="1">
        <v>0.49572245135660298</v>
      </c>
    </row>
    <row r="153" spans="1:3" x14ac:dyDescent="0.25">
      <c r="A153" s="1">
        <v>119</v>
      </c>
      <c r="B153" s="1">
        <v>-0.46081525856019628</v>
      </c>
      <c r="C153" s="1">
        <v>-0.53549861652863884</v>
      </c>
    </row>
    <row r="154" spans="1:3" ht="16.5" thickBot="1" x14ac:dyDescent="0.3">
      <c r="A154" s="2">
        <v>120</v>
      </c>
      <c r="B154" s="2">
        <v>-3.9594147081539743E-3</v>
      </c>
      <c r="C154" s="2">
        <v>0.55880066924960747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6" zoomScale="80" zoomScaleNormal="80" workbookViewId="0">
      <selection activeCell="B37" sqref="B37:B48"/>
    </sheetView>
  </sheetViews>
  <sheetFormatPr defaultRowHeight="15.75" x14ac:dyDescent="0.25"/>
  <cols>
    <col min="2" max="2" width="10.625" customWidth="1"/>
    <col min="5" max="5" width="10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0.63638344427614346</v>
      </c>
    </row>
    <row r="5" spans="1:9" x14ac:dyDescent="0.25">
      <c r="A5" s="1" t="s">
        <v>23</v>
      </c>
      <c r="B5" s="1">
        <v>0.40498388814876746</v>
      </c>
    </row>
    <row r="6" spans="1:9" x14ac:dyDescent="0.25">
      <c r="A6" s="1" t="s">
        <v>24</v>
      </c>
      <c r="B6" s="1">
        <v>0.33201021405380493</v>
      </c>
    </row>
    <row r="7" spans="1:9" x14ac:dyDescent="0.25">
      <c r="A7" s="1" t="s">
        <v>25</v>
      </c>
      <c r="B7" s="1">
        <v>0.81730642108464724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48.193082689703303</v>
      </c>
      <c r="D12" s="1">
        <v>3.7071602069002543</v>
      </c>
      <c r="E12" s="1">
        <v>5.5497258863758416</v>
      </c>
      <c r="F12" s="1">
        <v>1.3317576303659906E-7</v>
      </c>
    </row>
    <row r="13" spans="1:9" x14ac:dyDescent="0.25">
      <c r="A13" s="1" t="s">
        <v>29</v>
      </c>
      <c r="B13" s="1">
        <v>106</v>
      </c>
      <c r="C13" s="1">
        <v>70.80691731029664</v>
      </c>
      <c r="D13" s="1">
        <v>0.66798978594619474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0.70714742540115982</v>
      </c>
      <c r="C17" s="1">
        <v>0.45311250000268183</v>
      </c>
      <c r="D17" s="1">
        <v>1.5606442669248244</v>
      </c>
      <c r="E17" s="1">
        <v>0.12158843205377541</v>
      </c>
      <c r="F17" s="1">
        <v>-0.19119217637587693</v>
      </c>
      <c r="G17" s="1">
        <v>1.6054870271781967</v>
      </c>
      <c r="H17" s="1">
        <v>-0.19119217637587693</v>
      </c>
      <c r="I17" s="1">
        <v>1.6054870271781967</v>
      </c>
    </row>
    <row r="18" spans="1:9" x14ac:dyDescent="0.25">
      <c r="A18" s="1" t="s">
        <v>6</v>
      </c>
      <c r="B18" s="1">
        <v>0.39995853228637424</v>
      </c>
      <c r="C18" s="1">
        <v>0.29908776966089157</v>
      </c>
      <c r="D18" s="1">
        <v>1.3372614090500954</v>
      </c>
      <c r="E18" s="1">
        <v>0.18399987134531401</v>
      </c>
      <c r="F18" s="1">
        <v>-0.19301206087085976</v>
      </c>
      <c r="G18" s="1">
        <v>0.99292912544360823</v>
      </c>
      <c r="H18" s="1">
        <v>-0.19301206087085976</v>
      </c>
      <c r="I18" s="1">
        <v>0.99292912544360823</v>
      </c>
    </row>
    <row r="19" spans="1:9" x14ac:dyDescent="0.25">
      <c r="A19" s="1" t="s">
        <v>7</v>
      </c>
      <c r="B19" s="1">
        <v>0.25550538756335345</v>
      </c>
      <c r="C19" s="1">
        <v>0.27511325414493626</v>
      </c>
      <c r="D19" s="1">
        <v>0.92872801914787817</v>
      </c>
      <c r="E19" s="1">
        <v>0.35514012096574843</v>
      </c>
      <c r="F19" s="1">
        <v>-0.28993339677979307</v>
      </c>
      <c r="G19" s="1">
        <v>0.80094417190650002</v>
      </c>
      <c r="H19" s="1">
        <v>-0.28993339677979307</v>
      </c>
      <c r="I19" s="1">
        <v>0.80094417190650002</v>
      </c>
    </row>
    <row r="20" spans="1:9" x14ac:dyDescent="0.25">
      <c r="A20" s="1" t="s">
        <v>8</v>
      </c>
      <c r="B20" s="1">
        <v>0.34978354634395281</v>
      </c>
      <c r="C20" s="1">
        <v>0.37258275786598188</v>
      </c>
      <c r="D20" s="1">
        <v>0.93880765805531463</v>
      </c>
      <c r="E20" s="1">
        <v>0.34996380695343554</v>
      </c>
      <c r="F20" s="1">
        <v>-0.38889800918218087</v>
      </c>
      <c r="G20" s="1">
        <v>1.0884651018700864</v>
      </c>
      <c r="H20" s="1">
        <v>-0.38889800918218087</v>
      </c>
      <c r="I20" s="1">
        <v>1.0884651018700864</v>
      </c>
    </row>
    <row r="21" spans="1:9" x14ac:dyDescent="0.25">
      <c r="A21" s="1" t="s">
        <v>9</v>
      </c>
      <c r="B21" s="1">
        <v>0.82556175214808014</v>
      </c>
      <c r="C21" s="1">
        <v>0.36581821083783206</v>
      </c>
      <c r="D21" s="1">
        <v>2.2567541136273648</v>
      </c>
      <c r="E21" s="1">
        <v>2.6074733453652795E-2</v>
      </c>
      <c r="F21" s="1">
        <v>0.10029156903704028</v>
      </c>
      <c r="G21" s="1">
        <v>1.55083193525912</v>
      </c>
      <c r="H21" s="1">
        <v>0.10029156903704028</v>
      </c>
      <c r="I21" s="1">
        <v>1.55083193525912</v>
      </c>
    </row>
    <row r="22" spans="1:9" x14ac:dyDescent="0.25">
      <c r="A22" s="1" t="s">
        <v>10</v>
      </c>
      <c r="B22" s="1">
        <v>0.22370161520619752</v>
      </c>
      <c r="C22" s="1">
        <v>0.39414917278838796</v>
      </c>
      <c r="D22" s="1">
        <v>0.56755571405524463</v>
      </c>
      <c r="E22" s="1">
        <v>0.57153680581607302</v>
      </c>
      <c r="F22" s="1">
        <v>-0.55773745549119713</v>
      </c>
      <c r="G22" s="1">
        <v>1.0051406859035921</v>
      </c>
      <c r="H22" s="1">
        <v>-0.55773745549119713</v>
      </c>
      <c r="I22" s="1">
        <v>1.0051406859035921</v>
      </c>
    </row>
    <row r="23" spans="1:9" x14ac:dyDescent="0.25">
      <c r="A23" s="1" t="s">
        <v>11</v>
      </c>
      <c r="B23" s="1">
        <v>0.17097379269665475</v>
      </c>
      <c r="C23" s="1">
        <v>0.52823339650699064</v>
      </c>
      <c r="D23" s="1">
        <v>0.32367092619898763</v>
      </c>
      <c r="E23" s="1">
        <v>0.74682491355579295</v>
      </c>
      <c r="F23" s="1">
        <v>-0.87630029279119404</v>
      </c>
      <c r="G23" s="1">
        <v>1.2182478781845036</v>
      </c>
      <c r="H23" s="1">
        <v>-0.87630029279119404</v>
      </c>
      <c r="I23" s="1">
        <v>1.2182478781845036</v>
      </c>
    </row>
    <row r="24" spans="1:9" x14ac:dyDescent="0.25">
      <c r="A24" s="1" t="s">
        <v>12</v>
      </c>
      <c r="B24" s="1">
        <v>-0.41118135114193871</v>
      </c>
      <c r="C24" s="1">
        <v>0.69712890179169829</v>
      </c>
      <c r="D24" s="1">
        <v>-0.58982112215568339</v>
      </c>
      <c r="E24" s="1">
        <v>0.55656576879353203</v>
      </c>
      <c r="F24" s="1">
        <v>-1.7933072029317494</v>
      </c>
      <c r="G24" s="1">
        <v>0.97094450064787208</v>
      </c>
      <c r="H24" s="1">
        <v>-1.7933072029317494</v>
      </c>
      <c r="I24" s="1">
        <v>0.97094450064787208</v>
      </c>
    </row>
    <row r="25" spans="1:9" x14ac:dyDescent="0.25">
      <c r="A25" s="1" t="s">
        <v>13</v>
      </c>
      <c r="B25" s="1">
        <v>-1.1820645205671718</v>
      </c>
      <c r="C25" s="1">
        <v>0.84175711580627322</v>
      </c>
      <c r="D25" s="1">
        <v>-1.4042821835072183</v>
      </c>
      <c r="E25" s="1">
        <v>0.16315816131886457</v>
      </c>
      <c r="F25" s="1">
        <v>-2.8509298734363133</v>
      </c>
      <c r="G25" s="1">
        <v>0.48680083230196969</v>
      </c>
      <c r="H25" s="1">
        <v>-2.8509298734363133</v>
      </c>
      <c r="I25" s="1">
        <v>0.48680083230196969</v>
      </c>
    </row>
    <row r="26" spans="1:9" x14ac:dyDescent="0.25">
      <c r="A26" s="1" t="s">
        <v>14</v>
      </c>
      <c r="B26" s="1">
        <v>-2.3604999524891026</v>
      </c>
      <c r="C26" s="1">
        <v>0.91012419667288402</v>
      </c>
      <c r="D26" s="1">
        <v>-2.5936020173052396</v>
      </c>
      <c r="E26" s="1">
        <v>1.0839646673171634E-2</v>
      </c>
      <c r="F26" s="1">
        <v>-4.164909692679287</v>
      </c>
      <c r="G26" s="1">
        <v>-0.55609021229891797</v>
      </c>
      <c r="H26" s="1">
        <v>-4.164909692679287</v>
      </c>
      <c r="I26" s="1">
        <v>-0.55609021229891797</v>
      </c>
    </row>
    <row r="27" spans="1:9" x14ac:dyDescent="0.25">
      <c r="A27" s="1" t="s">
        <v>15</v>
      </c>
      <c r="B27" s="1">
        <v>-2.3976756483484247</v>
      </c>
      <c r="C27" s="1">
        <v>0.8923849313884229</v>
      </c>
      <c r="D27" s="1">
        <v>-2.6868177218299567</v>
      </c>
      <c r="E27" s="1">
        <v>8.3767416921351184E-3</v>
      </c>
      <c r="F27" s="1">
        <v>-4.1669155697599045</v>
      </c>
      <c r="G27" s="1">
        <v>-0.62843572693694449</v>
      </c>
      <c r="H27" s="1">
        <v>-4.1669155697599045</v>
      </c>
      <c r="I27" s="1">
        <v>-0.62843572693694449</v>
      </c>
    </row>
    <row r="28" spans="1:9" x14ac:dyDescent="0.25">
      <c r="A28" s="1" t="s">
        <v>16</v>
      </c>
      <c r="B28" s="1">
        <v>-1.9605282859777602</v>
      </c>
      <c r="C28" s="1">
        <v>0.68150175099478205</v>
      </c>
      <c r="D28" s="1">
        <v>-2.8767765939206971</v>
      </c>
      <c r="E28" s="1">
        <v>4.8584075065265381E-3</v>
      </c>
      <c r="F28" s="1">
        <v>-3.3116717913884082</v>
      </c>
      <c r="G28" s="1">
        <v>-0.60938478056711221</v>
      </c>
      <c r="H28" s="1">
        <v>-3.3116717913884082</v>
      </c>
      <c r="I28" s="1">
        <v>-0.60938478056711221</v>
      </c>
    </row>
    <row r="29" spans="1:9" x14ac:dyDescent="0.25">
      <c r="A29" s="1" t="s">
        <v>17</v>
      </c>
      <c r="B29" s="1">
        <v>-1.0570173985292044</v>
      </c>
      <c r="C29" s="1">
        <v>0.53587374894094331</v>
      </c>
      <c r="D29" s="1">
        <v>-1.9725119967496196</v>
      </c>
      <c r="E29" s="1">
        <v>5.1155656444579783E-2</v>
      </c>
      <c r="F29" s="1">
        <v>-2.1194392258315311</v>
      </c>
      <c r="G29" s="1">
        <v>5.4044287731223051E-3</v>
      </c>
      <c r="H29" s="1">
        <v>-2.1194392258315311</v>
      </c>
      <c r="I29" s="1">
        <v>5.4044287731223051E-3</v>
      </c>
    </row>
    <row r="30" spans="1:9" ht="16.5" thickBot="1" x14ac:dyDescent="0.3">
      <c r="A30" s="2" t="s">
        <v>18</v>
      </c>
      <c r="B30" s="2">
        <v>-0.68682265415520283</v>
      </c>
      <c r="C30" s="2">
        <v>0.41208274582081111</v>
      </c>
      <c r="D30" s="2">
        <v>-1.666710535980215</v>
      </c>
      <c r="E30" s="2">
        <v>9.852422862427021E-2</v>
      </c>
      <c r="F30" s="2">
        <v>-1.5038167776403513</v>
      </c>
      <c r="G30" s="2">
        <v>0.1301714693299455</v>
      </c>
      <c r="H30" s="2">
        <v>-1.5038167776403513</v>
      </c>
      <c r="I30" s="2">
        <v>0.1301714693299455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0.22568512230035967</v>
      </c>
      <c r="C37" s="1">
        <v>0.71118788206908157</v>
      </c>
    </row>
    <row r="38" spans="1:3" x14ac:dyDescent="0.25">
      <c r="A38" s="1">
        <v>2</v>
      </c>
      <c r="B38" s="1">
        <v>0.80637716018623751</v>
      </c>
      <c r="C38" s="1">
        <v>0.32109899428571609</v>
      </c>
    </row>
    <row r="39" spans="1:3" x14ac:dyDescent="0.25">
      <c r="A39" s="1">
        <v>3</v>
      </c>
      <c r="B39" s="1">
        <v>0.21429584242719568</v>
      </c>
      <c r="C39" s="1">
        <v>-0.62413387481247362</v>
      </c>
    </row>
    <row r="40" spans="1:3" x14ac:dyDescent="0.25">
      <c r="A40" s="1">
        <v>4</v>
      </c>
      <c r="B40" s="1">
        <v>0.74940526063805168</v>
      </c>
      <c r="C40" s="1">
        <v>-6.8621593632095856E-2</v>
      </c>
    </row>
    <row r="41" spans="1:3" x14ac:dyDescent="0.25">
      <c r="A41" s="1">
        <v>5</v>
      </c>
      <c r="B41" s="1">
        <v>0.57276327282382522</v>
      </c>
      <c r="C41" s="1">
        <v>0.30734672988107714</v>
      </c>
    </row>
    <row r="42" spans="1:3" x14ac:dyDescent="0.25">
      <c r="A42" s="1">
        <v>6</v>
      </c>
      <c r="B42" s="1">
        <v>0.14440286060115048</v>
      </c>
      <c r="C42" s="1">
        <v>1.0079286513235819</v>
      </c>
    </row>
    <row r="43" spans="1:3" x14ac:dyDescent="0.25">
      <c r="A43" s="1">
        <v>7</v>
      </c>
      <c r="B43" s="1">
        <v>-0.84626852675061515</v>
      </c>
      <c r="C43" s="1">
        <v>-1.525093128718702E-2</v>
      </c>
    </row>
    <row r="44" spans="1:3" x14ac:dyDescent="0.25">
      <c r="A44" s="1">
        <v>8</v>
      </c>
      <c r="B44" s="1">
        <v>-1.0058830594592711</v>
      </c>
      <c r="C44" s="1">
        <v>-1.5243937595916441</v>
      </c>
    </row>
    <row r="45" spans="1:3" x14ac:dyDescent="0.25">
      <c r="A45" s="1">
        <v>9</v>
      </c>
      <c r="B45" s="1">
        <v>-0.75112397749786863</v>
      </c>
      <c r="C45" s="1">
        <v>-0.92089545235028503</v>
      </c>
    </row>
    <row r="46" spans="1:3" x14ac:dyDescent="0.25">
      <c r="A46" s="1">
        <v>10</v>
      </c>
      <c r="B46" s="1">
        <v>-0.63201212023820597</v>
      </c>
      <c r="C46" s="1">
        <v>0.15596627361625004</v>
      </c>
    </row>
    <row r="47" spans="1:3" x14ac:dyDescent="0.25">
      <c r="A47" s="1">
        <v>11</v>
      </c>
      <c r="B47" s="1">
        <v>-0.33597600161908747</v>
      </c>
      <c r="C47" s="1">
        <v>0.63509207095302234</v>
      </c>
    </row>
    <row r="48" spans="1:3" x14ac:dyDescent="0.25">
      <c r="A48" s="1">
        <v>12</v>
      </c>
      <c r="B48" s="1">
        <v>-0.21606194017179692</v>
      </c>
      <c r="C48" s="1">
        <v>-0.85736758086691656</v>
      </c>
    </row>
    <row r="49" spans="1:3" x14ac:dyDescent="0.25">
      <c r="A49" s="1">
        <v>13</v>
      </c>
      <c r="B49" s="1">
        <v>0.28663081613022773</v>
      </c>
      <c r="C49" s="1">
        <v>-0.8830541832421237</v>
      </c>
    </row>
    <row r="50" spans="1:3" x14ac:dyDescent="0.25">
      <c r="A50" s="1">
        <v>14</v>
      </c>
      <c r="B50" s="1">
        <v>0.68647710899895742</v>
      </c>
      <c r="C50" s="1">
        <v>1.0154173051706279</v>
      </c>
    </row>
    <row r="51" spans="1:3" x14ac:dyDescent="0.25">
      <c r="A51" s="1">
        <v>15</v>
      </c>
      <c r="B51" s="1">
        <v>0.46018895190141451</v>
      </c>
      <c r="C51" s="1">
        <v>0.51212610238701206</v>
      </c>
    </row>
    <row r="52" spans="1:3" x14ac:dyDescent="0.25">
      <c r="A52" s="1">
        <v>16</v>
      </c>
      <c r="B52" s="1">
        <v>1.0085319393758039</v>
      </c>
      <c r="C52" s="1">
        <v>4.0063050447114001E-2</v>
      </c>
    </row>
    <row r="53" spans="1:3" x14ac:dyDescent="0.25">
      <c r="A53" s="1">
        <v>17</v>
      </c>
      <c r="B53" s="1">
        <v>1.0369030399204688</v>
      </c>
      <c r="C53" s="1">
        <v>-1.7350582783274742</v>
      </c>
    </row>
    <row r="54" spans="1:3" x14ac:dyDescent="0.25">
      <c r="A54" s="1">
        <v>18</v>
      </c>
      <c r="B54" s="1">
        <v>0.25431670927527383</v>
      </c>
      <c r="C54" s="1">
        <v>8.1154776566179754E-2</v>
      </c>
    </row>
    <row r="55" spans="1:3" x14ac:dyDescent="0.25">
      <c r="A55" s="1">
        <v>19</v>
      </c>
      <c r="B55" s="1">
        <v>-0.73619303064684605</v>
      </c>
      <c r="C55" s="1">
        <v>0.26698798533834489</v>
      </c>
    </row>
    <row r="56" spans="1:3" x14ac:dyDescent="0.25">
      <c r="A56" s="1">
        <v>20</v>
      </c>
      <c r="B56" s="1">
        <v>-0.81478222888669172</v>
      </c>
      <c r="C56" s="1">
        <v>0.10046701901583421</v>
      </c>
    </row>
    <row r="57" spans="1:3" x14ac:dyDescent="0.25">
      <c r="A57" s="1">
        <v>21</v>
      </c>
      <c r="B57" s="1">
        <v>-0.74565284362966633</v>
      </c>
      <c r="C57" s="1">
        <v>0.18692686943333081</v>
      </c>
    </row>
    <row r="58" spans="1:3" x14ac:dyDescent="0.25">
      <c r="A58" s="1">
        <v>22</v>
      </c>
      <c r="B58" s="1">
        <v>-0.17951165357207199</v>
      </c>
      <c r="C58" s="1">
        <v>0.24003736981627014</v>
      </c>
    </row>
    <row r="59" spans="1:3" x14ac:dyDescent="0.25">
      <c r="A59" s="1">
        <v>23</v>
      </c>
      <c r="B59" s="1">
        <v>-0.42851279898391742</v>
      </c>
      <c r="C59" s="1">
        <v>1.454909630463012</v>
      </c>
    </row>
    <row r="60" spans="1:3" x14ac:dyDescent="0.25">
      <c r="A60" s="1">
        <v>24</v>
      </c>
      <c r="B60" s="1">
        <v>0.14990844515067764</v>
      </c>
      <c r="C60" s="1">
        <v>0.56390694674188047</v>
      </c>
    </row>
    <row r="61" spans="1:3" x14ac:dyDescent="0.25">
      <c r="A61" s="1">
        <v>25</v>
      </c>
      <c r="B61" s="1">
        <v>0.20578621112127021</v>
      </c>
      <c r="C61" s="1">
        <v>0.88269955596350824</v>
      </c>
    </row>
    <row r="62" spans="1:3" x14ac:dyDescent="0.25">
      <c r="A62" s="1">
        <v>26</v>
      </c>
      <c r="B62" s="1">
        <v>0.63908049096299513</v>
      </c>
      <c r="C62" s="1">
        <v>-0.57115031843561681</v>
      </c>
    </row>
    <row r="63" spans="1:3" x14ac:dyDescent="0.25">
      <c r="A63" s="1">
        <v>27</v>
      </c>
      <c r="B63" s="1">
        <v>0.46018895190141451</v>
      </c>
      <c r="C63" s="1">
        <v>2.8455154798936011E-2</v>
      </c>
    </row>
    <row r="64" spans="1:3" x14ac:dyDescent="0.25">
      <c r="A64" s="1">
        <v>28</v>
      </c>
      <c r="B64" s="1">
        <v>0.63161254980112558</v>
      </c>
      <c r="C64" s="1">
        <v>-0.65677000641419836</v>
      </c>
    </row>
    <row r="65" spans="1:3" x14ac:dyDescent="0.25">
      <c r="A65" s="1">
        <v>29</v>
      </c>
      <c r="B65" s="1">
        <v>0.70671117058847588</v>
      </c>
      <c r="C65" s="1">
        <v>-0.11731320000675804</v>
      </c>
    </row>
    <row r="66" spans="1:3" x14ac:dyDescent="0.25">
      <c r="A66" s="1">
        <v>30</v>
      </c>
      <c r="B66" s="1">
        <v>0.23671080580812975</v>
      </c>
      <c r="C66" s="1">
        <v>-1.0822496913724902</v>
      </c>
    </row>
    <row r="67" spans="1:3" x14ac:dyDescent="0.25">
      <c r="A67" s="1">
        <v>31</v>
      </c>
      <c r="B67" s="1">
        <v>-0.76094718480125279</v>
      </c>
      <c r="C67" s="1">
        <v>1.012739201911482</v>
      </c>
    </row>
    <row r="68" spans="1:3" x14ac:dyDescent="0.25">
      <c r="A68" s="1">
        <v>32</v>
      </c>
      <c r="B68" s="1">
        <v>-0.48139462096120011</v>
      </c>
      <c r="C68" s="1">
        <v>0.51116194792148817</v>
      </c>
    </row>
    <row r="69" spans="1:3" x14ac:dyDescent="0.25">
      <c r="A69" s="1">
        <v>33</v>
      </c>
      <c r="B69" s="1">
        <v>-0.81596155683611649</v>
      </c>
      <c r="C69" s="1">
        <v>0.41778080125330397</v>
      </c>
    </row>
    <row r="70" spans="1:3" x14ac:dyDescent="0.25">
      <c r="A70" s="1">
        <v>34</v>
      </c>
      <c r="B70" s="1">
        <v>-0.63201212023820597</v>
      </c>
      <c r="C70" s="1">
        <v>-0.13226392924071273</v>
      </c>
    </row>
    <row r="71" spans="1:3" x14ac:dyDescent="0.25">
      <c r="A71" s="1">
        <v>35</v>
      </c>
      <c r="B71" s="1">
        <v>-0.55735613941245976</v>
      </c>
      <c r="C71" s="1">
        <v>0.21436025127318592</v>
      </c>
    </row>
    <row r="72" spans="1:3" x14ac:dyDescent="0.25">
      <c r="A72" s="1">
        <v>36</v>
      </c>
      <c r="B72" s="1">
        <v>6.8872292219916087E-2</v>
      </c>
      <c r="C72" s="1">
        <v>0.42097158561186959</v>
      </c>
    </row>
    <row r="73" spans="1:3" x14ac:dyDescent="0.25">
      <c r="A73" s="1">
        <v>37</v>
      </c>
      <c r="B73" s="1">
        <v>0.36710471966001218</v>
      </c>
      <c r="C73" s="1">
        <v>0.28664542744615956</v>
      </c>
    </row>
    <row r="74" spans="1:3" x14ac:dyDescent="0.25">
      <c r="A74" s="1">
        <v>38</v>
      </c>
      <c r="B74" s="1">
        <v>1.1500691461847323</v>
      </c>
      <c r="C74" s="1">
        <v>-1.0147678463996477</v>
      </c>
    </row>
    <row r="75" spans="1:3" x14ac:dyDescent="0.25">
      <c r="A75" s="1">
        <v>39</v>
      </c>
      <c r="B75" s="1">
        <v>0.35589788260006439</v>
      </c>
      <c r="C75" s="1">
        <v>0.22899096773533945</v>
      </c>
    </row>
    <row r="76" spans="1:3" x14ac:dyDescent="0.25">
      <c r="A76" s="1">
        <v>40</v>
      </c>
      <c r="B76" s="1">
        <v>0.79495507649083041</v>
      </c>
      <c r="C76" s="1">
        <v>0.45683981297286591</v>
      </c>
    </row>
    <row r="77" spans="1:3" x14ac:dyDescent="0.25">
      <c r="A77" s="1">
        <v>41</v>
      </c>
      <c r="B77" s="1">
        <v>0.52804443981719507</v>
      </c>
      <c r="C77" s="1">
        <v>0.30023328545726147</v>
      </c>
    </row>
    <row r="78" spans="1:3" x14ac:dyDescent="0.25">
      <c r="A78" s="1">
        <v>42</v>
      </c>
      <c r="B78" s="1">
        <v>5.5334126074557677E-3</v>
      </c>
      <c r="C78" s="1">
        <v>0.2799978393677795</v>
      </c>
    </row>
    <row r="79" spans="1:3" x14ac:dyDescent="0.25">
      <c r="A79" s="1">
        <v>43</v>
      </c>
      <c r="B79" s="1">
        <v>-0.84024214743948522</v>
      </c>
      <c r="C79" s="1">
        <v>-0.36980325355079335</v>
      </c>
    </row>
    <row r="80" spans="1:3" x14ac:dyDescent="0.25">
      <c r="A80" s="1">
        <v>44</v>
      </c>
      <c r="B80" s="1">
        <v>-0.80863770681818359</v>
      </c>
      <c r="C80" s="1">
        <v>0.76270422973039398</v>
      </c>
    </row>
    <row r="81" spans="1:3" x14ac:dyDescent="0.25">
      <c r="A81" s="1">
        <v>45</v>
      </c>
      <c r="B81" s="1">
        <v>-1.0014352256550156</v>
      </c>
      <c r="C81" s="1">
        <v>1.5830985027381319</v>
      </c>
    </row>
    <row r="82" spans="1:3" x14ac:dyDescent="0.25">
      <c r="A82" s="1">
        <v>46</v>
      </c>
      <c r="B82" s="1">
        <v>-0.43965861986092825</v>
      </c>
      <c r="C82" s="1">
        <v>-1.7734365025098511</v>
      </c>
    </row>
    <row r="83" spans="1:3" x14ac:dyDescent="0.25">
      <c r="A83" s="1">
        <v>47</v>
      </c>
      <c r="B83" s="1">
        <v>-0.50709558138677902</v>
      </c>
      <c r="C83" s="1">
        <v>-1.0951580123148739</v>
      </c>
    </row>
    <row r="84" spans="1:3" x14ac:dyDescent="0.25">
      <c r="A84" s="1">
        <v>48</v>
      </c>
      <c r="B84" s="1">
        <v>0.14990844515067764</v>
      </c>
      <c r="C84" s="1">
        <v>0.50858969677536492</v>
      </c>
    </row>
    <row r="85" spans="1:3" x14ac:dyDescent="0.25">
      <c r="A85" s="1">
        <v>49</v>
      </c>
      <c r="B85" s="1">
        <v>0.25426959885667122</v>
      </c>
      <c r="C85" s="1">
        <v>-0.43970502645087306</v>
      </c>
    </row>
    <row r="86" spans="1:3" x14ac:dyDescent="0.25">
      <c r="A86" s="1">
        <v>50</v>
      </c>
      <c r="B86" s="1">
        <v>0.78262753949008923</v>
      </c>
      <c r="C86" s="1">
        <v>-0.7126185840253404</v>
      </c>
    </row>
    <row r="87" spans="1:3" x14ac:dyDescent="0.25">
      <c r="A87" s="1">
        <v>51</v>
      </c>
      <c r="B87" s="1">
        <v>0.33719357735835781</v>
      </c>
      <c r="C87" s="1">
        <v>0.38665271755556135</v>
      </c>
    </row>
    <row r="88" spans="1:3" x14ac:dyDescent="0.25">
      <c r="A88" s="1">
        <v>52</v>
      </c>
      <c r="B88" s="1">
        <v>0.81607801366782717</v>
      </c>
      <c r="C88" s="1">
        <v>0.34772054674121433</v>
      </c>
    </row>
    <row r="89" spans="1:3" x14ac:dyDescent="0.25">
      <c r="A89" s="1">
        <v>53</v>
      </c>
      <c r="B89" s="1">
        <v>0.7173077878299241</v>
      </c>
      <c r="C89" s="1">
        <v>0.97100487914582967</v>
      </c>
    </row>
    <row r="90" spans="1:3" x14ac:dyDescent="0.25">
      <c r="A90" s="1">
        <v>54</v>
      </c>
      <c r="B90" s="1">
        <v>0.30172610815596412</v>
      </c>
      <c r="C90" s="1">
        <v>0.56274224526430172</v>
      </c>
    </row>
    <row r="91" spans="1:3" x14ac:dyDescent="0.25">
      <c r="A91" s="1">
        <v>55</v>
      </c>
      <c r="B91" s="1">
        <v>-0.99352789669477737</v>
      </c>
      <c r="C91" s="1">
        <v>0.23977741212668646</v>
      </c>
    </row>
    <row r="92" spans="1:3" x14ac:dyDescent="0.25">
      <c r="A92" s="1">
        <v>56</v>
      </c>
      <c r="B92" s="1">
        <v>-1.0974161106585187</v>
      </c>
      <c r="C92" s="1">
        <v>-2.9205293657956544E-2</v>
      </c>
    </row>
    <row r="93" spans="1:3" x14ac:dyDescent="0.25">
      <c r="A93" s="1">
        <v>57</v>
      </c>
      <c r="B93" s="1">
        <v>-0.7783227185542303</v>
      </c>
      <c r="C93" s="1">
        <v>-3.485916058386584</v>
      </c>
    </row>
    <row r="94" spans="1:3" x14ac:dyDescent="0.25">
      <c r="A94" s="1">
        <v>58</v>
      </c>
      <c r="B94" s="1">
        <v>-0.28688429055288012</v>
      </c>
      <c r="C94" s="1">
        <v>0.37443802907456047</v>
      </c>
    </row>
    <row r="95" spans="1:3" x14ac:dyDescent="0.25">
      <c r="A95" s="1">
        <v>59</v>
      </c>
      <c r="B95" s="1">
        <v>-0.30803040512506685</v>
      </c>
      <c r="C95" s="1">
        <v>2.0271388712954586E-2</v>
      </c>
    </row>
    <row r="96" spans="1:3" x14ac:dyDescent="0.25">
      <c r="A96" s="1">
        <v>60</v>
      </c>
      <c r="B96" s="1">
        <v>-0.12400930175496797</v>
      </c>
      <c r="C96" s="1">
        <v>-0.50024892124801501</v>
      </c>
    </row>
    <row r="97" spans="1:3" x14ac:dyDescent="0.25">
      <c r="A97" s="1">
        <v>61</v>
      </c>
      <c r="B97" s="1">
        <v>0.38061954540812348</v>
      </c>
      <c r="C97" s="1">
        <v>-0.99979009888987092</v>
      </c>
    </row>
    <row r="98" spans="1:3" x14ac:dyDescent="0.25">
      <c r="A98" s="1">
        <v>62</v>
      </c>
      <c r="B98" s="1">
        <v>0.69039013930100857</v>
      </c>
      <c r="C98" s="1">
        <v>0.23271928262826536</v>
      </c>
    </row>
    <row r="99" spans="1:3" x14ac:dyDescent="0.25">
      <c r="A99" s="1">
        <v>63</v>
      </c>
      <c r="B99" s="1">
        <v>0.18410167027123084</v>
      </c>
      <c r="C99" s="1">
        <v>1.5184182934307786</v>
      </c>
    </row>
    <row r="100" spans="1:3" x14ac:dyDescent="0.25">
      <c r="A100" s="1">
        <v>64</v>
      </c>
      <c r="B100" s="1">
        <v>0.85475839938195164</v>
      </c>
      <c r="C100" s="1">
        <v>-0.18807286322114536</v>
      </c>
    </row>
    <row r="101" spans="1:3" x14ac:dyDescent="0.25">
      <c r="A101" s="1">
        <v>65</v>
      </c>
      <c r="B101" s="1">
        <v>0.45063666937852015</v>
      </c>
      <c r="C101" s="1">
        <v>0.29666059928570915</v>
      </c>
    </row>
    <row r="102" spans="1:3" x14ac:dyDescent="0.25">
      <c r="A102" s="1">
        <v>66</v>
      </c>
      <c r="B102" s="1">
        <v>0.43555437734016444</v>
      </c>
      <c r="C102" s="1">
        <v>0.16550194924852735</v>
      </c>
    </row>
    <row r="103" spans="1:3" x14ac:dyDescent="0.25">
      <c r="A103" s="1">
        <v>67</v>
      </c>
      <c r="B103" s="1">
        <v>-0.69874794284593644</v>
      </c>
      <c r="C103" s="1">
        <v>0.75899712509779249</v>
      </c>
    </row>
    <row r="104" spans="1:3" x14ac:dyDescent="0.25">
      <c r="A104" s="1">
        <v>68</v>
      </c>
      <c r="B104" s="1">
        <v>-1.0462583187567072</v>
      </c>
      <c r="C104" s="1">
        <v>0.10383564920892596</v>
      </c>
    </row>
    <row r="105" spans="1:3" x14ac:dyDescent="0.25">
      <c r="A105" s="1">
        <v>69</v>
      </c>
      <c r="B105" s="1">
        <v>-0.9613905859984252</v>
      </c>
      <c r="C105" s="1">
        <v>-0.86076709569773568</v>
      </c>
    </row>
    <row r="106" spans="1:3" x14ac:dyDescent="0.25">
      <c r="A106" s="1">
        <v>70</v>
      </c>
      <c r="B106" s="1">
        <v>-0.33628004866890149</v>
      </c>
      <c r="C106" s="1">
        <v>0.38649019175281546</v>
      </c>
    </row>
    <row r="107" spans="1:3" x14ac:dyDescent="0.25">
      <c r="A107" s="1">
        <v>71</v>
      </c>
      <c r="B107" s="1">
        <v>-0.36996642752871295</v>
      </c>
      <c r="C107" s="1">
        <v>-0.28085072286476392</v>
      </c>
    </row>
    <row r="108" spans="1:3" x14ac:dyDescent="0.25">
      <c r="A108" s="1">
        <v>72</v>
      </c>
      <c r="B108" s="1">
        <v>0.10422430011977352</v>
      </c>
      <c r="C108" s="1">
        <v>-0.80283534166143777</v>
      </c>
    </row>
    <row r="109" spans="1:3" x14ac:dyDescent="0.25">
      <c r="A109" s="1">
        <v>73</v>
      </c>
      <c r="B109" s="1">
        <v>0.33911464008242631</v>
      </c>
      <c r="C109" s="1">
        <v>-0.38310390150349682</v>
      </c>
    </row>
    <row r="110" spans="1:3" x14ac:dyDescent="0.25">
      <c r="A110" s="1">
        <v>74</v>
      </c>
      <c r="B110" s="1">
        <v>0.92412006743099406</v>
      </c>
      <c r="C110" s="1">
        <v>-0.11974323501427919</v>
      </c>
    </row>
    <row r="111" spans="1:3" x14ac:dyDescent="0.25">
      <c r="A111" s="1">
        <v>75</v>
      </c>
      <c r="B111" s="1">
        <v>0.58150577191135255</v>
      </c>
      <c r="C111" s="1">
        <v>-0.82042052727841619</v>
      </c>
    </row>
    <row r="112" spans="1:3" x14ac:dyDescent="0.25">
      <c r="A112" s="1">
        <v>76</v>
      </c>
      <c r="B112" s="1">
        <v>0.91661225185916684</v>
      </c>
      <c r="C112" s="1">
        <v>0.39614882809604879</v>
      </c>
    </row>
    <row r="113" spans="1:3" x14ac:dyDescent="0.25">
      <c r="A113" s="1">
        <v>77</v>
      </c>
      <c r="B113" s="1">
        <v>0.79265583971211484</v>
      </c>
      <c r="C113" s="1">
        <v>0.94080734299913304</v>
      </c>
    </row>
    <row r="114" spans="1:3" x14ac:dyDescent="0.25">
      <c r="A114" s="1">
        <v>78</v>
      </c>
      <c r="B114" s="1">
        <v>0.41700690416511987</v>
      </c>
      <c r="C114" s="1">
        <v>-0.22033609612611341</v>
      </c>
    </row>
    <row r="115" spans="1:3" x14ac:dyDescent="0.25">
      <c r="A115" s="1">
        <v>79</v>
      </c>
      <c r="B115" s="1">
        <v>-0.46616823049411305</v>
      </c>
      <c r="C115" s="1">
        <v>-0.63037306655006353</v>
      </c>
    </row>
    <row r="116" spans="1:3" x14ac:dyDescent="0.25">
      <c r="A116" s="1">
        <v>80</v>
      </c>
      <c r="B116" s="1">
        <v>-0.61296842741533419</v>
      </c>
      <c r="C116" s="1">
        <v>-0.52762126805002008</v>
      </c>
    </row>
    <row r="117" spans="1:3" x14ac:dyDescent="0.25">
      <c r="A117" s="1">
        <v>81</v>
      </c>
      <c r="B117" s="1">
        <v>-0.7126063408219423</v>
      </c>
      <c r="C117" s="1">
        <v>0.99365677596579893</v>
      </c>
    </row>
    <row r="118" spans="1:3" x14ac:dyDescent="0.25">
      <c r="A118" s="1">
        <v>82</v>
      </c>
      <c r="B118" s="1">
        <v>-6.660467908320955E-2</v>
      </c>
      <c r="C118" s="1">
        <v>0.57587524269036361</v>
      </c>
    </row>
    <row r="119" spans="1:3" x14ac:dyDescent="0.25">
      <c r="A119" s="1">
        <v>83</v>
      </c>
      <c r="B119" s="1">
        <v>-0.57860612909484854</v>
      </c>
      <c r="C119" s="1">
        <v>-0.30226007682876455</v>
      </c>
    </row>
    <row r="120" spans="1:3" x14ac:dyDescent="0.25">
      <c r="A120" s="1">
        <v>84</v>
      </c>
      <c r="B120" s="1">
        <v>-6.4836439701642185E-2</v>
      </c>
      <c r="C120" s="1">
        <v>-5.3195491295150443E-3</v>
      </c>
    </row>
    <row r="121" spans="1:3" x14ac:dyDescent="0.25">
      <c r="A121" s="1">
        <v>85</v>
      </c>
      <c r="B121" s="1">
        <v>0.20830339476511869</v>
      </c>
      <c r="C121" s="1">
        <v>0.18417204141313889</v>
      </c>
    </row>
    <row r="122" spans="1:3" x14ac:dyDescent="0.25">
      <c r="A122" s="1">
        <v>86</v>
      </c>
      <c r="B122" s="1">
        <v>0.79234013178139262</v>
      </c>
      <c r="C122" s="1">
        <v>0.72679446652820168</v>
      </c>
    </row>
    <row r="123" spans="1:3" x14ac:dyDescent="0.25">
      <c r="A123" s="1">
        <v>87</v>
      </c>
      <c r="B123" s="1">
        <v>0.35319445333720639</v>
      </c>
      <c r="C123" s="1">
        <v>-1.1300495906769785</v>
      </c>
    </row>
    <row r="124" spans="1:3" x14ac:dyDescent="0.25">
      <c r="A124" s="1">
        <v>88</v>
      </c>
      <c r="B124" s="1">
        <v>0.71707322514492433</v>
      </c>
      <c r="C124" s="1">
        <v>-0.3542002999124314</v>
      </c>
    </row>
    <row r="125" spans="1:3" x14ac:dyDescent="0.25">
      <c r="A125" s="1">
        <v>89</v>
      </c>
      <c r="B125" s="1">
        <v>0.97257990613347634</v>
      </c>
      <c r="C125" s="1">
        <v>-0.21782409631263866</v>
      </c>
    </row>
    <row r="126" spans="1:3" x14ac:dyDescent="0.25">
      <c r="A126" s="1">
        <v>90</v>
      </c>
      <c r="B126" s="1">
        <v>-5.3497691152388782E-2</v>
      </c>
      <c r="C126" s="1">
        <v>-1.0764288723910749</v>
      </c>
    </row>
    <row r="127" spans="1:3" x14ac:dyDescent="0.25">
      <c r="A127" s="1">
        <v>91</v>
      </c>
      <c r="B127" s="1">
        <v>-0.74859103149533612</v>
      </c>
      <c r="C127" s="1">
        <v>-0.35879459214342013</v>
      </c>
    </row>
    <row r="128" spans="1:3" x14ac:dyDescent="0.25">
      <c r="A128" s="1">
        <v>92</v>
      </c>
      <c r="B128" s="1">
        <v>-0.65162454227139444</v>
      </c>
      <c r="C128" s="1">
        <v>0.88095216370648055</v>
      </c>
    </row>
    <row r="129" spans="1:3" x14ac:dyDescent="0.25">
      <c r="A129" s="1">
        <v>93</v>
      </c>
      <c r="B129" s="1">
        <v>-1.0505494555178532</v>
      </c>
      <c r="C129" s="1">
        <v>0.9274997228324785</v>
      </c>
    </row>
    <row r="130" spans="1:3" x14ac:dyDescent="0.25">
      <c r="A130" s="1">
        <v>94</v>
      </c>
      <c r="B130" s="1">
        <v>-0.53701114492239221</v>
      </c>
      <c r="C130" s="1">
        <v>-1.3953895351499401</v>
      </c>
    </row>
    <row r="131" spans="1:3" x14ac:dyDescent="0.25">
      <c r="A131" s="1">
        <v>95</v>
      </c>
      <c r="B131" s="1">
        <v>-0.53821314944418575</v>
      </c>
      <c r="C131" s="1">
        <v>-0.82966757200997976</v>
      </c>
    </row>
    <row r="132" spans="1:3" x14ac:dyDescent="0.25">
      <c r="A132" s="1">
        <v>96</v>
      </c>
      <c r="B132" s="1">
        <v>1.0843875935422187E-2</v>
      </c>
      <c r="C132" s="1">
        <v>-0.13942234701773201</v>
      </c>
    </row>
    <row r="133" spans="1:3" x14ac:dyDescent="0.25">
      <c r="A133" s="1">
        <v>97</v>
      </c>
      <c r="B133" s="1">
        <v>0.15099156646907108</v>
      </c>
      <c r="C133" s="1">
        <v>-0.30800575408458575</v>
      </c>
    </row>
    <row r="134" spans="1:3" x14ac:dyDescent="0.25">
      <c r="A134" s="1">
        <v>98</v>
      </c>
      <c r="B134" s="1">
        <v>0.90885560613447569</v>
      </c>
      <c r="C134" s="1">
        <v>0.87626060515301751</v>
      </c>
    </row>
    <row r="135" spans="1:3" x14ac:dyDescent="0.25">
      <c r="A135" s="1">
        <v>99</v>
      </c>
      <c r="B135" s="1">
        <v>0.5305970661815782</v>
      </c>
      <c r="C135" s="1">
        <v>0.67793184059238576</v>
      </c>
    </row>
    <row r="136" spans="1:3" x14ac:dyDescent="0.25">
      <c r="A136" s="1">
        <v>100</v>
      </c>
      <c r="B136" s="1">
        <v>1.0132377735508009</v>
      </c>
      <c r="C136" s="1">
        <v>-8.3511002130343348E-2</v>
      </c>
    </row>
    <row r="137" spans="1:3" x14ac:dyDescent="0.25">
      <c r="A137" s="1">
        <v>101</v>
      </c>
      <c r="B137" s="1">
        <v>0.68040271048361411</v>
      </c>
      <c r="C137" s="1">
        <v>-5.875405619573959E-2</v>
      </c>
    </row>
    <row r="138" spans="1:3" x14ac:dyDescent="0.25">
      <c r="A138" s="1">
        <v>102</v>
      </c>
      <c r="B138" s="1">
        <v>0.59377831377403445</v>
      </c>
      <c r="C138" s="1">
        <v>0.1490089663596661</v>
      </c>
    </row>
    <row r="139" spans="1:3" x14ac:dyDescent="0.25">
      <c r="A139" s="1">
        <v>103</v>
      </c>
      <c r="B139" s="1">
        <v>-0.66725600115665307</v>
      </c>
      <c r="C139" s="1">
        <v>-0.37775735925462706</v>
      </c>
    </row>
    <row r="140" spans="1:3" x14ac:dyDescent="0.25">
      <c r="A140" s="1">
        <v>104</v>
      </c>
      <c r="B140" s="1">
        <v>-0.78395499968771776</v>
      </c>
      <c r="C140" s="1">
        <v>0.54239065500494354</v>
      </c>
    </row>
    <row r="141" spans="1:3" x14ac:dyDescent="0.25">
      <c r="A141" s="1">
        <v>105</v>
      </c>
      <c r="B141" s="1">
        <v>-0.92580227730263331</v>
      </c>
      <c r="C141" s="1">
        <v>-0.48584928815827744</v>
      </c>
    </row>
    <row r="142" spans="1:3" x14ac:dyDescent="0.25">
      <c r="A142" s="1">
        <v>106</v>
      </c>
      <c r="B142" s="1">
        <v>-0.22687543134912247</v>
      </c>
      <c r="C142" s="1">
        <v>1.0294888980546504</v>
      </c>
    </row>
    <row r="143" spans="1:3" x14ac:dyDescent="0.25">
      <c r="A143" s="1">
        <v>107</v>
      </c>
      <c r="B143" s="1">
        <v>-0.46868821952221029</v>
      </c>
      <c r="C143" s="1">
        <v>0.66390918422034428</v>
      </c>
    </row>
    <row r="144" spans="1:3" x14ac:dyDescent="0.25">
      <c r="A144" s="1">
        <v>108</v>
      </c>
      <c r="B144" s="1">
        <v>-3.2846902977659881E-2</v>
      </c>
      <c r="C144" s="1">
        <v>0.17128733520112199</v>
      </c>
    </row>
    <row r="145" spans="1:3" x14ac:dyDescent="0.25">
      <c r="A145" s="1">
        <v>109</v>
      </c>
      <c r="B145" s="1">
        <v>0.22568512230035967</v>
      </c>
      <c r="C145" s="1">
        <v>0.94895405727906168</v>
      </c>
    </row>
    <row r="146" spans="1:3" x14ac:dyDescent="0.25">
      <c r="A146" s="1">
        <v>110</v>
      </c>
      <c r="B146" s="1">
        <v>0.98612287459625469</v>
      </c>
      <c r="C146" s="1">
        <v>-0.75401066989094023</v>
      </c>
    </row>
    <row r="147" spans="1:3" x14ac:dyDescent="0.25">
      <c r="A147" s="1">
        <v>111</v>
      </c>
      <c r="B147" s="1">
        <v>0.36133612678271027</v>
      </c>
      <c r="C147" s="1">
        <v>-0.77797108373214285</v>
      </c>
    </row>
    <row r="148" spans="1:3" x14ac:dyDescent="0.25">
      <c r="A148" s="1">
        <v>112</v>
      </c>
      <c r="B148" s="1">
        <v>0.72911927431252188</v>
      </c>
      <c r="C148" s="1">
        <v>0.11040352705297252</v>
      </c>
    </row>
    <row r="149" spans="1:3" x14ac:dyDescent="0.25">
      <c r="A149" s="1">
        <v>113</v>
      </c>
      <c r="B149" s="1">
        <v>0.7279462526139453</v>
      </c>
      <c r="C149" s="1">
        <v>-0.68710320592639729</v>
      </c>
    </row>
    <row r="150" spans="1:3" x14ac:dyDescent="0.25">
      <c r="A150" s="1">
        <v>114</v>
      </c>
      <c r="B150" s="1">
        <v>0.43555437734016444</v>
      </c>
      <c r="C150" s="1">
        <v>0.13268023175964216</v>
      </c>
    </row>
    <row r="151" spans="1:3" x14ac:dyDescent="0.25">
      <c r="A151" s="1">
        <v>115</v>
      </c>
      <c r="B151" s="1">
        <v>-0.84024214743948522</v>
      </c>
      <c r="C151" s="1">
        <v>-0.52652252168821478</v>
      </c>
    </row>
    <row r="152" spans="1:3" x14ac:dyDescent="0.25">
      <c r="A152" s="1">
        <v>116</v>
      </c>
      <c r="B152" s="1">
        <v>-1.0290174075145231</v>
      </c>
      <c r="C152" s="1">
        <v>-0.82029134328845887</v>
      </c>
    </row>
    <row r="153" spans="1:3" x14ac:dyDescent="0.25">
      <c r="A153" s="1">
        <v>117</v>
      </c>
      <c r="B153" s="1">
        <v>-0.9613905859984252</v>
      </c>
      <c r="C153" s="1">
        <v>1.6444652223698375</v>
      </c>
    </row>
    <row r="154" spans="1:3" x14ac:dyDescent="0.25">
      <c r="A154" s="1">
        <v>118</v>
      </c>
      <c r="B154" s="1">
        <v>-0.41861835709731465</v>
      </c>
      <c r="C154" s="1">
        <v>0.53879396189559481</v>
      </c>
    </row>
    <row r="155" spans="1:3" x14ac:dyDescent="0.25">
      <c r="A155" s="1">
        <v>119</v>
      </c>
      <c r="B155" s="1">
        <v>-0.51570773348470089</v>
      </c>
      <c r="C155" s="1">
        <v>-0.48060614160413428</v>
      </c>
    </row>
    <row r="156" spans="1:3" ht="16.5" thickBot="1" x14ac:dyDescent="0.3">
      <c r="A156" s="2">
        <v>120</v>
      </c>
      <c r="B156" s="2">
        <v>-8.5596921051924235E-2</v>
      </c>
      <c r="C156" s="2">
        <v>0.64043817559337768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5.75" x14ac:dyDescent="0.25"/>
  <cols>
    <col min="2" max="2" width="10.75" customWidth="1"/>
    <col min="3" max="3" width="10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0.26441907370936424</v>
      </c>
      <c r="C2" s="1">
        <v>0.22568512230035967</v>
      </c>
    </row>
    <row r="3" spans="1:3" x14ac:dyDescent="0.25">
      <c r="A3" s="1">
        <v>2</v>
      </c>
      <c r="B3" s="1">
        <v>0.83664602650671405</v>
      </c>
      <c r="C3" s="1">
        <v>0.80637716018623751</v>
      </c>
    </row>
    <row r="4" spans="1:3" x14ac:dyDescent="0.25">
      <c r="A4" s="1">
        <v>3</v>
      </c>
      <c r="B4" s="1">
        <v>0.38385002946725394</v>
      </c>
      <c r="C4" s="1">
        <v>0.21429584242719568</v>
      </c>
    </row>
    <row r="5" spans="1:3" x14ac:dyDescent="0.25">
      <c r="A5" s="1">
        <v>4</v>
      </c>
      <c r="B5" s="1">
        <v>0.82313837642229903</v>
      </c>
      <c r="C5" s="1">
        <v>0.74940526063805168</v>
      </c>
    </row>
    <row r="6" spans="1:3" x14ac:dyDescent="0.25">
      <c r="A6" s="1">
        <v>5</v>
      </c>
      <c r="B6" s="1">
        <v>0.71859510893015743</v>
      </c>
      <c r="C6" s="1">
        <v>0.57276327282382522</v>
      </c>
    </row>
    <row r="7" spans="1:3" x14ac:dyDescent="0.25">
      <c r="A7" s="1">
        <v>6</v>
      </c>
      <c r="B7" s="1">
        <v>0.27710861779150686</v>
      </c>
      <c r="C7" s="1">
        <v>0.14440286060115048</v>
      </c>
    </row>
    <row r="8" spans="1:3" x14ac:dyDescent="0.25">
      <c r="A8" s="1">
        <v>7</v>
      </c>
      <c r="B8" s="1">
        <v>-0.75981841397645045</v>
      </c>
      <c r="C8" s="1">
        <v>-0.84626852675061515</v>
      </c>
    </row>
    <row r="9" spans="1:3" x14ac:dyDescent="0.25">
      <c r="A9" s="1">
        <v>8</v>
      </c>
      <c r="B9" s="1">
        <v>-0.83319374224295595</v>
      </c>
      <c r="C9" s="1">
        <v>-1.0058830594592711</v>
      </c>
    </row>
    <row r="10" spans="1:3" x14ac:dyDescent="0.25">
      <c r="A10" s="1">
        <v>9</v>
      </c>
      <c r="B10" s="1">
        <v>-0.87042355678121741</v>
      </c>
      <c r="C10" s="1">
        <v>-0.75112397749786863</v>
      </c>
    </row>
    <row r="11" spans="1:3" x14ac:dyDescent="0.25">
      <c r="A11" s="1">
        <v>10</v>
      </c>
      <c r="B11" s="1">
        <v>-0.37554684655832282</v>
      </c>
      <c r="C11" s="1">
        <v>-0.63201212023820597</v>
      </c>
    </row>
    <row r="12" spans="1:3" x14ac:dyDescent="0.25">
      <c r="A12" s="1">
        <v>11</v>
      </c>
      <c r="B12" s="1">
        <v>-0.46081525856019628</v>
      </c>
      <c r="C12" s="1">
        <v>-0.33597600161908747</v>
      </c>
    </row>
    <row r="13" spans="1:3" x14ac:dyDescent="0.25">
      <c r="A13" s="1">
        <v>12</v>
      </c>
      <c r="B13" s="1">
        <v>-3.9594147081539743E-3</v>
      </c>
      <c r="C13" s="1">
        <v>-0.21606194017179692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1840-1849-Reg-Dummy</vt:lpstr>
      <vt:lpstr>1840-1849-Reg-Dummy_T</vt:lpstr>
      <vt:lpstr>Dummy_Dummy+T-Plot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2015-11-02T16:13:23Z</dcterms:modified>
</cp:coreProperties>
</file>