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Regression/"/>
    </mc:Choice>
  </mc:AlternateContent>
  <bookViews>
    <workbookView xWindow="0" yWindow="0" windowWidth="28800" windowHeight="12435" activeTab="1"/>
  </bookViews>
  <sheets>
    <sheet name="T_R" sheetId="1" r:id="rId1"/>
    <sheet name="std" sheetId="3" r:id="rId2"/>
    <sheet name="1860-1869-Reg-Dummy" sheetId="4" r:id="rId3"/>
    <sheet name="1860-1869-Reg-Dummy-T" sheetId="5" r:id="rId4"/>
    <sheet name="1860-1869-Reg-Dummy-R" sheetId="6" r:id="rId5"/>
    <sheet name="1860-1869-Reg-Dummy-T-R" sheetId="7" r:id="rId6"/>
    <sheet name="Dummy-Dummy+T+R-PLo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3" l="1"/>
  <c r="G121" i="3"/>
  <c r="F121" i="3"/>
  <c r="E121" i="3"/>
  <c r="T120" i="3"/>
  <c r="G120" i="3"/>
  <c r="F120" i="3"/>
  <c r="E120" i="3"/>
  <c r="T119" i="3"/>
  <c r="G119" i="3"/>
  <c r="F119" i="3"/>
  <c r="E119" i="3"/>
  <c r="T118" i="3"/>
  <c r="G118" i="3"/>
  <c r="F118" i="3"/>
  <c r="E118" i="3"/>
  <c r="T117" i="3"/>
  <c r="G117" i="3"/>
  <c r="F117" i="3"/>
  <c r="E117" i="3"/>
  <c r="T116" i="3"/>
  <c r="G116" i="3"/>
  <c r="F116" i="3"/>
  <c r="E116" i="3"/>
  <c r="T115" i="3"/>
  <c r="G115" i="3"/>
  <c r="F115" i="3"/>
  <c r="E115" i="3"/>
  <c r="T114" i="3"/>
  <c r="G114" i="3"/>
  <c r="F114" i="3"/>
  <c r="E114" i="3"/>
  <c r="T113" i="3"/>
  <c r="G113" i="3"/>
  <c r="F113" i="3"/>
  <c r="E113" i="3"/>
  <c r="T112" i="3"/>
  <c r="G112" i="3"/>
  <c r="F112" i="3"/>
  <c r="E112" i="3"/>
  <c r="T111" i="3"/>
  <c r="G111" i="3"/>
  <c r="F111" i="3"/>
  <c r="E111" i="3"/>
  <c r="T110" i="3"/>
  <c r="G110" i="3"/>
  <c r="F110" i="3"/>
  <c r="E110" i="3"/>
  <c r="T109" i="3"/>
  <c r="G109" i="3"/>
  <c r="F109" i="3"/>
  <c r="E109" i="3"/>
  <c r="T108" i="3"/>
  <c r="G108" i="3"/>
  <c r="F108" i="3"/>
  <c r="E108" i="3"/>
  <c r="T107" i="3"/>
  <c r="G107" i="3"/>
  <c r="F107" i="3"/>
  <c r="E107" i="3"/>
  <c r="T106" i="3"/>
  <c r="G106" i="3"/>
  <c r="F106" i="3"/>
  <c r="E106" i="3"/>
  <c r="T105" i="3"/>
  <c r="G105" i="3"/>
  <c r="F105" i="3"/>
  <c r="E105" i="3"/>
  <c r="T104" i="3"/>
  <c r="G104" i="3"/>
  <c r="F104" i="3"/>
  <c r="E104" i="3"/>
  <c r="T103" i="3"/>
  <c r="G103" i="3"/>
  <c r="F103" i="3"/>
  <c r="E103" i="3"/>
  <c r="T102" i="3"/>
  <c r="G102" i="3"/>
  <c r="F102" i="3"/>
  <c r="E102" i="3"/>
  <c r="T101" i="3"/>
  <c r="G101" i="3"/>
  <c r="F101" i="3"/>
  <c r="E101" i="3"/>
  <c r="T100" i="3"/>
  <c r="G100" i="3"/>
  <c r="F100" i="3"/>
  <c r="E100" i="3"/>
  <c r="T99" i="3"/>
  <c r="G99" i="3"/>
  <c r="F99" i="3"/>
  <c r="E99" i="3"/>
  <c r="T98" i="3"/>
  <c r="G98" i="3"/>
  <c r="F98" i="3"/>
  <c r="E98" i="3"/>
  <c r="T97" i="3"/>
  <c r="G97" i="3"/>
  <c r="F97" i="3"/>
  <c r="E97" i="3"/>
  <c r="T96" i="3"/>
  <c r="G96" i="3"/>
  <c r="F96" i="3"/>
  <c r="E96" i="3"/>
  <c r="T95" i="3"/>
  <c r="G95" i="3"/>
  <c r="F95" i="3"/>
  <c r="E95" i="3"/>
  <c r="T94" i="3"/>
  <c r="G94" i="3"/>
  <c r="F94" i="3"/>
  <c r="E94" i="3"/>
  <c r="T93" i="3"/>
  <c r="G93" i="3"/>
  <c r="F93" i="3"/>
  <c r="E93" i="3"/>
  <c r="T92" i="3"/>
  <c r="G92" i="3"/>
  <c r="F92" i="3"/>
  <c r="E92" i="3"/>
  <c r="T91" i="3"/>
  <c r="G91" i="3"/>
  <c r="F91" i="3"/>
  <c r="E91" i="3"/>
  <c r="T90" i="3"/>
  <c r="G90" i="3"/>
  <c r="F90" i="3"/>
  <c r="E90" i="3"/>
  <c r="T89" i="3"/>
  <c r="G89" i="3"/>
  <c r="F89" i="3"/>
  <c r="E89" i="3"/>
  <c r="T88" i="3"/>
  <c r="G88" i="3"/>
  <c r="F88" i="3"/>
  <c r="E88" i="3"/>
  <c r="T87" i="3"/>
  <c r="G87" i="3"/>
  <c r="F87" i="3"/>
  <c r="E87" i="3"/>
  <c r="T86" i="3"/>
  <c r="G86" i="3"/>
  <c r="F86" i="3"/>
  <c r="E86" i="3"/>
  <c r="T85" i="3"/>
  <c r="G85" i="3"/>
  <c r="F85" i="3"/>
  <c r="E85" i="3"/>
  <c r="T84" i="3"/>
  <c r="G84" i="3"/>
  <c r="F84" i="3"/>
  <c r="E84" i="3"/>
  <c r="T83" i="3"/>
  <c r="G83" i="3"/>
  <c r="F83" i="3"/>
  <c r="E83" i="3"/>
  <c r="T82" i="3"/>
  <c r="G82" i="3"/>
  <c r="F82" i="3"/>
  <c r="E82" i="3"/>
  <c r="T81" i="3"/>
  <c r="G81" i="3"/>
  <c r="F81" i="3"/>
  <c r="E81" i="3"/>
  <c r="T80" i="3"/>
  <c r="G80" i="3"/>
  <c r="F80" i="3"/>
  <c r="E80" i="3"/>
  <c r="T79" i="3"/>
  <c r="G79" i="3"/>
  <c r="F79" i="3"/>
  <c r="E79" i="3"/>
  <c r="T78" i="3"/>
  <c r="G78" i="3"/>
  <c r="F78" i="3"/>
  <c r="E78" i="3"/>
  <c r="T77" i="3"/>
  <c r="G77" i="3"/>
  <c r="F77" i="3"/>
  <c r="E77" i="3"/>
  <c r="T76" i="3"/>
  <c r="G76" i="3"/>
  <c r="F76" i="3"/>
  <c r="E76" i="3"/>
  <c r="T75" i="3"/>
  <c r="G75" i="3"/>
  <c r="F75" i="3"/>
  <c r="E75" i="3"/>
  <c r="T74" i="3"/>
  <c r="G74" i="3"/>
  <c r="F74" i="3"/>
  <c r="E74" i="3"/>
  <c r="T73" i="3"/>
  <c r="G73" i="3"/>
  <c r="F73" i="3"/>
  <c r="E73" i="3"/>
  <c r="T72" i="3"/>
  <c r="G72" i="3"/>
  <c r="F72" i="3"/>
  <c r="E72" i="3"/>
  <c r="T71" i="3"/>
  <c r="G71" i="3"/>
  <c r="F71" i="3"/>
  <c r="E71" i="3"/>
  <c r="T70" i="3"/>
  <c r="G70" i="3"/>
  <c r="F70" i="3"/>
  <c r="E70" i="3"/>
  <c r="T69" i="3"/>
  <c r="G69" i="3"/>
  <c r="F69" i="3"/>
  <c r="E69" i="3"/>
  <c r="T68" i="3"/>
  <c r="G68" i="3"/>
  <c r="F68" i="3"/>
  <c r="E68" i="3"/>
  <c r="T67" i="3"/>
  <c r="G67" i="3"/>
  <c r="F67" i="3"/>
  <c r="E67" i="3"/>
  <c r="T66" i="3"/>
  <c r="G66" i="3"/>
  <c r="F66" i="3"/>
  <c r="E66" i="3"/>
  <c r="T65" i="3"/>
  <c r="G65" i="3"/>
  <c r="F65" i="3"/>
  <c r="E65" i="3"/>
  <c r="T64" i="3"/>
  <c r="G64" i="3"/>
  <c r="F64" i="3"/>
  <c r="E64" i="3"/>
  <c r="T63" i="3"/>
  <c r="G63" i="3"/>
  <c r="F63" i="3"/>
  <c r="E63" i="3"/>
  <c r="T62" i="3"/>
  <c r="G62" i="3"/>
  <c r="F62" i="3"/>
  <c r="E62" i="3"/>
  <c r="T61" i="3"/>
  <c r="G61" i="3"/>
  <c r="F61" i="3"/>
  <c r="E61" i="3"/>
  <c r="T60" i="3"/>
  <c r="G60" i="3"/>
  <c r="F60" i="3"/>
  <c r="E60" i="3"/>
  <c r="T59" i="3"/>
  <c r="G59" i="3"/>
  <c r="F59" i="3"/>
  <c r="E59" i="3"/>
  <c r="T58" i="3"/>
  <c r="G58" i="3"/>
  <c r="F58" i="3"/>
  <c r="E58" i="3"/>
  <c r="T57" i="3"/>
  <c r="G57" i="3"/>
  <c r="F57" i="3"/>
  <c r="E57" i="3"/>
  <c r="T56" i="3"/>
  <c r="G56" i="3"/>
  <c r="F56" i="3"/>
  <c r="E56" i="3"/>
  <c r="T55" i="3"/>
  <c r="G55" i="3"/>
  <c r="F55" i="3"/>
  <c r="E55" i="3"/>
  <c r="T54" i="3"/>
  <c r="G54" i="3"/>
  <c r="F54" i="3"/>
  <c r="E54" i="3"/>
  <c r="T53" i="3"/>
  <c r="G53" i="3"/>
  <c r="F53" i="3"/>
  <c r="E53" i="3"/>
  <c r="T52" i="3"/>
  <c r="G52" i="3"/>
  <c r="F52" i="3"/>
  <c r="E52" i="3"/>
  <c r="T51" i="3"/>
  <c r="G51" i="3"/>
  <c r="F51" i="3"/>
  <c r="E51" i="3"/>
  <c r="T50" i="3"/>
  <c r="G50" i="3"/>
  <c r="F50" i="3"/>
  <c r="E50" i="3"/>
  <c r="T49" i="3"/>
  <c r="G49" i="3"/>
  <c r="F49" i="3"/>
  <c r="E49" i="3"/>
  <c r="T48" i="3"/>
  <c r="G48" i="3"/>
  <c r="F48" i="3"/>
  <c r="E48" i="3"/>
  <c r="T47" i="3"/>
  <c r="G47" i="3"/>
  <c r="F47" i="3"/>
  <c r="E47" i="3"/>
  <c r="T46" i="3"/>
  <c r="G46" i="3"/>
  <c r="F46" i="3"/>
  <c r="E46" i="3"/>
  <c r="T45" i="3"/>
  <c r="G45" i="3"/>
  <c r="F45" i="3"/>
  <c r="E45" i="3"/>
  <c r="T44" i="3"/>
  <c r="G44" i="3"/>
  <c r="F44" i="3"/>
  <c r="E44" i="3"/>
  <c r="T43" i="3"/>
  <c r="G43" i="3"/>
  <c r="F43" i="3"/>
  <c r="E43" i="3"/>
  <c r="T42" i="3"/>
  <c r="G42" i="3"/>
  <c r="F42" i="3"/>
  <c r="E42" i="3"/>
  <c r="T41" i="3"/>
  <c r="G41" i="3"/>
  <c r="F41" i="3"/>
  <c r="E41" i="3"/>
  <c r="T40" i="3"/>
  <c r="G40" i="3"/>
  <c r="F40" i="3"/>
  <c r="E40" i="3"/>
  <c r="T39" i="3"/>
  <c r="G39" i="3"/>
  <c r="F39" i="3"/>
  <c r="E39" i="3"/>
  <c r="T38" i="3"/>
  <c r="G38" i="3"/>
  <c r="F38" i="3"/>
  <c r="E38" i="3"/>
  <c r="T37" i="3"/>
  <c r="G37" i="3"/>
  <c r="F37" i="3"/>
  <c r="E37" i="3"/>
  <c r="T36" i="3"/>
  <c r="G36" i="3"/>
  <c r="F36" i="3"/>
  <c r="E36" i="3"/>
  <c r="T35" i="3"/>
  <c r="G35" i="3"/>
  <c r="F35" i="3"/>
  <c r="E35" i="3"/>
  <c r="T34" i="3"/>
  <c r="G34" i="3"/>
  <c r="F34" i="3"/>
  <c r="E34" i="3"/>
  <c r="T33" i="3"/>
  <c r="G33" i="3"/>
  <c r="F33" i="3"/>
  <c r="E33" i="3"/>
  <c r="T32" i="3"/>
  <c r="G32" i="3"/>
  <c r="F32" i="3"/>
  <c r="E32" i="3"/>
  <c r="T31" i="3"/>
  <c r="G31" i="3"/>
  <c r="F31" i="3"/>
  <c r="E31" i="3"/>
  <c r="T30" i="3"/>
  <c r="G30" i="3"/>
  <c r="F30" i="3"/>
  <c r="E30" i="3"/>
  <c r="T29" i="3"/>
  <c r="G29" i="3"/>
  <c r="F29" i="3"/>
  <c r="E29" i="3"/>
  <c r="T28" i="3"/>
  <c r="G28" i="3"/>
  <c r="F28" i="3"/>
  <c r="E28" i="3"/>
  <c r="T27" i="3"/>
  <c r="G27" i="3"/>
  <c r="F27" i="3"/>
  <c r="E27" i="3"/>
  <c r="T26" i="3"/>
  <c r="G26" i="3"/>
  <c r="F26" i="3"/>
  <c r="E26" i="3"/>
  <c r="T25" i="3"/>
  <c r="G25" i="3"/>
  <c r="F25" i="3"/>
  <c r="E25" i="3"/>
  <c r="T24" i="3"/>
  <c r="G24" i="3"/>
  <c r="F24" i="3"/>
  <c r="E24" i="3"/>
  <c r="T23" i="3"/>
  <c r="G23" i="3"/>
  <c r="F23" i="3"/>
  <c r="E23" i="3"/>
  <c r="T22" i="3"/>
  <c r="G22" i="3"/>
  <c r="F22" i="3"/>
  <c r="E22" i="3"/>
  <c r="T21" i="3"/>
  <c r="G21" i="3"/>
  <c r="F21" i="3"/>
  <c r="E21" i="3"/>
  <c r="T20" i="3"/>
  <c r="G20" i="3"/>
  <c r="F20" i="3"/>
  <c r="E20" i="3"/>
  <c r="T19" i="3"/>
  <c r="G19" i="3"/>
  <c r="F19" i="3"/>
  <c r="E19" i="3"/>
  <c r="T18" i="3"/>
  <c r="G18" i="3"/>
  <c r="F18" i="3"/>
  <c r="E18" i="3"/>
  <c r="T17" i="3"/>
  <c r="G17" i="3"/>
  <c r="F17" i="3"/>
  <c r="E17" i="3"/>
  <c r="T16" i="3"/>
  <c r="G16" i="3"/>
  <c r="F16" i="3"/>
  <c r="E16" i="3"/>
  <c r="T15" i="3"/>
  <c r="G15" i="3"/>
  <c r="F15" i="3"/>
  <c r="E15" i="3"/>
  <c r="T14" i="3"/>
  <c r="G14" i="3"/>
  <c r="F14" i="3"/>
  <c r="E14" i="3"/>
  <c r="T13" i="3"/>
  <c r="G13" i="3"/>
  <c r="F13" i="3"/>
  <c r="E13" i="3"/>
  <c r="T12" i="3"/>
  <c r="G12" i="3"/>
  <c r="F12" i="3"/>
  <c r="E12" i="3"/>
  <c r="T11" i="3"/>
  <c r="G11" i="3"/>
  <c r="F11" i="3"/>
  <c r="E11" i="3"/>
  <c r="T10" i="3"/>
  <c r="G10" i="3"/>
  <c r="F10" i="3"/>
  <c r="E10" i="3"/>
  <c r="T9" i="3"/>
  <c r="G9" i="3"/>
  <c r="F9" i="3"/>
  <c r="E9" i="3"/>
  <c r="T8" i="3"/>
  <c r="G8" i="3"/>
  <c r="F8" i="3"/>
  <c r="E8" i="3"/>
  <c r="T7" i="3"/>
  <c r="G7" i="3"/>
  <c r="F7" i="3"/>
  <c r="E7" i="3"/>
  <c r="T6" i="3"/>
  <c r="G6" i="3"/>
  <c r="F6" i="3"/>
  <c r="E6" i="3"/>
  <c r="T5" i="3"/>
  <c r="G5" i="3"/>
  <c r="F5" i="3"/>
  <c r="E5" i="3"/>
  <c r="T4" i="3"/>
  <c r="G4" i="3"/>
  <c r="F4" i="3"/>
  <c r="E4" i="3"/>
  <c r="T3" i="3"/>
  <c r="G3" i="3"/>
  <c r="F3" i="3"/>
  <c r="E3" i="3"/>
  <c r="T2" i="3" l="1"/>
  <c r="G2" i="3"/>
  <c r="F2" i="3"/>
  <c r="E2" i="3"/>
  <c r="S121" i="3"/>
  <c r="R121" i="3"/>
  <c r="Q121" i="3"/>
  <c r="P121" i="3"/>
  <c r="O121" i="3"/>
  <c r="N121" i="3"/>
  <c r="M121" i="3"/>
  <c r="L121" i="3"/>
  <c r="K121" i="3"/>
  <c r="J121" i="3"/>
  <c r="I121" i="3"/>
  <c r="S120" i="3"/>
  <c r="R120" i="3"/>
  <c r="Q120" i="3"/>
  <c r="P120" i="3"/>
  <c r="O120" i="3"/>
  <c r="N120" i="3"/>
  <c r="M120" i="3"/>
  <c r="L120" i="3"/>
  <c r="K120" i="3"/>
  <c r="J120" i="3"/>
  <c r="I120" i="3"/>
  <c r="S119" i="3"/>
  <c r="R119" i="3"/>
  <c r="Q119" i="3"/>
  <c r="P119" i="3"/>
  <c r="O119" i="3"/>
  <c r="N119" i="3"/>
  <c r="M119" i="3"/>
  <c r="L119" i="3"/>
  <c r="K119" i="3"/>
  <c r="J119" i="3"/>
  <c r="I119" i="3"/>
  <c r="S118" i="3"/>
  <c r="R118" i="3"/>
  <c r="Q118" i="3"/>
  <c r="P118" i="3"/>
  <c r="O118" i="3"/>
  <c r="N118" i="3"/>
  <c r="M118" i="3"/>
  <c r="L118" i="3"/>
  <c r="K118" i="3"/>
  <c r="J118" i="3"/>
  <c r="I118" i="3"/>
  <c r="S117" i="3"/>
  <c r="R117" i="3"/>
  <c r="Q117" i="3"/>
  <c r="P117" i="3"/>
  <c r="O117" i="3"/>
  <c r="N117" i="3"/>
  <c r="M117" i="3"/>
  <c r="L117" i="3"/>
  <c r="K117" i="3"/>
  <c r="J117" i="3"/>
  <c r="I117" i="3"/>
  <c r="S116" i="3"/>
  <c r="R116" i="3"/>
  <c r="Q116" i="3"/>
  <c r="P116" i="3"/>
  <c r="O116" i="3"/>
  <c r="N116" i="3"/>
  <c r="M116" i="3"/>
  <c r="L116" i="3"/>
  <c r="K116" i="3"/>
  <c r="J116" i="3"/>
  <c r="I116" i="3"/>
  <c r="S115" i="3"/>
  <c r="R115" i="3"/>
  <c r="Q115" i="3"/>
  <c r="P115" i="3"/>
  <c r="O115" i="3"/>
  <c r="N115" i="3"/>
  <c r="M115" i="3"/>
  <c r="L115" i="3"/>
  <c r="K115" i="3"/>
  <c r="J115" i="3"/>
  <c r="I115" i="3"/>
  <c r="S114" i="3"/>
  <c r="R114" i="3"/>
  <c r="Q114" i="3"/>
  <c r="P114" i="3"/>
  <c r="O114" i="3"/>
  <c r="N114" i="3"/>
  <c r="M114" i="3"/>
  <c r="L114" i="3"/>
  <c r="K114" i="3"/>
  <c r="J114" i="3"/>
  <c r="I114" i="3"/>
  <c r="S113" i="3"/>
  <c r="R113" i="3"/>
  <c r="Q113" i="3"/>
  <c r="P113" i="3"/>
  <c r="O113" i="3"/>
  <c r="N113" i="3"/>
  <c r="M113" i="3"/>
  <c r="L113" i="3"/>
  <c r="K113" i="3"/>
  <c r="J113" i="3"/>
  <c r="I113" i="3"/>
  <c r="S112" i="3"/>
  <c r="R112" i="3"/>
  <c r="Q112" i="3"/>
  <c r="P112" i="3"/>
  <c r="O112" i="3"/>
  <c r="N112" i="3"/>
  <c r="M112" i="3"/>
  <c r="L112" i="3"/>
  <c r="K112" i="3"/>
  <c r="J112" i="3"/>
  <c r="I112" i="3"/>
  <c r="S111" i="3"/>
  <c r="R111" i="3"/>
  <c r="Q111" i="3"/>
  <c r="P111" i="3"/>
  <c r="O111" i="3"/>
  <c r="N111" i="3"/>
  <c r="M111" i="3"/>
  <c r="L111" i="3"/>
  <c r="K111" i="3"/>
  <c r="J111" i="3"/>
  <c r="I111" i="3"/>
  <c r="S110" i="3"/>
  <c r="R110" i="3"/>
  <c r="Q110" i="3"/>
  <c r="P110" i="3"/>
  <c r="O110" i="3"/>
  <c r="N110" i="3"/>
  <c r="M110" i="3"/>
  <c r="L110" i="3"/>
  <c r="K110" i="3"/>
  <c r="J110" i="3"/>
  <c r="I110" i="3"/>
  <c r="S109" i="3"/>
  <c r="R109" i="3"/>
  <c r="Q109" i="3"/>
  <c r="P109" i="3"/>
  <c r="O109" i="3"/>
  <c r="N109" i="3"/>
  <c r="M109" i="3"/>
  <c r="L109" i="3"/>
  <c r="K109" i="3"/>
  <c r="J109" i="3"/>
  <c r="I109" i="3"/>
  <c r="S108" i="3"/>
  <c r="R108" i="3"/>
  <c r="Q108" i="3"/>
  <c r="P108" i="3"/>
  <c r="O108" i="3"/>
  <c r="N108" i="3"/>
  <c r="M108" i="3"/>
  <c r="L108" i="3"/>
  <c r="K108" i="3"/>
  <c r="J108" i="3"/>
  <c r="I108" i="3"/>
  <c r="S107" i="3"/>
  <c r="R107" i="3"/>
  <c r="Q107" i="3"/>
  <c r="P107" i="3"/>
  <c r="O107" i="3"/>
  <c r="N107" i="3"/>
  <c r="M107" i="3"/>
  <c r="L107" i="3"/>
  <c r="K107" i="3"/>
  <c r="J107" i="3"/>
  <c r="I107" i="3"/>
  <c r="S106" i="3"/>
  <c r="R106" i="3"/>
  <c r="Q106" i="3"/>
  <c r="P106" i="3"/>
  <c r="O106" i="3"/>
  <c r="N106" i="3"/>
  <c r="M106" i="3"/>
  <c r="L106" i="3"/>
  <c r="K106" i="3"/>
  <c r="J106" i="3"/>
  <c r="I106" i="3"/>
  <c r="S105" i="3"/>
  <c r="R105" i="3"/>
  <c r="Q105" i="3"/>
  <c r="P105" i="3"/>
  <c r="O105" i="3"/>
  <c r="N105" i="3"/>
  <c r="M105" i="3"/>
  <c r="L105" i="3"/>
  <c r="K105" i="3"/>
  <c r="J105" i="3"/>
  <c r="I105" i="3"/>
  <c r="S104" i="3"/>
  <c r="R104" i="3"/>
  <c r="Q104" i="3"/>
  <c r="P104" i="3"/>
  <c r="O104" i="3"/>
  <c r="N104" i="3"/>
  <c r="M104" i="3"/>
  <c r="L104" i="3"/>
  <c r="K104" i="3"/>
  <c r="J104" i="3"/>
  <c r="I104" i="3"/>
  <c r="S103" i="3"/>
  <c r="R103" i="3"/>
  <c r="Q103" i="3"/>
  <c r="P103" i="3"/>
  <c r="O103" i="3"/>
  <c r="N103" i="3"/>
  <c r="M103" i="3"/>
  <c r="L103" i="3"/>
  <c r="K103" i="3"/>
  <c r="J103" i="3"/>
  <c r="I103" i="3"/>
  <c r="S102" i="3"/>
  <c r="R102" i="3"/>
  <c r="Q102" i="3"/>
  <c r="P102" i="3"/>
  <c r="O102" i="3"/>
  <c r="N102" i="3"/>
  <c r="M102" i="3"/>
  <c r="L102" i="3"/>
  <c r="K102" i="3"/>
  <c r="J102" i="3"/>
  <c r="I102" i="3"/>
  <c r="S101" i="3"/>
  <c r="R101" i="3"/>
  <c r="Q101" i="3"/>
  <c r="P101" i="3"/>
  <c r="O101" i="3"/>
  <c r="N101" i="3"/>
  <c r="M101" i="3"/>
  <c r="L101" i="3"/>
  <c r="K101" i="3"/>
  <c r="J101" i="3"/>
  <c r="I101" i="3"/>
  <c r="S100" i="3"/>
  <c r="R100" i="3"/>
  <c r="Q100" i="3"/>
  <c r="P100" i="3"/>
  <c r="O100" i="3"/>
  <c r="N100" i="3"/>
  <c r="M100" i="3"/>
  <c r="L100" i="3"/>
  <c r="K100" i="3"/>
  <c r="J100" i="3"/>
  <c r="I100" i="3"/>
  <c r="S99" i="3"/>
  <c r="R99" i="3"/>
  <c r="Q99" i="3"/>
  <c r="P99" i="3"/>
  <c r="O99" i="3"/>
  <c r="N99" i="3"/>
  <c r="M99" i="3"/>
  <c r="L99" i="3"/>
  <c r="K99" i="3"/>
  <c r="J99" i="3"/>
  <c r="I99" i="3"/>
  <c r="S98" i="3"/>
  <c r="R98" i="3"/>
  <c r="Q98" i="3"/>
  <c r="P98" i="3"/>
  <c r="O98" i="3"/>
  <c r="N98" i="3"/>
  <c r="M98" i="3"/>
  <c r="L98" i="3"/>
  <c r="K98" i="3"/>
  <c r="J98" i="3"/>
  <c r="I98" i="3"/>
  <c r="S97" i="3"/>
  <c r="R97" i="3"/>
  <c r="Q97" i="3"/>
  <c r="P97" i="3"/>
  <c r="O97" i="3"/>
  <c r="N97" i="3"/>
  <c r="M97" i="3"/>
  <c r="L97" i="3"/>
  <c r="K97" i="3"/>
  <c r="J97" i="3"/>
  <c r="I97" i="3"/>
  <c r="S96" i="3"/>
  <c r="R96" i="3"/>
  <c r="Q96" i="3"/>
  <c r="P96" i="3"/>
  <c r="O96" i="3"/>
  <c r="N96" i="3"/>
  <c r="M96" i="3"/>
  <c r="L96" i="3"/>
  <c r="K96" i="3"/>
  <c r="J96" i="3"/>
  <c r="I96" i="3"/>
  <c r="S95" i="3"/>
  <c r="R95" i="3"/>
  <c r="Q95" i="3"/>
  <c r="P95" i="3"/>
  <c r="O95" i="3"/>
  <c r="N95" i="3"/>
  <c r="M95" i="3"/>
  <c r="L95" i="3"/>
  <c r="K95" i="3"/>
  <c r="J95" i="3"/>
  <c r="I95" i="3"/>
  <c r="S94" i="3"/>
  <c r="R94" i="3"/>
  <c r="Q94" i="3"/>
  <c r="P94" i="3"/>
  <c r="O94" i="3"/>
  <c r="N94" i="3"/>
  <c r="M94" i="3"/>
  <c r="L94" i="3"/>
  <c r="K94" i="3"/>
  <c r="J94" i="3"/>
  <c r="I94" i="3"/>
  <c r="S93" i="3"/>
  <c r="R93" i="3"/>
  <c r="Q93" i="3"/>
  <c r="P93" i="3"/>
  <c r="O93" i="3"/>
  <c r="N93" i="3"/>
  <c r="M93" i="3"/>
  <c r="L93" i="3"/>
  <c r="K93" i="3"/>
  <c r="J93" i="3"/>
  <c r="I93" i="3"/>
  <c r="S92" i="3"/>
  <c r="R92" i="3"/>
  <c r="Q92" i="3"/>
  <c r="P92" i="3"/>
  <c r="O92" i="3"/>
  <c r="N92" i="3"/>
  <c r="M92" i="3"/>
  <c r="L92" i="3"/>
  <c r="K92" i="3"/>
  <c r="J92" i="3"/>
  <c r="I92" i="3"/>
  <c r="S91" i="3"/>
  <c r="R91" i="3"/>
  <c r="Q91" i="3"/>
  <c r="P91" i="3"/>
  <c r="O91" i="3"/>
  <c r="N91" i="3"/>
  <c r="M91" i="3"/>
  <c r="L91" i="3"/>
  <c r="K91" i="3"/>
  <c r="J91" i="3"/>
  <c r="I91" i="3"/>
  <c r="S90" i="3"/>
  <c r="R90" i="3"/>
  <c r="Q90" i="3"/>
  <c r="P90" i="3"/>
  <c r="O90" i="3"/>
  <c r="N90" i="3"/>
  <c r="M90" i="3"/>
  <c r="L90" i="3"/>
  <c r="K90" i="3"/>
  <c r="J90" i="3"/>
  <c r="I90" i="3"/>
  <c r="S89" i="3"/>
  <c r="R89" i="3"/>
  <c r="Q89" i="3"/>
  <c r="P89" i="3"/>
  <c r="O89" i="3"/>
  <c r="N89" i="3"/>
  <c r="M89" i="3"/>
  <c r="L89" i="3"/>
  <c r="K89" i="3"/>
  <c r="J89" i="3"/>
  <c r="I89" i="3"/>
  <c r="S88" i="3"/>
  <c r="R88" i="3"/>
  <c r="Q88" i="3"/>
  <c r="P88" i="3"/>
  <c r="O88" i="3"/>
  <c r="N88" i="3"/>
  <c r="M88" i="3"/>
  <c r="L88" i="3"/>
  <c r="K88" i="3"/>
  <c r="J88" i="3"/>
  <c r="I88" i="3"/>
  <c r="S87" i="3"/>
  <c r="R87" i="3"/>
  <c r="Q87" i="3"/>
  <c r="P87" i="3"/>
  <c r="O87" i="3"/>
  <c r="N87" i="3"/>
  <c r="M87" i="3"/>
  <c r="L87" i="3"/>
  <c r="K87" i="3"/>
  <c r="J87" i="3"/>
  <c r="I87" i="3"/>
  <c r="S86" i="3"/>
  <c r="R86" i="3"/>
  <c r="Q86" i="3"/>
  <c r="P86" i="3"/>
  <c r="O86" i="3"/>
  <c r="N86" i="3"/>
  <c r="M86" i="3"/>
  <c r="L86" i="3"/>
  <c r="K86" i="3"/>
  <c r="J86" i="3"/>
  <c r="I86" i="3"/>
  <c r="S85" i="3"/>
  <c r="R85" i="3"/>
  <c r="Q85" i="3"/>
  <c r="P85" i="3"/>
  <c r="O85" i="3"/>
  <c r="N85" i="3"/>
  <c r="M85" i="3"/>
  <c r="L85" i="3"/>
  <c r="K85" i="3"/>
  <c r="J85" i="3"/>
  <c r="I85" i="3"/>
  <c r="S84" i="3"/>
  <c r="R84" i="3"/>
  <c r="Q84" i="3"/>
  <c r="P84" i="3"/>
  <c r="O84" i="3"/>
  <c r="N84" i="3"/>
  <c r="M84" i="3"/>
  <c r="L84" i="3"/>
  <c r="K84" i="3"/>
  <c r="J84" i="3"/>
  <c r="I84" i="3"/>
  <c r="S83" i="3"/>
  <c r="R83" i="3"/>
  <c r="Q83" i="3"/>
  <c r="P83" i="3"/>
  <c r="O83" i="3"/>
  <c r="N83" i="3"/>
  <c r="M83" i="3"/>
  <c r="L83" i="3"/>
  <c r="K83" i="3"/>
  <c r="J83" i="3"/>
  <c r="I83" i="3"/>
  <c r="S82" i="3"/>
  <c r="R82" i="3"/>
  <c r="Q82" i="3"/>
  <c r="P82" i="3"/>
  <c r="O82" i="3"/>
  <c r="N82" i="3"/>
  <c r="M82" i="3"/>
  <c r="L82" i="3"/>
  <c r="K82" i="3"/>
  <c r="J82" i="3"/>
  <c r="I82" i="3"/>
  <c r="S81" i="3"/>
  <c r="R81" i="3"/>
  <c r="Q81" i="3"/>
  <c r="P81" i="3"/>
  <c r="O81" i="3"/>
  <c r="N81" i="3"/>
  <c r="M81" i="3"/>
  <c r="L81" i="3"/>
  <c r="K81" i="3"/>
  <c r="J81" i="3"/>
  <c r="I81" i="3"/>
  <c r="S80" i="3"/>
  <c r="R80" i="3"/>
  <c r="Q80" i="3"/>
  <c r="P80" i="3"/>
  <c r="O80" i="3"/>
  <c r="N80" i="3"/>
  <c r="M80" i="3"/>
  <c r="L80" i="3"/>
  <c r="K80" i="3"/>
  <c r="J80" i="3"/>
  <c r="I80" i="3"/>
  <c r="S79" i="3"/>
  <c r="R79" i="3"/>
  <c r="Q79" i="3"/>
  <c r="P79" i="3"/>
  <c r="O79" i="3"/>
  <c r="N79" i="3"/>
  <c r="M79" i="3"/>
  <c r="L79" i="3"/>
  <c r="K79" i="3"/>
  <c r="J79" i="3"/>
  <c r="I79" i="3"/>
  <c r="S78" i="3"/>
  <c r="R78" i="3"/>
  <c r="Q78" i="3"/>
  <c r="P78" i="3"/>
  <c r="O78" i="3"/>
  <c r="N78" i="3"/>
  <c r="M78" i="3"/>
  <c r="L78" i="3"/>
  <c r="K78" i="3"/>
  <c r="J78" i="3"/>
  <c r="I78" i="3"/>
  <c r="S77" i="3"/>
  <c r="R77" i="3"/>
  <c r="Q77" i="3"/>
  <c r="P77" i="3"/>
  <c r="O77" i="3"/>
  <c r="N77" i="3"/>
  <c r="M77" i="3"/>
  <c r="L77" i="3"/>
  <c r="K77" i="3"/>
  <c r="J77" i="3"/>
  <c r="I77" i="3"/>
  <c r="S76" i="3"/>
  <c r="R76" i="3"/>
  <c r="Q76" i="3"/>
  <c r="P76" i="3"/>
  <c r="O76" i="3"/>
  <c r="N76" i="3"/>
  <c r="M76" i="3"/>
  <c r="L76" i="3"/>
  <c r="K76" i="3"/>
  <c r="J76" i="3"/>
  <c r="I76" i="3"/>
  <c r="S75" i="3"/>
  <c r="R75" i="3"/>
  <c r="Q75" i="3"/>
  <c r="P75" i="3"/>
  <c r="O75" i="3"/>
  <c r="N75" i="3"/>
  <c r="M75" i="3"/>
  <c r="L75" i="3"/>
  <c r="K75" i="3"/>
  <c r="J75" i="3"/>
  <c r="I75" i="3"/>
  <c r="S74" i="3"/>
  <c r="R74" i="3"/>
  <c r="Q74" i="3"/>
  <c r="P74" i="3"/>
  <c r="O74" i="3"/>
  <c r="N74" i="3"/>
  <c r="M74" i="3"/>
  <c r="L74" i="3"/>
  <c r="K74" i="3"/>
  <c r="J74" i="3"/>
  <c r="I74" i="3"/>
  <c r="S73" i="3"/>
  <c r="R73" i="3"/>
  <c r="Q73" i="3"/>
  <c r="P73" i="3"/>
  <c r="O73" i="3"/>
  <c r="N73" i="3"/>
  <c r="M73" i="3"/>
  <c r="L73" i="3"/>
  <c r="K73" i="3"/>
  <c r="J73" i="3"/>
  <c r="I73" i="3"/>
  <c r="S72" i="3"/>
  <c r="R72" i="3"/>
  <c r="Q72" i="3"/>
  <c r="P72" i="3"/>
  <c r="O72" i="3"/>
  <c r="N72" i="3"/>
  <c r="M72" i="3"/>
  <c r="L72" i="3"/>
  <c r="K72" i="3"/>
  <c r="J72" i="3"/>
  <c r="I72" i="3"/>
  <c r="S71" i="3"/>
  <c r="R71" i="3"/>
  <c r="Q71" i="3"/>
  <c r="P71" i="3"/>
  <c r="O71" i="3"/>
  <c r="N71" i="3"/>
  <c r="M71" i="3"/>
  <c r="L71" i="3"/>
  <c r="K71" i="3"/>
  <c r="J71" i="3"/>
  <c r="I71" i="3"/>
  <c r="S70" i="3"/>
  <c r="R70" i="3"/>
  <c r="Q70" i="3"/>
  <c r="P70" i="3"/>
  <c r="O70" i="3"/>
  <c r="N70" i="3"/>
  <c r="M70" i="3"/>
  <c r="L70" i="3"/>
  <c r="K70" i="3"/>
  <c r="J70" i="3"/>
  <c r="I70" i="3"/>
  <c r="S69" i="3"/>
  <c r="R69" i="3"/>
  <c r="Q69" i="3"/>
  <c r="P69" i="3"/>
  <c r="O69" i="3"/>
  <c r="N69" i="3"/>
  <c r="M69" i="3"/>
  <c r="L69" i="3"/>
  <c r="K69" i="3"/>
  <c r="J69" i="3"/>
  <c r="I69" i="3"/>
  <c r="S68" i="3"/>
  <c r="R68" i="3"/>
  <c r="Q68" i="3"/>
  <c r="P68" i="3"/>
  <c r="O68" i="3"/>
  <c r="N68" i="3"/>
  <c r="M68" i="3"/>
  <c r="L68" i="3"/>
  <c r="K68" i="3"/>
  <c r="J68" i="3"/>
  <c r="I68" i="3"/>
  <c r="S67" i="3"/>
  <c r="R67" i="3"/>
  <c r="Q67" i="3"/>
  <c r="P67" i="3"/>
  <c r="O67" i="3"/>
  <c r="N67" i="3"/>
  <c r="M67" i="3"/>
  <c r="L67" i="3"/>
  <c r="K67" i="3"/>
  <c r="J67" i="3"/>
  <c r="I67" i="3"/>
  <c r="S66" i="3"/>
  <c r="R66" i="3"/>
  <c r="Q66" i="3"/>
  <c r="P66" i="3"/>
  <c r="O66" i="3"/>
  <c r="N66" i="3"/>
  <c r="M66" i="3"/>
  <c r="L66" i="3"/>
  <c r="K66" i="3"/>
  <c r="J66" i="3"/>
  <c r="I66" i="3"/>
  <c r="S65" i="3"/>
  <c r="R65" i="3"/>
  <c r="Q65" i="3"/>
  <c r="P65" i="3"/>
  <c r="O65" i="3"/>
  <c r="N65" i="3"/>
  <c r="M65" i="3"/>
  <c r="L65" i="3"/>
  <c r="K65" i="3"/>
  <c r="J65" i="3"/>
  <c r="I65" i="3"/>
  <c r="S64" i="3"/>
  <c r="R64" i="3"/>
  <c r="Q64" i="3"/>
  <c r="P64" i="3"/>
  <c r="O64" i="3"/>
  <c r="N64" i="3"/>
  <c r="M64" i="3"/>
  <c r="L64" i="3"/>
  <c r="K64" i="3"/>
  <c r="J64" i="3"/>
  <c r="I64" i="3"/>
  <c r="S63" i="3"/>
  <c r="R63" i="3"/>
  <c r="Q63" i="3"/>
  <c r="P63" i="3"/>
  <c r="O63" i="3"/>
  <c r="N63" i="3"/>
  <c r="M63" i="3"/>
  <c r="L63" i="3"/>
  <c r="K63" i="3"/>
  <c r="J63" i="3"/>
  <c r="I63" i="3"/>
  <c r="S62" i="3"/>
  <c r="R62" i="3"/>
  <c r="Q62" i="3"/>
  <c r="P62" i="3"/>
  <c r="O62" i="3"/>
  <c r="N62" i="3"/>
  <c r="M62" i="3"/>
  <c r="L62" i="3"/>
  <c r="K62" i="3"/>
  <c r="J62" i="3"/>
  <c r="I62" i="3"/>
  <c r="S61" i="3"/>
  <c r="R61" i="3"/>
  <c r="Q61" i="3"/>
  <c r="P61" i="3"/>
  <c r="O61" i="3"/>
  <c r="N61" i="3"/>
  <c r="M61" i="3"/>
  <c r="L61" i="3"/>
  <c r="K61" i="3"/>
  <c r="J61" i="3"/>
  <c r="I61" i="3"/>
  <c r="S60" i="3"/>
  <c r="R60" i="3"/>
  <c r="Q60" i="3"/>
  <c r="P60" i="3"/>
  <c r="O60" i="3"/>
  <c r="N60" i="3"/>
  <c r="M60" i="3"/>
  <c r="L60" i="3"/>
  <c r="K60" i="3"/>
  <c r="J60" i="3"/>
  <c r="I60" i="3"/>
  <c r="S59" i="3"/>
  <c r="R59" i="3"/>
  <c r="Q59" i="3"/>
  <c r="P59" i="3"/>
  <c r="O59" i="3"/>
  <c r="N59" i="3"/>
  <c r="M59" i="3"/>
  <c r="L59" i="3"/>
  <c r="K59" i="3"/>
  <c r="J59" i="3"/>
  <c r="I59" i="3"/>
  <c r="S58" i="3"/>
  <c r="R58" i="3"/>
  <c r="Q58" i="3"/>
  <c r="P58" i="3"/>
  <c r="O58" i="3"/>
  <c r="N58" i="3"/>
  <c r="M58" i="3"/>
  <c r="L58" i="3"/>
  <c r="K58" i="3"/>
  <c r="J58" i="3"/>
  <c r="I58" i="3"/>
  <c r="S57" i="3"/>
  <c r="R57" i="3"/>
  <c r="Q57" i="3"/>
  <c r="P57" i="3"/>
  <c r="O57" i="3"/>
  <c r="N57" i="3"/>
  <c r="M57" i="3"/>
  <c r="L57" i="3"/>
  <c r="K57" i="3"/>
  <c r="J57" i="3"/>
  <c r="I57" i="3"/>
  <c r="S56" i="3"/>
  <c r="R56" i="3"/>
  <c r="Q56" i="3"/>
  <c r="P56" i="3"/>
  <c r="O56" i="3"/>
  <c r="N56" i="3"/>
  <c r="M56" i="3"/>
  <c r="L56" i="3"/>
  <c r="K56" i="3"/>
  <c r="J56" i="3"/>
  <c r="I56" i="3"/>
  <c r="S55" i="3"/>
  <c r="R55" i="3"/>
  <c r="Q55" i="3"/>
  <c r="P55" i="3"/>
  <c r="O55" i="3"/>
  <c r="N55" i="3"/>
  <c r="M55" i="3"/>
  <c r="L55" i="3"/>
  <c r="K55" i="3"/>
  <c r="J55" i="3"/>
  <c r="I55" i="3"/>
  <c r="S54" i="3"/>
  <c r="R54" i="3"/>
  <c r="Q54" i="3"/>
  <c r="P54" i="3"/>
  <c r="O54" i="3"/>
  <c r="N54" i="3"/>
  <c r="M54" i="3"/>
  <c r="L54" i="3"/>
  <c r="K54" i="3"/>
  <c r="J54" i="3"/>
  <c r="I54" i="3"/>
  <c r="S53" i="3"/>
  <c r="R53" i="3"/>
  <c r="Q53" i="3"/>
  <c r="P53" i="3"/>
  <c r="O53" i="3"/>
  <c r="N53" i="3"/>
  <c r="M53" i="3"/>
  <c r="L53" i="3"/>
  <c r="K53" i="3"/>
  <c r="J53" i="3"/>
  <c r="I53" i="3"/>
  <c r="S52" i="3"/>
  <c r="R52" i="3"/>
  <c r="Q52" i="3"/>
  <c r="P52" i="3"/>
  <c r="O52" i="3"/>
  <c r="N52" i="3"/>
  <c r="M52" i="3"/>
  <c r="L52" i="3"/>
  <c r="K52" i="3"/>
  <c r="J52" i="3"/>
  <c r="I52" i="3"/>
  <c r="S51" i="3"/>
  <c r="R51" i="3"/>
  <c r="Q51" i="3"/>
  <c r="P51" i="3"/>
  <c r="O51" i="3"/>
  <c r="N51" i="3"/>
  <c r="M51" i="3"/>
  <c r="L51" i="3"/>
  <c r="K51" i="3"/>
  <c r="J51" i="3"/>
  <c r="I51" i="3"/>
  <c r="S50" i="3"/>
  <c r="R50" i="3"/>
  <c r="Q50" i="3"/>
  <c r="P50" i="3"/>
  <c r="O50" i="3"/>
  <c r="N50" i="3"/>
  <c r="M50" i="3"/>
  <c r="L50" i="3"/>
  <c r="K50" i="3"/>
  <c r="J50" i="3"/>
  <c r="I50" i="3"/>
  <c r="S49" i="3"/>
  <c r="R49" i="3"/>
  <c r="Q49" i="3"/>
  <c r="P49" i="3"/>
  <c r="O49" i="3"/>
  <c r="N49" i="3"/>
  <c r="M49" i="3"/>
  <c r="L49" i="3"/>
  <c r="K49" i="3"/>
  <c r="J49" i="3"/>
  <c r="I49" i="3"/>
  <c r="S48" i="3"/>
  <c r="R48" i="3"/>
  <c r="Q48" i="3"/>
  <c r="P48" i="3"/>
  <c r="O48" i="3"/>
  <c r="N48" i="3"/>
  <c r="M48" i="3"/>
  <c r="L48" i="3"/>
  <c r="K48" i="3"/>
  <c r="J48" i="3"/>
  <c r="I48" i="3"/>
  <c r="S47" i="3"/>
  <c r="R47" i="3"/>
  <c r="Q47" i="3"/>
  <c r="P47" i="3"/>
  <c r="O47" i="3"/>
  <c r="N47" i="3"/>
  <c r="M47" i="3"/>
  <c r="L47" i="3"/>
  <c r="K47" i="3"/>
  <c r="J47" i="3"/>
  <c r="I47" i="3"/>
  <c r="S46" i="3"/>
  <c r="R46" i="3"/>
  <c r="Q46" i="3"/>
  <c r="P46" i="3"/>
  <c r="O46" i="3"/>
  <c r="N46" i="3"/>
  <c r="M46" i="3"/>
  <c r="L46" i="3"/>
  <c r="K46" i="3"/>
  <c r="J46" i="3"/>
  <c r="I46" i="3"/>
  <c r="S45" i="3"/>
  <c r="R45" i="3"/>
  <c r="Q45" i="3"/>
  <c r="P45" i="3"/>
  <c r="O45" i="3"/>
  <c r="N45" i="3"/>
  <c r="M45" i="3"/>
  <c r="L45" i="3"/>
  <c r="K45" i="3"/>
  <c r="J45" i="3"/>
  <c r="I45" i="3"/>
  <c r="S44" i="3"/>
  <c r="R44" i="3"/>
  <c r="Q44" i="3"/>
  <c r="P44" i="3"/>
  <c r="O44" i="3"/>
  <c r="N44" i="3"/>
  <c r="M44" i="3"/>
  <c r="L44" i="3"/>
  <c r="K44" i="3"/>
  <c r="J44" i="3"/>
  <c r="I44" i="3"/>
  <c r="S43" i="3"/>
  <c r="R43" i="3"/>
  <c r="Q43" i="3"/>
  <c r="P43" i="3"/>
  <c r="O43" i="3"/>
  <c r="N43" i="3"/>
  <c r="M43" i="3"/>
  <c r="L43" i="3"/>
  <c r="K43" i="3"/>
  <c r="J43" i="3"/>
  <c r="I43" i="3"/>
  <c r="S42" i="3"/>
  <c r="R42" i="3"/>
  <c r="Q42" i="3"/>
  <c r="P42" i="3"/>
  <c r="O42" i="3"/>
  <c r="N42" i="3"/>
  <c r="M42" i="3"/>
  <c r="L42" i="3"/>
  <c r="K42" i="3"/>
  <c r="J42" i="3"/>
  <c r="I42" i="3"/>
  <c r="S41" i="3"/>
  <c r="R41" i="3"/>
  <c r="Q41" i="3"/>
  <c r="P41" i="3"/>
  <c r="O41" i="3"/>
  <c r="N41" i="3"/>
  <c r="M41" i="3"/>
  <c r="L41" i="3"/>
  <c r="K41" i="3"/>
  <c r="J41" i="3"/>
  <c r="I41" i="3"/>
  <c r="S40" i="3"/>
  <c r="R40" i="3"/>
  <c r="Q40" i="3"/>
  <c r="P40" i="3"/>
  <c r="O40" i="3"/>
  <c r="N40" i="3"/>
  <c r="M40" i="3"/>
  <c r="L40" i="3"/>
  <c r="K40" i="3"/>
  <c r="J40" i="3"/>
  <c r="I40" i="3"/>
  <c r="S39" i="3"/>
  <c r="R39" i="3"/>
  <c r="Q39" i="3"/>
  <c r="P39" i="3"/>
  <c r="O39" i="3"/>
  <c r="N39" i="3"/>
  <c r="M39" i="3"/>
  <c r="L39" i="3"/>
  <c r="K39" i="3"/>
  <c r="J39" i="3"/>
  <c r="I39" i="3"/>
  <c r="S38" i="3"/>
  <c r="R38" i="3"/>
  <c r="Q38" i="3"/>
  <c r="P38" i="3"/>
  <c r="O38" i="3"/>
  <c r="N38" i="3"/>
  <c r="M38" i="3"/>
  <c r="L38" i="3"/>
  <c r="K38" i="3"/>
  <c r="J38" i="3"/>
  <c r="I38" i="3"/>
  <c r="S37" i="3"/>
  <c r="R37" i="3"/>
  <c r="Q37" i="3"/>
  <c r="P37" i="3"/>
  <c r="O37" i="3"/>
  <c r="N37" i="3"/>
  <c r="M37" i="3"/>
  <c r="L37" i="3"/>
  <c r="K37" i="3"/>
  <c r="J37" i="3"/>
  <c r="I37" i="3"/>
  <c r="S36" i="3"/>
  <c r="R36" i="3"/>
  <c r="Q36" i="3"/>
  <c r="P36" i="3"/>
  <c r="O36" i="3"/>
  <c r="N36" i="3"/>
  <c r="M36" i="3"/>
  <c r="L36" i="3"/>
  <c r="K36" i="3"/>
  <c r="J36" i="3"/>
  <c r="I36" i="3"/>
  <c r="S35" i="3"/>
  <c r="R35" i="3"/>
  <c r="Q35" i="3"/>
  <c r="P35" i="3"/>
  <c r="O35" i="3"/>
  <c r="N35" i="3"/>
  <c r="M35" i="3"/>
  <c r="L35" i="3"/>
  <c r="K35" i="3"/>
  <c r="J35" i="3"/>
  <c r="I35" i="3"/>
  <c r="S34" i="3"/>
  <c r="R34" i="3"/>
  <c r="Q34" i="3"/>
  <c r="P34" i="3"/>
  <c r="O34" i="3"/>
  <c r="N34" i="3"/>
  <c r="M34" i="3"/>
  <c r="L34" i="3"/>
  <c r="K34" i="3"/>
  <c r="J34" i="3"/>
  <c r="I34" i="3"/>
  <c r="S33" i="3"/>
  <c r="R33" i="3"/>
  <c r="Q33" i="3"/>
  <c r="P33" i="3"/>
  <c r="O33" i="3"/>
  <c r="N33" i="3"/>
  <c r="M33" i="3"/>
  <c r="L33" i="3"/>
  <c r="K33" i="3"/>
  <c r="J33" i="3"/>
  <c r="I33" i="3"/>
  <c r="S32" i="3"/>
  <c r="R32" i="3"/>
  <c r="Q32" i="3"/>
  <c r="P32" i="3"/>
  <c r="O32" i="3"/>
  <c r="N32" i="3"/>
  <c r="M32" i="3"/>
  <c r="L32" i="3"/>
  <c r="K32" i="3"/>
  <c r="J32" i="3"/>
  <c r="I32" i="3"/>
  <c r="S31" i="3"/>
  <c r="R31" i="3"/>
  <c r="Q31" i="3"/>
  <c r="P31" i="3"/>
  <c r="O31" i="3"/>
  <c r="N31" i="3"/>
  <c r="M31" i="3"/>
  <c r="L31" i="3"/>
  <c r="K31" i="3"/>
  <c r="J31" i="3"/>
  <c r="I31" i="3"/>
  <c r="S30" i="3"/>
  <c r="R30" i="3"/>
  <c r="Q30" i="3"/>
  <c r="P30" i="3"/>
  <c r="O30" i="3"/>
  <c r="N30" i="3"/>
  <c r="M30" i="3"/>
  <c r="L30" i="3"/>
  <c r="K30" i="3"/>
  <c r="J30" i="3"/>
  <c r="I30" i="3"/>
  <c r="S29" i="3"/>
  <c r="R29" i="3"/>
  <c r="Q29" i="3"/>
  <c r="P29" i="3"/>
  <c r="O29" i="3"/>
  <c r="N29" i="3"/>
  <c r="M29" i="3"/>
  <c r="L29" i="3"/>
  <c r="K29" i="3"/>
  <c r="J29" i="3"/>
  <c r="I29" i="3"/>
  <c r="S28" i="3"/>
  <c r="R28" i="3"/>
  <c r="Q28" i="3"/>
  <c r="P28" i="3"/>
  <c r="O28" i="3"/>
  <c r="N28" i="3"/>
  <c r="M28" i="3"/>
  <c r="L28" i="3"/>
  <c r="K28" i="3"/>
  <c r="J28" i="3"/>
  <c r="I28" i="3"/>
  <c r="S27" i="3"/>
  <c r="R27" i="3"/>
  <c r="Q27" i="3"/>
  <c r="P27" i="3"/>
  <c r="O27" i="3"/>
  <c r="N27" i="3"/>
  <c r="M27" i="3"/>
  <c r="L27" i="3"/>
  <c r="K27" i="3"/>
  <c r="J27" i="3"/>
  <c r="I27" i="3"/>
  <c r="S26" i="3"/>
  <c r="R26" i="3"/>
  <c r="Q26" i="3"/>
  <c r="P26" i="3"/>
  <c r="O26" i="3"/>
  <c r="N26" i="3"/>
  <c r="M26" i="3"/>
  <c r="L26" i="3"/>
  <c r="K26" i="3"/>
  <c r="J26" i="3"/>
  <c r="I26" i="3"/>
  <c r="S25" i="3"/>
  <c r="R25" i="3"/>
  <c r="Q25" i="3"/>
  <c r="P25" i="3"/>
  <c r="O25" i="3"/>
  <c r="N25" i="3"/>
  <c r="M25" i="3"/>
  <c r="L25" i="3"/>
  <c r="K25" i="3"/>
  <c r="J25" i="3"/>
  <c r="I25" i="3"/>
  <c r="S24" i="3"/>
  <c r="R24" i="3"/>
  <c r="Q24" i="3"/>
  <c r="P24" i="3"/>
  <c r="O24" i="3"/>
  <c r="N24" i="3"/>
  <c r="M24" i="3"/>
  <c r="L24" i="3"/>
  <c r="K24" i="3"/>
  <c r="J24" i="3"/>
  <c r="I24" i="3"/>
  <c r="S23" i="3"/>
  <c r="R23" i="3"/>
  <c r="Q23" i="3"/>
  <c r="P23" i="3"/>
  <c r="O23" i="3"/>
  <c r="N23" i="3"/>
  <c r="M23" i="3"/>
  <c r="L23" i="3"/>
  <c r="K23" i="3"/>
  <c r="J23" i="3"/>
  <c r="I23" i="3"/>
  <c r="S22" i="3"/>
  <c r="R22" i="3"/>
  <c r="Q22" i="3"/>
  <c r="P22" i="3"/>
  <c r="O22" i="3"/>
  <c r="N22" i="3"/>
  <c r="M22" i="3"/>
  <c r="L22" i="3"/>
  <c r="K22" i="3"/>
  <c r="J22" i="3"/>
  <c r="I22" i="3"/>
  <c r="S21" i="3"/>
  <c r="R21" i="3"/>
  <c r="Q21" i="3"/>
  <c r="P21" i="3"/>
  <c r="O21" i="3"/>
  <c r="N21" i="3"/>
  <c r="M21" i="3"/>
  <c r="L21" i="3"/>
  <c r="K21" i="3"/>
  <c r="J21" i="3"/>
  <c r="I21" i="3"/>
  <c r="S20" i="3"/>
  <c r="R20" i="3"/>
  <c r="Q20" i="3"/>
  <c r="P20" i="3"/>
  <c r="O20" i="3"/>
  <c r="N20" i="3"/>
  <c r="M20" i="3"/>
  <c r="L20" i="3"/>
  <c r="K20" i="3"/>
  <c r="J20" i="3"/>
  <c r="I20" i="3"/>
  <c r="S19" i="3"/>
  <c r="R19" i="3"/>
  <c r="Q19" i="3"/>
  <c r="P19" i="3"/>
  <c r="O19" i="3"/>
  <c r="N19" i="3"/>
  <c r="M19" i="3"/>
  <c r="L19" i="3"/>
  <c r="K19" i="3"/>
  <c r="J19" i="3"/>
  <c r="I19" i="3"/>
  <c r="S18" i="3"/>
  <c r="R18" i="3"/>
  <c r="Q18" i="3"/>
  <c r="P18" i="3"/>
  <c r="O18" i="3"/>
  <c r="N18" i="3"/>
  <c r="M18" i="3"/>
  <c r="L18" i="3"/>
  <c r="K18" i="3"/>
  <c r="J18" i="3"/>
  <c r="I18" i="3"/>
  <c r="S17" i="3"/>
  <c r="R17" i="3"/>
  <c r="Q17" i="3"/>
  <c r="P17" i="3"/>
  <c r="O17" i="3"/>
  <c r="N17" i="3"/>
  <c r="M17" i="3"/>
  <c r="L17" i="3"/>
  <c r="K17" i="3"/>
  <c r="J17" i="3"/>
  <c r="I17" i="3"/>
  <c r="S16" i="3"/>
  <c r="R16" i="3"/>
  <c r="Q16" i="3"/>
  <c r="P16" i="3"/>
  <c r="O16" i="3"/>
  <c r="N16" i="3"/>
  <c r="M16" i="3"/>
  <c r="L16" i="3"/>
  <c r="K16" i="3"/>
  <c r="J16" i="3"/>
  <c r="I16" i="3"/>
  <c r="S15" i="3"/>
  <c r="R15" i="3"/>
  <c r="Q15" i="3"/>
  <c r="P15" i="3"/>
  <c r="O15" i="3"/>
  <c r="N15" i="3"/>
  <c r="M15" i="3"/>
  <c r="L15" i="3"/>
  <c r="K15" i="3"/>
  <c r="J15" i="3"/>
  <c r="I15" i="3"/>
  <c r="S14" i="3"/>
  <c r="R14" i="3"/>
  <c r="Q14" i="3"/>
  <c r="P14" i="3"/>
  <c r="O14" i="3"/>
  <c r="N14" i="3"/>
  <c r="M14" i="3"/>
  <c r="L14" i="3"/>
  <c r="K14" i="3"/>
  <c r="J14" i="3"/>
  <c r="I14" i="3"/>
  <c r="S13" i="3"/>
  <c r="R13" i="3"/>
  <c r="Q13" i="3"/>
  <c r="P13" i="3"/>
  <c r="O13" i="3"/>
  <c r="N13" i="3"/>
  <c r="M13" i="3"/>
  <c r="L13" i="3"/>
  <c r="K13" i="3"/>
  <c r="J13" i="3"/>
  <c r="I13" i="3"/>
  <c r="S12" i="3"/>
  <c r="R12" i="3"/>
  <c r="Q12" i="3"/>
  <c r="P12" i="3"/>
  <c r="O12" i="3"/>
  <c r="N12" i="3"/>
  <c r="M12" i="3"/>
  <c r="L12" i="3"/>
  <c r="K12" i="3"/>
  <c r="J12" i="3"/>
  <c r="I12" i="3"/>
  <c r="S11" i="3"/>
  <c r="R11" i="3"/>
  <c r="Q11" i="3"/>
  <c r="P11" i="3"/>
  <c r="O11" i="3"/>
  <c r="N11" i="3"/>
  <c r="M11" i="3"/>
  <c r="L11" i="3"/>
  <c r="K11" i="3"/>
  <c r="J11" i="3"/>
  <c r="I11" i="3"/>
  <c r="S10" i="3"/>
  <c r="R10" i="3"/>
  <c r="Q10" i="3"/>
  <c r="P10" i="3"/>
  <c r="O10" i="3"/>
  <c r="N10" i="3"/>
  <c r="M10" i="3"/>
  <c r="L10" i="3"/>
  <c r="K10" i="3"/>
  <c r="J10" i="3"/>
  <c r="I10" i="3"/>
  <c r="S9" i="3"/>
  <c r="R9" i="3"/>
  <c r="Q9" i="3"/>
  <c r="P9" i="3"/>
  <c r="O9" i="3"/>
  <c r="N9" i="3"/>
  <c r="M9" i="3"/>
  <c r="L9" i="3"/>
  <c r="K9" i="3"/>
  <c r="J9" i="3"/>
  <c r="I9" i="3"/>
  <c r="S8" i="3"/>
  <c r="R8" i="3"/>
  <c r="Q8" i="3"/>
  <c r="P8" i="3"/>
  <c r="O8" i="3"/>
  <c r="N8" i="3"/>
  <c r="M8" i="3"/>
  <c r="L8" i="3"/>
  <c r="K8" i="3"/>
  <c r="J8" i="3"/>
  <c r="I8" i="3"/>
  <c r="S7" i="3"/>
  <c r="R7" i="3"/>
  <c r="Q7" i="3"/>
  <c r="P7" i="3"/>
  <c r="O7" i="3"/>
  <c r="N7" i="3"/>
  <c r="M7" i="3"/>
  <c r="L7" i="3"/>
  <c r="K7" i="3"/>
  <c r="J7" i="3"/>
  <c r="I7" i="3"/>
  <c r="S6" i="3"/>
  <c r="R6" i="3"/>
  <c r="Q6" i="3"/>
  <c r="P6" i="3"/>
  <c r="O6" i="3"/>
  <c r="N6" i="3"/>
  <c r="M6" i="3"/>
  <c r="L6" i="3"/>
  <c r="K6" i="3"/>
  <c r="J6" i="3"/>
  <c r="I6" i="3"/>
  <c r="S5" i="3"/>
  <c r="R5" i="3"/>
  <c r="Q5" i="3"/>
  <c r="P5" i="3"/>
  <c r="O5" i="3"/>
  <c r="N5" i="3"/>
  <c r="M5" i="3"/>
  <c r="L5" i="3"/>
  <c r="K5" i="3"/>
  <c r="J5" i="3"/>
  <c r="I5" i="3"/>
  <c r="S4" i="3"/>
  <c r="R4" i="3"/>
  <c r="Q4" i="3"/>
  <c r="P4" i="3"/>
  <c r="O4" i="3"/>
  <c r="N4" i="3"/>
  <c r="M4" i="3"/>
  <c r="L4" i="3"/>
  <c r="K4" i="3"/>
  <c r="J4" i="3"/>
  <c r="I4" i="3"/>
  <c r="S3" i="3"/>
  <c r="R3" i="3"/>
  <c r="Q3" i="3"/>
  <c r="P3" i="3"/>
  <c r="O3" i="3"/>
  <c r="N3" i="3"/>
  <c r="M3" i="3"/>
  <c r="L3" i="3"/>
  <c r="K3" i="3"/>
  <c r="J3" i="3"/>
  <c r="I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S2" i="3"/>
  <c r="R2" i="3"/>
  <c r="Q2" i="3"/>
  <c r="P2" i="3"/>
  <c r="O2" i="3"/>
  <c r="N2" i="3"/>
  <c r="M2" i="3"/>
  <c r="L2" i="3"/>
  <c r="K2" i="3"/>
  <c r="J2" i="3"/>
  <c r="I2" i="3"/>
  <c r="S121" i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H5" i="3" s="1"/>
  <c r="S4" i="1"/>
  <c r="R4" i="1"/>
  <c r="Q4" i="1"/>
  <c r="P4" i="1"/>
  <c r="O4" i="1"/>
  <c r="N4" i="1"/>
  <c r="M4" i="1"/>
  <c r="L4" i="1"/>
  <c r="K4" i="1"/>
  <c r="J4" i="1"/>
  <c r="I4" i="1"/>
  <c r="U4" i="1"/>
  <c r="U4" i="3" s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S2" i="1"/>
  <c r="R2" i="1"/>
  <c r="Q2" i="1"/>
  <c r="P2" i="1"/>
  <c r="O2" i="1"/>
  <c r="N2" i="1"/>
  <c r="M2" i="1"/>
  <c r="L2" i="1"/>
  <c r="K2" i="1"/>
  <c r="J2" i="1"/>
  <c r="I2" i="1"/>
  <c r="U2" i="1"/>
  <c r="H2" i="1"/>
  <c r="H9" i="3" l="1"/>
  <c r="U12" i="3"/>
  <c r="U16" i="3"/>
  <c r="H25" i="3"/>
  <c r="H29" i="3"/>
  <c r="U32" i="3"/>
  <c r="H41" i="3"/>
  <c r="H45" i="3"/>
  <c r="H49" i="3"/>
  <c r="H57" i="3"/>
  <c r="U60" i="3"/>
  <c r="U68" i="3"/>
  <c r="U76" i="3"/>
  <c r="U80" i="3"/>
  <c r="U84" i="3"/>
  <c r="U92" i="3"/>
  <c r="U100" i="3"/>
  <c r="H101" i="3"/>
  <c r="U112" i="3"/>
  <c r="U116" i="3"/>
  <c r="H117" i="3"/>
  <c r="H121" i="3"/>
  <c r="H3" i="3"/>
  <c r="H2" i="3"/>
  <c r="H13" i="3"/>
  <c r="H17" i="3"/>
  <c r="H21" i="3"/>
  <c r="U28" i="3"/>
  <c r="H33" i="3"/>
  <c r="H37" i="3"/>
  <c r="U44" i="3"/>
  <c r="U48" i="3"/>
  <c r="U52" i="3"/>
  <c r="U56" i="3"/>
  <c r="H61" i="3"/>
  <c r="H65" i="3"/>
  <c r="H69" i="3"/>
  <c r="H73" i="3"/>
  <c r="H81" i="3"/>
  <c r="H85" i="3"/>
  <c r="H89" i="3"/>
  <c r="H93" i="3"/>
  <c r="U96" i="3"/>
  <c r="H97" i="3"/>
  <c r="U104" i="3"/>
  <c r="H105" i="3"/>
  <c r="U108" i="3"/>
  <c r="H109" i="3"/>
  <c r="H113" i="3"/>
  <c r="U120" i="3"/>
  <c r="U8" i="3"/>
  <c r="U20" i="3"/>
  <c r="U24" i="3"/>
  <c r="U36" i="3"/>
  <c r="U40" i="3"/>
  <c r="H53" i="3"/>
  <c r="U64" i="3"/>
  <c r="U72" i="3"/>
  <c r="H77" i="3"/>
  <c r="U88" i="3"/>
  <c r="U2" i="3"/>
  <c r="U5" i="3"/>
  <c r="H6" i="3"/>
  <c r="U9" i="3"/>
  <c r="H10" i="3"/>
  <c r="U13" i="3"/>
  <c r="H14" i="3"/>
  <c r="U17" i="3"/>
  <c r="H18" i="3"/>
  <c r="H22" i="3"/>
  <c r="U29" i="3"/>
  <c r="U33" i="3"/>
  <c r="H34" i="3"/>
  <c r="H38" i="3"/>
  <c r="H46" i="3"/>
  <c r="U57" i="3"/>
  <c r="H58" i="3"/>
  <c r="U61" i="3"/>
  <c r="H62" i="3"/>
  <c r="U65" i="3"/>
  <c r="H66" i="3"/>
  <c r="H70" i="3"/>
  <c r="H74" i="3"/>
  <c r="U81" i="3"/>
  <c r="U85" i="3"/>
  <c r="H86" i="3"/>
  <c r="U89" i="3"/>
  <c r="H90" i="3"/>
  <c r="H94" i="3"/>
  <c r="H98" i="3"/>
  <c r="U101" i="3"/>
  <c r="H102" i="3"/>
  <c r="U109" i="3"/>
  <c r="U113" i="3"/>
  <c r="H114" i="3"/>
  <c r="U117" i="3"/>
  <c r="H118" i="3"/>
  <c r="U121" i="3"/>
  <c r="U10" i="3"/>
  <c r="U14" i="3"/>
  <c r="H19" i="3"/>
  <c r="U22" i="3"/>
  <c r="H23" i="3"/>
  <c r="U26" i="3"/>
  <c r="H27" i="3"/>
  <c r="U30" i="3"/>
  <c r="H31" i="3"/>
  <c r="U34" i="3"/>
  <c r="H35" i="3"/>
  <c r="U38" i="3"/>
  <c r="H39" i="3"/>
  <c r="U42" i="3"/>
  <c r="H43" i="3"/>
  <c r="U46" i="3"/>
  <c r="H47" i="3"/>
  <c r="U50" i="3"/>
  <c r="H51" i="3"/>
  <c r="U54" i="3"/>
  <c r="H55" i="3"/>
  <c r="U58" i="3"/>
  <c r="H59" i="3"/>
  <c r="U62" i="3"/>
  <c r="H63" i="3"/>
  <c r="U66" i="3"/>
  <c r="H67" i="3"/>
  <c r="U70" i="3"/>
  <c r="H71" i="3"/>
  <c r="U74" i="3"/>
  <c r="H75" i="3"/>
  <c r="U78" i="3"/>
  <c r="H79" i="3"/>
  <c r="U82" i="3"/>
  <c r="H83" i="3"/>
  <c r="U86" i="3"/>
  <c r="H87" i="3"/>
  <c r="U90" i="3"/>
  <c r="H91" i="3"/>
  <c r="U94" i="3"/>
  <c r="H95" i="3"/>
  <c r="U98" i="3"/>
  <c r="H99" i="3"/>
  <c r="U102" i="3"/>
  <c r="H103" i="3"/>
  <c r="U106" i="3"/>
  <c r="H107" i="3"/>
  <c r="U110" i="3"/>
  <c r="H111" i="3"/>
  <c r="U114" i="3"/>
  <c r="H115" i="3"/>
  <c r="U118" i="3"/>
  <c r="H119" i="3"/>
  <c r="U21" i="3"/>
  <c r="U25" i="3"/>
  <c r="H26" i="3"/>
  <c r="H30" i="3"/>
  <c r="U37" i="3"/>
  <c r="U41" i="3"/>
  <c r="H42" i="3"/>
  <c r="U45" i="3"/>
  <c r="U49" i="3"/>
  <c r="H50" i="3"/>
  <c r="U53" i="3"/>
  <c r="H54" i="3"/>
  <c r="U69" i="3"/>
  <c r="U73" i="3"/>
  <c r="U77" i="3"/>
  <c r="H78" i="3"/>
  <c r="H82" i="3"/>
  <c r="U93" i="3"/>
  <c r="U97" i="3"/>
  <c r="U105" i="3"/>
  <c r="H106" i="3"/>
  <c r="H110" i="3"/>
  <c r="U3" i="3"/>
  <c r="U6" i="3"/>
  <c r="H7" i="3"/>
  <c r="H11" i="3"/>
  <c r="H15" i="3"/>
  <c r="U18" i="3"/>
  <c r="H4" i="3"/>
  <c r="U7" i="3"/>
  <c r="H8" i="3"/>
  <c r="U11" i="3"/>
  <c r="H12" i="3"/>
  <c r="U15" i="3"/>
  <c r="H16" i="3"/>
  <c r="U19" i="3"/>
  <c r="H20" i="3"/>
  <c r="U23" i="3"/>
  <c r="H24" i="3"/>
  <c r="U27" i="3"/>
  <c r="H28" i="3"/>
  <c r="U31" i="3"/>
  <c r="H32" i="3"/>
  <c r="U35" i="3"/>
  <c r="H36" i="3"/>
  <c r="U39" i="3"/>
  <c r="H40" i="3"/>
  <c r="U43" i="3"/>
  <c r="H44" i="3"/>
  <c r="U47" i="3"/>
  <c r="H48" i="3"/>
  <c r="U51" i="3"/>
  <c r="H52" i="3"/>
  <c r="U55" i="3"/>
  <c r="H56" i="3"/>
  <c r="U59" i="3"/>
  <c r="H60" i="3"/>
  <c r="U63" i="3"/>
  <c r="H64" i="3"/>
  <c r="U67" i="3"/>
  <c r="H68" i="3"/>
  <c r="U71" i="3"/>
  <c r="H72" i="3"/>
  <c r="U75" i="3"/>
  <c r="H76" i="3"/>
  <c r="U79" i="3"/>
  <c r="H80" i="3"/>
  <c r="U83" i="3"/>
  <c r="H84" i="3"/>
  <c r="U87" i="3"/>
  <c r="H88" i="3"/>
  <c r="U91" i="3"/>
  <c r="H92" i="3"/>
  <c r="U95" i="3"/>
  <c r="H96" i="3"/>
  <c r="U99" i="3"/>
  <c r="H100" i="3"/>
  <c r="U103" i="3"/>
  <c r="H104" i="3"/>
  <c r="U107" i="3"/>
  <c r="H108" i="3"/>
  <c r="U111" i="3"/>
  <c r="H112" i="3"/>
  <c r="U115" i="3"/>
  <c r="H116" i="3"/>
  <c r="U119" i="3"/>
  <c r="H120" i="3"/>
</calcChain>
</file>

<file path=xl/sharedStrings.xml><?xml version="1.0" encoding="utf-8"?>
<sst xmlns="http://schemas.openxmlformats.org/spreadsheetml/2006/main" count="703" uniqueCount="55">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</sst>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7704"/>
        <c:axId val="329262368"/>
      </c:scatterChart>
      <c:valAx>
        <c:axId val="4999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262368"/>
        <c:crosses val="autoZero"/>
        <c:crossBetween val="midCat"/>
      </c:valAx>
      <c:valAx>
        <c:axId val="32926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97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48544"/>
        <c:axId val="329183832"/>
      </c:scatterChart>
      <c:valAx>
        <c:axId val="5115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83832"/>
        <c:crosses val="autoZero"/>
        <c:crossBetween val="midCat"/>
      </c:valAx>
      <c:valAx>
        <c:axId val="32918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4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2776"/>
        <c:axId val="648974536"/>
      </c:scatterChart>
      <c:valAx>
        <c:axId val="64896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74536"/>
        <c:crosses val="autoZero"/>
        <c:crossBetween val="midCat"/>
      </c:valAx>
      <c:valAx>
        <c:axId val="64897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4344"/>
        <c:axId val="648963168"/>
      </c:scatterChart>
      <c:valAx>
        <c:axId val="64896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3168"/>
        <c:crosses val="autoZero"/>
        <c:crossBetween val="midCat"/>
      </c:valAx>
      <c:valAx>
        <c:axId val="6489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6304"/>
        <c:axId val="648965520"/>
      </c:scatterChart>
      <c:valAx>
        <c:axId val="6489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5520"/>
        <c:crosses val="autoZero"/>
        <c:crossBetween val="midCat"/>
      </c:valAx>
      <c:valAx>
        <c:axId val="64896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2184"/>
        <c:axId val="648967480"/>
      </c:scatterChart>
      <c:valAx>
        <c:axId val="64897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7480"/>
        <c:crosses val="autoZero"/>
        <c:crossBetween val="midCat"/>
      </c:valAx>
      <c:valAx>
        <c:axId val="64896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7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064"/>
        <c:axId val="648977672"/>
      </c:scatterChart>
      <c:valAx>
        <c:axId val="64897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977672"/>
        <c:crosses val="autoZero"/>
        <c:crossBetween val="midCat"/>
      </c:valAx>
      <c:valAx>
        <c:axId val="64897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97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2945744"/>
        <c:axId val="642946136"/>
      </c:lineChart>
      <c:catAx>
        <c:axId val="6429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6136"/>
        <c:crosses val="autoZero"/>
        <c:auto val="1"/>
        <c:lblAlgn val="ctr"/>
        <c:lblOffset val="100"/>
        <c:noMultiLvlLbl val="0"/>
      </c:catAx>
      <c:valAx>
        <c:axId val="64294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574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8980416"/>
        <c:axId val="648985120"/>
      </c:lineChart>
      <c:catAx>
        <c:axId val="6489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5120"/>
        <c:crosses val="autoZero"/>
        <c:auto val="1"/>
        <c:lblAlgn val="ctr"/>
        <c:lblOffset val="100"/>
        <c:noMultiLvlLbl val="0"/>
      </c:catAx>
      <c:valAx>
        <c:axId val="6489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0416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0804128"/>
        <c:axId val="660802560"/>
      </c:lineChart>
      <c:catAx>
        <c:axId val="6608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02560"/>
        <c:crosses val="autoZero"/>
        <c:auto val="1"/>
        <c:lblAlgn val="ctr"/>
        <c:lblOffset val="100"/>
        <c:noMultiLvlLbl val="0"/>
      </c:catAx>
      <c:valAx>
        <c:axId val="6608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04128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9013344"/>
        <c:axId val="649014520"/>
      </c:lineChart>
      <c:catAx>
        <c:axId val="6490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4520"/>
        <c:crosses val="autoZero"/>
        <c:auto val="1"/>
        <c:lblAlgn val="ctr"/>
        <c:lblOffset val="100"/>
        <c:noMultiLvlLbl val="0"/>
      </c:catAx>
      <c:valAx>
        <c:axId val="64901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3344"/>
        <c:crosses val="autoZero"/>
        <c:crossBetween val="between"/>
        <c:majorUnit val="0.2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46192"/>
        <c:axId val="511547368"/>
      </c:scatterChart>
      <c:valAx>
        <c:axId val="51154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47368"/>
        <c:crosses val="autoZero"/>
        <c:crossBetween val="midCat"/>
      </c:valAx>
      <c:valAx>
        <c:axId val="51154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4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4424"/>
        <c:axId val="511554816"/>
      </c:scatterChart>
      <c:valAx>
        <c:axId val="51155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4816"/>
        <c:crosses val="autoZero"/>
        <c:crossBetween val="midCat"/>
      </c:valAx>
      <c:valAx>
        <c:axId val="51155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7168"/>
        <c:axId val="511555208"/>
      </c:scatterChart>
      <c:valAx>
        <c:axId val="5115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5208"/>
        <c:crosses val="autoZero"/>
        <c:crossBetween val="midCat"/>
      </c:valAx>
      <c:valAx>
        <c:axId val="51155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3640"/>
        <c:axId val="511557560"/>
      </c:scatterChart>
      <c:valAx>
        <c:axId val="51155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7560"/>
        <c:crosses val="autoZero"/>
        <c:crossBetween val="midCat"/>
      </c:valAx>
      <c:valAx>
        <c:axId val="51155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9912"/>
        <c:axId val="511560304"/>
      </c:scatterChart>
      <c:valAx>
        <c:axId val="51155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60304"/>
        <c:crosses val="autoZero"/>
        <c:crossBetween val="midCat"/>
      </c:valAx>
      <c:valAx>
        <c:axId val="51156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9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7952"/>
        <c:axId val="511559520"/>
      </c:scatterChart>
      <c:valAx>
        <c:axId val="5115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9520"/>
        <c:crosses val="autoZero"/>
        <c:crossBetween val="midCat"/>
      </c:valAx>
      <c:valAx>
        <c:axId val="51155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6056"/>
        <c:axId val="513782136"/>
      </c:scatterChart>
      <c:valAx>
        <c:axId val="51378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2136"/>
        <c:crosses val="autoZero"/>
        <c:crossBetween val="midCat"/>
      </c:valAx>
      <c:valAx>
        <c:axId val="513782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8800"/>
        <c:axId val="513789192"/>
      </c:scatterChart>
      <c:valAx>
        <c:axId val="5137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9192"/>
        <c:crosses val="autoZero"/>
        <c:crossBetween val="midCat"/>
      </c:valAx>
      <c:valAx>
        <c:axId val="51378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3504"/>
        <c:axId val="513783704"/>
      </c:scatterChart>
      <c:valAx>
        <c:axId val="5137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3704"/>
        <c:crosses val="autoZero"/>
        <c:crossBetween val="midCat"/>
      </c:valAx>
      <c:valAx>
        <c:axId val="51378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4808"/>
        <c:axId val="499976136"/>
      </c:scatterChart>
      <c:valAx>
        <c:axId val="5004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976136"/>
        <c:crosses val="autoZero"/>
        <c:crossBetween val="midCat"/>
      </c:valAx>
      <c:valAx>
        <c:axId val="499976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3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6448"/>
        <c:axId val="513790760"/>
      </c:scatterChart>
      <c:valAx>
        <c:axId val="51378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0760"/>
        <c:crosses val="autoZero"/>
        <c:crossBetween val="midCat"/>
      </c:valAx>
      <c:valAx>
        <c:axId val="51379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1152"/>
        <c:axId val="513788408"/>
      </c:scatterChart>
      <c:valAx>
        <c:axId val="51379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8408"/>
        <c:crosses val="autoZero"/>
        <c:crossBetween val="midCat"/>
      </c:valAx>
      <c:valAx>
        <c:axId val="513788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'1860-1869-Reg-Dummy'!$B$35:$B$154</c:f>
              <c:numCache>
                <c:formatCode>General</c:formatCode>
                <c:ptCount val="120"/>
                <c:pt idx="0">
                  <c:v>0.54381082609335074</c:v>
                </c:pt>
                <c:pt idx="1">
                  <c:v>0.57182606909051037</c:v>
                </c:pt>
                <c:pt idx="2">
                  <c:v>0.12476292536724398</c:v>
                </c:pt>
                <c:pt idx="3">
                  <c:v>0.60151568828110358</c:v>
                </c:pt>
                <c:pt idx="4">
                  <c:v>0.7226617522589962</c:v>
                </c:pt>
                <c:pt idx="5">
                  <c:v>0.44374169208213282</c:v>
                </c:pt>
                <c:pt idx="6">
                  <c:v>-0.61759294609023352</c:v>
                </c:pt>
                <c:pt idx="7">
                  <c:v>-0.96404910908065189</c:v>
                </c:pt>
                <c:pt idx="8">
                  <c:v>-1.2662309687306639</c:v>
                </c:pt>
                <c:pt idx="9">
                  <c:v>-0.34536859739978298</c:v>
                </c:pt>
                <c:pt idx="10">
                  <c:v>-0.27204505551452796</c:v>
                </c:pt>
                <c:pt idx="11">
                  <c:v>0.45696772364252236</c:v>
                </c:pt>
                <c:pt idx="12">
                  <c:v>0.54381082609335074</c:v>
                </c:pt>
                <c:pt idx="13">
                  <c:v>0.57182606909051037</c:v>
                </c:pt>
                <c:pt idx="14">
                  <c:v>0.12476292536724398</c:v>
                </c:pt>
                <c:pt idx="15">
                  <c:v>0.60151568828110358</c:v>
                </c:pt>
                <c:pt idx="16">
                  <c:v>0.7226617522589962</c:v>
                </c:pt>
                <c:pt idx="17">
                  <c:v>0.44374169208213282</c:v>
                </c:pt>
                <c:pt idx="18">
                  <c:v>-0.61759294609023352</c:v>
                </c:pt>
                <c:pt idx="19">
                  <c:v>-0.96404910908065189</c:v>
                </c:pt>
                <c:pt idx="20">
                  <c:v>-1.2662309687306639</c:v>
                </c:pt>
                <c:pt idx="21">
                  <c:v>-0.34536859739978298</c:v>
                </c:pt>
                <c:pt idx="22">
                  <c:v>-0.27204505551452796</c:v>
                </c:pt>
                <c:pt idx="23">
                  <c:v>0.45696772364252236</c:v>
                </c:pt>
                <c:pt idx="24">
                  <c:v>0.54381082609335074</c:v>
                </c:pt>
                <c:pt idx="25">
                  <c:v>0.57182606909051037</c:v>
                </c:pt>
                <c:pt idx="26">
                  <c:v>0.12476292536724398</c:v>
                </c:pt>
                <c:pt idx="27">
                  <c:v>0.60151568828110358</c:v>
                </c:pt>
                <c:pt idx="28">
                  <c:v>0.7226617522589962</c:v>
                </c:pt>
                <c:pt idx="29">
                  <c:v>0.44374169208213282</c:v>
                </c:pt>
                <c:pt idx="30">
                  <c:v>-0.61759294609023352</c:v>
                </c:pt>
                <c:pt idx="31">
                  <c:v>-0.96404910908065189</c:v>
                </c:pt>
                <c:pt idx="32">
                  <c:v>-1.2662309687306639</c:v>
                </c:pt>
                <c:pt idx="33">
                  <c:v>-0.34536859739978298</c:v>
                </c:pt>
                <c:pt idx="34">
                  <c:v>-0.27204505551452796</c:v>
                </c:pt>
                <c:pt idx="35">
                  <c:v>0.45696772364252236</c:v>
                </c:pt>
                <c:pt idx="36">
                  <c:v>0.54381082609335074</c:v>
                </c:pt>
                <c:pt idx="37">
                  <c:v>0.57182606909051037</c:v>
                </c:pt>
                <c:pt idx="38">
                  <c:v>0.12476292536724398</c:v>
                </c:pt>
                <c:pt idx="39">
                  <c:v>0.60151568828110358</c:v>
                </c:pt>
                <c:pt idx="40">
                  <c:v>0.7226617522589962</c:v>
                </c:pt>
                <c:pt idx="41">
                  <c:v>0.44374169208213282</c:v>
                </c:pt>
                <c:pt idx="42">
                  <c:v>-0.61759294609023352</c:v>
                </c:pt>
                <c:pt idx="43">
                  <c:v>-0.96404910908065189</c:v>
                </c:pt>
                <c:pt idx="44">
                  <c:v>-1.2662309687306639</c:v>
                </c:pt>
                <c:pt idx="45">
                  <c:v>-0.34536859739978298</c:v>
                </c:pt>
                <c:pt idx="46">
                  <c:v>-0.27204505551452796</c:v>
                </c:pt>
                <c:pt idx="47">
                  <c:v>0.45696772364252236</c:v>
                </c:pt>
                <c:pt idx="48">
                  <c:v>0.54381082609335074</c:v>
                </c:pt>
                <c:pt idx="49">
                  <c:v>0.57182606909051037</c:v>
                </c:pt>
                <c:pt idx="50">
                  <c:v>0.12476292536724398</c:v>
                </c:pt>
                <c:pt idx="51">
                  <c:v>0.60151568828110358</c:v>
                </c:pt>
                <c:pt idx="52">
                  <c:v>0.7226617522589962</c:v>
                </c:pt>
                <c:pt idx="53">
                  <c:v>0.44374169208213282</c:v>
                </c:pt>
                <c:pt idx="54">
                  <c:v>-0.61759294609023352</c:v>
                </c:pt>
                <c:pt idx="55">
                  <c:v>-0.96404910908065189</c:v>
                </c:pt>
                <c:pt idx="56">
                  <c:v>-1.2662309687306639</c:v>
                </c:pt>
                <c:pt idx="57">
                  <c:v>-0.34536859739978298</c:v>
                </c:pt>
                <c:pt idx="58">
                  <c:v>-0.27204505551452796</c:v>
                </c:pt>
                <c:pt idx="59">
                  <c:v>0.45696772364252236</c:v>
                </c:pt>
                <c:pt idx="60">
                  <c:v>0.54381082609335074</c:v>
                </c:pt>
                <c:pt idx="61">
                  <c:v>0.57182606909051037</c:v>
                </c:pt>
                <c:pt idx="62">
                  <c:v>0.12476292536724398</c:v>
                </c:pt>
                <c:pt idx="63">
                  <c:v>0.60151568828110358</c:v>
                </c:pt>
                <c:pt idx="64">
                  <c:v>0.7226617522589962</c:v>
                </c:pt>
                <c:pt idx="65">
                  <c:v>0.44374169208213282</c:v>
                </c:pt>
                <c:pt idx="66">
                  <c:v>-0.61759294609023352</c:v>
                </c:pt>
                <c:pt idx="67">
                  <c:v>-0.96404910908065189</c:v>
                </c:pt>
                <c:pt idx="68">
                  <c:v>-1.2662309687306639</c:v>
                </c:pt>
                <c:pt idx="69">
                  <c:v>-0.34536859739978298</c:v>
                </c:pt>
                <c:pt idx="70">
                  <c:v>-0.27204505551452796</c:v>
                </c:pt>
                <c:pt idx="71">
                  <c:v>0.45696772364252236</c:v>
                </c:pt>
                <c:pt idx="72">
                  <c:v>0.54381082609335074</c:v>
                </c:pt>
                <c:pt idx="73">
                  <c:v>0.57182606909051037</c:v>
                </c:pt>
                <c:pt idx="74">
                  <c:v>0.12476292536724398</c:v>
                </c:pt>
                <c:pt idx="75">
                  <c:v>0.60151568828110358</c:v>
                </c:pt>
                <c:pt idx="76">
                  <c:v>0.7226617522589962</c:v>
                </c:pt>
                <c:pt idx="77">
                  <c:v>0.44374169208213282</c:v>
                </c:pt>
                <c:pt idx="78">
                  <c:v>-0.61759294609023352</c:v>
                </c:pt>
                <c:pt idx="79">
                  <c:v>-0.96404910908065189</c:v>
                </c:pt>
                <c:pt idx="80">
                  <c:v>-1.2662309687306639</c:v>
                </c:pt>
                <c:pt idx="81">
                  <c:v>-0.34536859739978298</c:v>
                </c:pt>
                <c:pt idx="82">
                  <c:v>-0.27204505551452796</c:v>
                </c:pt>
                <c:pt idx="83">
                  <c:v>0.45696772364252236</c:v>
                </c:pt>
                <c:pt idx="84">
                  <c:v>0.54381082609335074</c:v>
                </c:pt>
                <c:pt idx="85">
                  <c:v>0.57182606909051037</c:v>
                </c:pt>
                <c:pt idx="86">
                  <c:v>0.12476292536724398</c:v>
                </c:pt>
                <c:pt idx="87">
                  <c:v>0.60151568828110358</c:v>
                </c:pt>
                <c:pt idx="88">
                  <c:v>0.7226617522589962</c:v>
                </c:pt>
                <c:pt idx="89">
                  <c:v>0.44374169208213282</c:v>
                </c:pt>
                <c:pt idx="90">
                  <c:v>-0.61759294609023352</c:v>
                </c:pt>
                <c:pt idx="91">
                  <c:v>-0.96404910908065189</c:v>
                </c:pt>
                <c:pt idx="92">
                  <c:v>-1.2662309687306639</c:v>
                </c:pt>
                <c:pt idx="93">
                  <c:v>-0.34536859739978298</c:v>
                </c:pt>
                <c:pt idx="94">
                  <c:v>-0.27204505551452796</c:v>
                </c:pt>
                <c:pt idx="95">
                  <c:v>0.45696772364252236</c:v>
                </c:pt>
                <c:pt idx="96">
                  <c:v>0.54381082609335074</c:v>
                </c:pt>
                <c:pt idx="97">
                  <c:v>0.57182606909051037</c:v>
                </c:pt>
                <c:pt idx="98">
                  <c:v>0.12476292536724398</c:v>
                </c:pt>
                <c:pt idx="99">
                  <c:v>0.60151568828110358</c:v>
                </c:pt>
                <c:pt idx="100">
                  <c:v>0.7226617522589962</c:v>
                </c:pt>
                <c:pt idx="101">
                  <c:v>0.44374169208213282</c:v>
                </c:pt>
                <c:pt idx="102">
                  <c:v>-0.61759294609023352</c:v>
                </c:pt>
                <c:pt idx="103">
                  <c:v>-0.96404910908065189</c:v>
                </c:pt>
                <c:pt idx="104">
                  <c:v>-1.2662309687306639</c:v>
                </c:pt>
                <c:pt idx="105">
                  <c:v>-0.34536859739978298</c:v>
                </c:pt>
                <c:pt idx="106">
                  <c:v>-0.27204505551452796</c:v>
                </c:pt>
                <c:pt idx="107">
                  <c:v>0.45696772364252236</c:v>
                </c:pt>
                <c:pt idx="108">
                  <c:v>0.54381082609335074</c:v>
                </c:pt>
                <c:pt idx="109">
                  <c:v>0.57182606909051037</c:v>
                </c:pt>
                <c:pt idx="110">
                  <c:v>0.12476292536724398</c:v>
                </c:pt>
                <c:pt idx="111">
                  <c:v>0.60151568828110358</c:v>
                </c:pt>
                <c:pt idx="112">
                  <c:v>0.7226617522589962</c:v>
                </c:pt>
                <c:pt idx="113">
                  <c:v>0.44374169208213282</c:v>
                </c:pt>
                <c:pt idx="114">
                  <c:v>-0.61759294609023352</c:v>
                </c:pt>
                <c:pt idx="115">
                  <c:v>-0.96404910908065189</c:v>
                </c:pt>
                <c:pt idx="116">
                  <c:v>-1.2662309687306639</c:v>
                </c:pt>
                <c:pt idx="117">
                  <c:v>-0.34536859739978298</c:v>
                </c:pt>
                <c:pt idx="118">
                  <c:v>-0.27204505551452796</c:v>
                </c:pt>
                <c:pt idx="119">
                  <c:v>0.45696772364252236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6640"/>
        <c:axId val="513795464"/>
      </c:scatterChart>
      <c:valAx>
        <c:axId val="5137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5464"/>
        <c:crosses val="autoZero"/>
        <c:crossBetween val="midCat"/>
      </c:valAx>
      <c:valAx>
        <c:axId val="513795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7424"/>
        <c:axId val="511373344"/>
      </c:scatterChart>
      <c:valAx>
        <c:axId val="51379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373344"/>
        <c:crosses val="autoZero"/>
        <c:crossBetween val="midCat"/>
      </c:valAx>
      <c:valAx>
        <c:axId val="51137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61584"/>
        <c:axId val="513788016"/>
      </c:scatterChart>
      <c:valAx>
        <c:axId val="51136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88016"/>
        <c:crosses val="autoZero"/>
        <c:crossBetween val="midCat"/>
      </c:valAx>
      <c:valAx>
        <c:axId val="51378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36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5072"/>
        <c:axId val="329177952"/>
      </c:scatterChart>
      <c:valAx>
        <c:axId val="5137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77952"/>
        <c:crosses val="autoZero"/>
        <c:crossBetween val="midCat"/>
      </c:valAx>
      <c:valAx>
        <c:axId val="3291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79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2760"/>
        <c:axId val="499982016"/>
      </c:scatterChart>
      <c:valAx>
        <c:axId val="57865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982016"/>
        <c:crosses val="autoZero"/>
        <c:crossBetween val="midCat"/>
      </c:valAx>
      <c:valAx>
        <c:axId val="49998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2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6680"/>
        <c:axId val="578646096"/>
      </c:scatterChart>
      <c:valAx>
        <c:axId val="57865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46096"/>
        <c:crosses val="autoZero"/>
        <c:crossBetween val="midCat"/>
      </c:valAx>
      <c:valAx>
        <c:axId val="57864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8056"/>
        <c:axId val="578646488"/>
      </c:scatterChart>
      <c:valAx>
        <c:axId val="57864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46488"/>
        <c:crosses val="autoZero"/>
        <c:crossBetween val="midCat"/>
      </c:valAx>
      <c:valAx>
        <c:axId val="57864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48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0016"/>
        <c:axId val="578649232"/>
      </c:scatterChart>
      <c:valAx>
        <c:axId val="5786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49232"/>
        <c:crosses val="autoZero"/>
        <c:crossBetween val="midCat"/>
      </c:valAx>
      <c:valAx>
        <c:axId val="578649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697256"/>
        <c:axId val="325700392"/>
      </c:scatterChart>
      <c:valAx>
        <c:axId val="32569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700392"/>
        <c:crosses val="autoZero"/>
        <c:crossBetween val="midCat"/>
      </c:valAx>
      <c:valAx>
        <c:axId val="325700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697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5896"/>
        <c:axId val="578655112"/>
      </c:scatterChart>
      <c:valAx>
        <c:axId val="57865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5112"/>
        <c:crosses val="autoZero"/>
        <c:crossBetween val="midCat"/>
      </c:valAx>
      <c:valAx>
        <c:axId val="57865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9032"/>
        <c:axId val="578660208"/>
      </c:scatterChart>
      <c:valAx>
        <c:axId val="57865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60208"/>
        <c:crosses val="autoZero"/>
        <c:crossBetween val="midCat"/>
      </c:valAx>
      <c:valAx>
        <c:axId val="57866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4824"/>
        <c:axId val="502286592"/>
      </c:scatterChart>
      <c:valAx>
        <c:axId val="57691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6592"/>
        <c:crosses val="autoZero"/>
        <c:crossBetween val="midCat"/>
      </c:valAx>
      <c:valAx>
        <c:axId val="50228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5216"/>
        <c:axId val="576914432"/>
      </c:scatterChart>
      <c:valAx>
        <c:axId val="57691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4432"/>
        <c:crosses val="autoZero"/>
        <c:crossBetween val="midCat"/>
      </c:valAx>
      <c:valAx>
        <c:axId val="57691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7568"/>
        <c:axId val="576912864"/>
      </c:scatterChart>
      <c:valAx>
        <c:axId val="5769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2864"/>
        <c:crosses val="autoZero"/>
        <c:crossBetween val="midCat"/>
      </c:valAx>
      <c:valAx>
        <c:axId val="576912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'1860-1869-Reg-Dummy-T'!$C$37:$C$156</c:f>
              <c:numCache>
                <c:formatCode>General</c:formatCode>
                <c:ptCount val="120"/>
                <c:pt idx="0">
                  <c:v>-0.84412087726508012</c:v>
                </c:pt>
                <c:pt idx="1">
                  <c:v>-6.9237940642181584E-2</c:v>
                </c:pt>
                <c:pt idx="2">
                  <c:v>0.48005179484841243</c:v>
                </c:pt>
                <c:pt idx="3">
                  <c:v>0.37226862230089286</c:v>
                </c:pt>
                <c:pt idx="4">
                  <c:v>0.13616512798103286</c:v>
                </c:pt>
                <c:pt idx="5">
                  <c:v>1.2055657536220115</c:v>
                </c:pt>
                <c:pt idx="6">
                  <c:v>7.9353918252792199E-2</c:v>
                </c:pt>
                <c:pt idx="7">
                  <c:v>-0.82758295754942468</c:v>
                </c:pt>
                <c:pt idx="8">
                  <c:v>-2.6568363042009482</c:v>
                </c:pt>
                <c:pt idx="9">
                  <c:v>-0.98500761734880182</c:v>
                </c:pt>
                <c:pt idx="10">
                  <c:v>-0.61430171333487871</c:v>
                </c:pt>
                <c:pt idx="11">
                  <c:v>-1.2187463414269442</c:v>
                </c:pt>
                <c:pt idx="12">
                  <c:v>1.0869497565380013</c:v>
                </c:pt>
                <c:pt idx="13">
                  <c:v>0.71668261371520914</c:v>
                </c:pt>
                <c:pt idx="14">
                  <c:v>0.49025834242241273</c:v>
                </c:pt>
                <c:pt idx="15">
                  <c:v>0.15039436867647027</c:v>
                </c:pt>
                <c:pt idx="16">
                  <c:v>-0.16887047630249574</c:v>
                </c:pt>
                <c:pt idx="17">
                  <c:v>-2.8280389523610339E-2</c:v>
                </c:pt>
                <c:pt idx="18">
                  <c:v>-0.38072012899029972</c:v>
                </c:pt>
                <c:pt idx="19">
                  <c:v>9.3781771731586083E-2</c:v>
                </c:pt>
                <c:pt idx="20">
                  <c:v>0.79107699148610278</c:v>
                </c:pt>
                <c:pt idx="21">
                  <c:v>-2.6969631076105005E-2</c:v>
                </c:pt>
                <c:pt idx="22">
                  <c:v>0.39375788561439956</c:v>
                </c:pt>
                <c:pt idx="23">
                  <c:v>0.17518245071490313</c:v>
                </c:pt>
                <c:pt idx="24">
                  <c:v>-0.80263124419749687</c:v>
                </c:pt>
                <c:pt idx="25">
                  <c:v>-0.10359968880948978</c:v>
                </c:pt>
                <c:pt idx="26">
                  <c:v>-2.2942217003219167</c:v>
                </c:pt>
                <c:pt idx="27">
                  <c:v>0.3172255907551379</c:v>
                </c:pt>
                <c:pt idx="28">
                  <c:v>1.0448345271049839</c:v>
                </c:pt>
                <c:pt idx="29">
                  <c:v>0.31547521773808856</c:v>
                </c:pt>
                <c:pt idx="30">
                  <c:v>0.66737972940608958</c:v>
                </c:pt>
                <c:pt idx="31">
                  <c:v>1.2804588865036801</c:v>
                </c:pt>
                <c:pt idx="32">
                  <c:v>0.71709063639665138</c:v>
                </c:pt>
                <c:pt idx="33">
                  <c:v>-1.3442601941944248</c:v>
                </c:pt>
                <c:pt idx="34">
                  <c:v>-0.28183727020729255</c:v>
                </c:pt>
                <c:pt idx="35">
                  <c:v>-0.64149210868996365</c:v>
                </c:pt>
                <c:pt idx="36">
                  <c:v>0.21536781018361306</c:v>
                </c:pt>
                <c:pt idx="37">
                  <c:v>0.84650193805308649</c:v>
                </c:pt>
                <c:pt idx="38">
                  <c:v>-0.12654162883949435</c:v>
                </c:pt>
                <c:pt idx="39">
                  <c:v>-0.19109824865232355</c:v>
                </c:pt>
                <c:pt idx="40">
                  <c:v>0.30360389740140981</c:v>
                </c:pt>
                <c:pt idx="41">
                  <c:v>-0.55686590299200611</c:v>
                </c:pt>
                <c:pt idx="42">
                  <c:v>-5.2780733562857618E-2</c:v>
                </c:pt>
                <c:pt idx="43">
                  <c:v>-0.66781645268936685</c:v>
                </c:pt>
                <c:pt idx="44">
                  <c:v>1.1690934708520406</c:v>
                </c:pt>
                <c:pt idx="45">
                  <c:v>1.291639151729771</c:v>
                </c:pt>
                <c:pt idx="46">
                  <c:v>-0.51426257338922765</c:v>
                </c:pt>
                <c:pt idx="47">
                  <c:v>-0.22890832887322268</c:v>
                </c:pt>
                <c:pt idx="48">
                  <c:v>-1.0641139375918707E-3</c:v>
                </c:pt>
                <c:pt idx="49">
                  <c:v>0.30708045265580564</c:v>
                </c:pt>
                <c:pt idx="50">
                  <c:v>-0.83343048376852757</c:v>
                </c:pt>
                <c:pt idx="51">
                  <c:v>-0.41127295885089982</c:v>
                </c:pt>
                <c:pt idx="52">
                  <c:v>-0.56202669929957538</c:v>
                </c:pt>
                <c:pt idx="53">
                  <c:v>-0.27470574271490217</c:v>
                </c:pt>
                <c:pt idx="54">
                  <c:v>-3.4406368135186938E-3</c:v>
                </c:pt>
                <c:pt idx="55">
                  <c:v>0.43125204159954017</c:v>
                </c:pt>
                <c:pt idx="56">
                  <c:v>0.8388378350315151</c:v>
                </c:pt>
                <c:pt idx="57">
                  <c:v>0.24880038532162146</c:v>
                </c:pt>
                <c:pt idx="58">
                  <c:v>0.85659129556818436</c:v>
                </c:pt>
                <c:pt idx="59">
                  <c:v>0.14433023965215674</c:v>
                </c:pt>
                <c:pt idx="60">
                  <c:v>0.88401813949748242</c:v>
                </c:pt>
                <c:pt idx="61">
                  <c:v>-1.0376179216108283</c:v>
                </c:pt>
                <c:pt idx="62">
                  <c:v>0.24384684185217465</c:v>
                </c:pt>
                <c:pt idx="63">
                  <c:v>0.33524368746337796</c:v>
                </c:pt>
                <c:pt idx="64">
                  <c:v>-0.15794313872539445</c:v>
                </c:pt>
                <c:pt idx="65">
                  <c:v>-0.31655946059128859</c:v>
                </c:pt>
                <c:pt idx="66">
                  <c:v>-1.5180825885384464</c:v>
                </c:pt>
                <c:pt idx="67">
                  <c:v>-1.1929905202343665</c:v>
                </c:pt>
                <c:pt idx="68">
                  <c:v>1.3049068368060874</c:v>
                </c:pt>
                <c:pt idx="69">
                  <c:v>0.1553055870718168</c:v>
                </c:pt>
                <c:pt idx="70">
                  <c:v>0.30691880881273992</c:v>
                </c:pt>
                <c:pt idx="71">
                  <c:v>0.98353186315408103</c:v>
                </c:pt>
                <c:pt idx="72">
                  <c:v>0.15748241435018057</c:v>
                </c:pt>
                <c:pt idx="73">
                  <c:v>-1.3652465506217419</c:v>
                </c:pt>
                <c:pt idx="74">
                  <c:v>0.25478553300533269</c:v>
                </c:pt>
                <c:pt idx="75">
                  <c:v>0.59999814947010854</c:v>
                </c:pt>
                <c:pt idx="76">
                  <c:v>0.17942062973584716</c:v>
                </c:pt>
                <c:pt idx="77">
                  <c:v>0.44933265360359359</c:v>
                </c:pt>
                <c:pt idx="78">
                  <c:v>-0.31576440655978188</c:v>
                </c:pt>
                <c:pt idx="79">
                  <c:v>0.7260899859239397</c:v>
                </c:pt>
                <c:pt idx="80">
                  <c:v>-2.5720074560195099</c:v>
                </c:pt>
                <c:pt idx="81">
                  <c:v>-0.13527531360804618</c:v>
                </c:pt>
                <c:pt idx="82">
                  <c:v>-0.21458134884429525</c:v>
                </c:pt>
                <c:pt idx="83">
                  <c:v>0.70584829819963391</c:v>
                </c:pt>
                <c:pt idx="84">
                  <c:v>-0.49180945514327623</c:v>
                </c:pt>
                <c:pt idx="85">
                  <c:v>-0.39938467358619095</c:v>
                </c:pt>
                <c:pt idx="86">
                  <c:v>0.76982839918269574</c:v>
                </c:pt>
                <c:pt idx="87">
                  <c:v>-1.1740271264797666</c:v>
                </c:pt>
                <c:pt idx="88">
                  <c:v>-0.8535979185743291</c:v>
                </c:pt>
                <c:pt idx="89">
                  <c:v>-0.47362533327887618</c:v>
                </c:pt>
                <c:pt idx="90">
                  <c:v>-0.25500993148883311</c:v>
                </c:pt>
                <c:pt idx="91">
                  <c:v>0.94519506303398493</c:v>
                </c:pt>
                <c:pt idx="92">
                  <c:v>0.71854323367753692</c:v>
                </c:pt>
                <c:pt idx="93">
                  <c:v>0.54324551999014048</c:v>
                </c:pt>
                <c:pt idx="94">
                  <c:v>0.25727566530811441</c:v>
                </c:pt>
                <c:pt idx="95">
                  <c:v>0.26637279175467166</c:v>
                </c:pt>
                <c:pt idx="96">
                  <c:v>-5.9974641342669777E-2</c:v>
                </c:pt>
                <c:pt idx="97">
                  <c:v>0.52422288967299646</c:v>
                </c:pt>
                <c:pt idx="98">
                  <c:v>0.74151785548632743</c:v>
                </c:pt>
                <c:pt idx="99">
                  <c:v>-0.36146094787248417</c:v>
                </c:pt>
                <c:pt idx="100">
                  <c:v>-0.15722063713817069</c:v>
                </c:pt>
                <c:pt idx="101">
                  <c:v>9.1981626049015441E-2</c:v>
                </c:pt>
                <c:pt idx="102">
                  <c:v>0.95866300112409486</c:v>
                </c:pt>
                <c:pt idx="103">
                  <c:v>0.49097173675924888</c:v>
                </c:pt>
                <c:pt idx="104">
                  <c:v>-0.42183619093026126</c:v>
                </c:pt>
                <c:pt idx="105">
                  <c:v>-0.18797022588474716</c:v>
                </c:pt>
                <c:pt idx="106">
                  <c:v>-1.0261508399779224</c:v>
                </c:pt>
                <c:pt idx="107">
                  <c:v>4.0470838659075303E-2</c:v>
                </c:pt>
                <c:pt idx="108">
                  <c:v>-0.14421778868316981</c:v>
                </c:pt>
                <c:pt idx="109">
                  <c:v>0.58059888117333225</c:v>
                </c:pt>
                <c:pt idx="110">
                  <c:v>0.27390504613258193</c:v>
                </c:pt>
                <c:pt idx="111">
                  <c:v>0.36272886318949116</c:v>
                </c:pt>
                <c:pt idx="112">
                  <c:v>0.23563468781668562</c:v>
                </c:pt>
                <c:pt idx="113">
                  <c:v>-0.41231842191202644</c:v>
                </c:pt>
                <c:pt idx="114">
                  <c:v>0.82040177717076135</c:v>
                </c:pt>
                <c:pt idx="115">
                  <c:v>-1.2793595550788162</c:v>
                </c:pt>
                <c:pt idx="116">
                  <c:v>0.11113094690078817</c:v>
                </c:pt>
                <c:pt idx="117">
                  <c:v>0.44049233799877374</c:v>
                </c:pt>
                <c:pt idx="118">
                  <c:v>0.83659009045018062</c:v>
                </c:pt>
                <c:pt idx="119">
                  <c:v>-0.22658970314438628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9136"/>
        <c:axId val="576914040"/>
      </c:scatterChart>
      <c:valAx>
        <c:axId val="5769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4040"/>
        <c:crosses val="autoZero"/>
        <c:crossBetween val="midCat"/>
      </c:valAx>
      <c:valAx>
        <c:axId val="57691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19920"/>
        <c:axId val="576918744"/>
      </c:scatterChart>
      <c:valAx>
        <c:axId val="57691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8744"/>
        <c:crosses val="autoZero"/>
        <c:crossBetween val="midCat"/>
      </c:valAx>
      <c:valAx>
        <c:axId val="57691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24624"/>
        <c:axId val="576921880"/>
      </c:scatterChart>
      <c:valAx>
        <c:axId val="57692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21880"/>
        <c:crosses val="autoZero"/>
        <c:crossBetween val="midCat"/>
      </c:valAx>
      <c:valAx>
        <c:axId val="576921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2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3216"/>
        <c:axId val="576922272"/>
      </c:scatterChart>
      <c:valAx>
        <c:axId val="5822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22272"/>
        <c:crosses val="autoZero"/>
        <c:crossBetween val="midCat"/>
      </c:valAx>
      <c:valAx>
        <c:axId val="5769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3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5568"/>
        <c:axId val="582258312"/>
      </c:scatterChart>
      <c:valAx>
        <c:axId val="58225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8312"/>
        <c:crosses val="autoZero"/>
        <c:crossBetween val="midCat"/>
      </c:valAx>
      <c:valAx>
        <c:axId val="58225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85024"/>
        <c:axId val="500432456"/>
      </c:scatterChart>
      <c:valAx>
        <c:axId val="5022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32456"/>
        <c:crosses val="autoZero"/>
        <c:crossBetween val="midCat"/>
      </c:valAx>
      <c:valAx>
        <c:axId val="500432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7528"/>
        <c:axId val="582255176"/>
      </c:scatterChart>
      <c:valAx>
        <c:axId val="5822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5176"/>
        <c:crosses val="autoZero"/>
        <c:crossBetween val="midCat"/>
      </c:valAx>
      <c:valAx>
        <c:axId val="58225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6744"/>
        <c:axId val="582252824"/>
      </c:scatterChart>
      <c:valAx>
        <c:axId val="58225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2824"/>
        <c:crosses val="autoZero"/>
        <c:crossBetween val="midCat"/>
      </c:valAx>
      <c:valAx>
        <c:axId val="582252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6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49688"/>
        <c:axId val="582257136"/>
      </c:scatterChart>
      <c:valAx>
        <c:axId val="58224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7136"/>
        <c:crosses val="autoZero"/>
        <c:crossBetween val="midCat"/>
      </c:valAx>
      <c:valAx>
        <c:axId val="58225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49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51256"/>
        <c:axId val="582261448"/>
      </c:scatterChart>
      <c:valAx>
        <c:axId val="58225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61448"/>
        <c:crosses val="autoZero"/>
        <c:crossBetween val="midCat"/>
      </c:valAx>
      <c:valAx>
        <c:axId val="58226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62232"/>
        <c:axId val="582259488"/>
      </c:scatterChart>
      <c:valAx>
        <c:axId val="5822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9488"/>
        <c:crosses val="autoZero"/>
        <c:crossBetween val="midCat"/>
      </c:valAx>
      <c:valAx>
        <c:axId val="58225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62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5736"/>
        <c:axId val="582250864"/>
      </c:scatterChart>
      <c:valAx>
        <c:axId val="58522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250864"/>
        <c:crosses val="autoZero"/>
        <c:crossBetween val="midCat"/>
      </c:valAx>
      <c:valAx>
        <c:axId val="58225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6912"/>
        <c:axId val="585228088"/>
      </c:scatterChart>
      <c:valAx>
        <c:axId val="5852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8088"/>
        <c:crosses val="autoZero"/>
        <c:crossBetween val="midCat"/>
      </c:valAx>
      <c:valAx>
        <c:axId val="58522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6128"/>
        <c:axId val="585228872"/>
      </c:scatterChart>
      <c:valAx>
        <c:axId val="58522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8872"/>
        <c:crosses val="autoZero"/>
        <c:crossBetween val="midCat"/>
      </c:valAx>
      <c:valAx>
        <c:axId val="58522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'1860-1869-Reg-Dummy-T'!$B$37:$B$156</c:f>
              <c:numCache>
                <c:formatCode>General</c:formatCode>
                <c:ptCount val="120"/>
                <c:pt idx="0">
                  <c:v>0.40891705549525853</c:v>
                </c:pt>
                <c:pt idx="1">
                  <c:v>0.64579497030338606</c:v>
                </c:pt>
                <c:pt idx="2">
                  <c:v>0.21737106943001802</c:v>
                </c:pt>
                <c:pt idx="3">
                  <c:v>0.61333929826642031</c:v>
                </c:pt>
                <c:pt idx="4">
                  <c:v>0.71381041057018768</c:v>
                </c:pt>
                <c:pt idx="5">
                  <c:v>0.43868247144384792</c:v>
                </c:pt>
                <c:pt idx="6">
                  <c:v>-0.57634530856608068</c:v>
                </c:pt>
                <c:pt idx="7">
                  <c:v>-0.96288604347890394</c:v>
                </c:pt>
                <c:pt idx="8">
                  <c:v>-1.252113671492094</c:v>
                </c:pt>
                <c:pt idx="9">
                  <c:v>-0.28879265447001817</c:v>
                </c:pt>
                <c:pt idx="10">
                  <c:v>-0.2281121609719598</c:v>
                </c:pt>
                <c:pt idx="11">
                  <c:v>0.43972252907687626</c:v>
                </c:pt>
                <c:pt idx="12">
                  <c:v>0.66199328738276153</c:v>
                </c:pt>
                <c:pt idx="13">
                  <c:v>0.46653620153184749</c:v>
                </c:pt>
                <c:pt idx="14">
                  <c:v>8.3254457781150565E-2</c:v>
                </c:pt>
                <c:pt idx="15">
                  <c:v>0.67807604013246614</c:v>
                </c:pt>
                <c:pt idx="16">
                  <c:v>0.80517735380397648</c:v>
                </c:pt>
                <c:pt idx="17">
                  <c:v>0.41438072182281871</c:v>
                </c:pt>
                <c:pt idx="18">
                  <c:v>-0.63287578577807468</c:v>
                </c:pt>
                <c:pt idx="19">
                  <c:v>-0.99846181801928557</c:v>
                </c:pt>
                <c:pt idx="20">
                  <c:v>-1.2611858289260596</c:v>
                </c:pt>
                <c:pt idx="21">
                  <c:v>-0.37475921200571161</c:v>
                </c:pt>
                <c:pt idx="22">
                  <c:v>-0.2969089651106851</c:v>
                </c:pt>
                <c:pt idx="23">
                  <c:v>0.55134165563653115</c:v>
                </c:pt>
                <c:pt idx="24">
                  <c:v>0.61547971152566494</c:v>
                </c:pt>
                <c:pt idx="25">
                  <c:v>0.69736477423479704</c:v>
                </c:pt>
                <c:pt idx="26">
                  <c:v>5.2173819032047652E-2</c:v>
                </c:pt>
                <c:pt idx="27">
                  <c:v>0.53665215737448735</c:v>
                </c:pt>
                <c:pt idx="28">
                  <c:v>0.68635822191101281</c:v>
                </c:pt>
                <c:pt idx="29">
                  <c:v>0.45030639825727609</c:v>
                </c:pt>
                <c:pt idx="30">
                  <c:v>-0.62819029698205076</c:v>
                </c:pt>
                <c:pt idx="31">
                  <c:v>-0.96351086772591321</c:v>
                </c:pt>
                <c:pt idx="32">
                  <c:v>-1.2732100226532737</c:v>
                </c:pt>
                <c:pt idx="33">
                  <c:v>-0.41588431433191525</c:v>
                </c:pt>
                <c:pt idx="34">
                  <c:v>-0.30760198761331681</c:v>
                </c:pt>
                <c:pt idx="35">
                  <c:v>0.53834094402159627</c:v>
                </c:pt>
                <c:pt idx="36">
                  <c:v>0.35283176168240105</c:v>
                </c:pt>
                <c:pt idx="37">
                  <c:v>0.58338601378609023</c:v>
                </c:pt>
                <c:pt idx="38">
                  <c:v>4.6547050649784177E-2</c:v>
                </c:pt>
                <c:pt idx="39">
                  <c:v>0.6174374380990939</c:v>
                </c:pt>
                <c:pt idx="40">
                  <c:v>0.69178352104161034</c:v>
                </c:pt>
                <c:pt idx="41">
                  <c:v>0.43847019085402122</c:v>
                </c:pt>
                <c:pt idx="42">
                  <c:v>-0.61232674960349387</c:v>
                </c:pt>
                <c:pt idx="43">
                  <c:v>-1.008329808068211</c:v>
                </c:pt>
                <c:pt idx="44">
                  <c:v>-1.2902792854307474</c:v>
                </c:pt>
                <c:pt idx="45">
                  <c:v>-0.42215390045640483</c:v>
                </c:pt>
                <c:pt idx="46">
                  <c:v>-0.3419931678795517</c:v>
                </c:pt>
                <c:pt idx="47">
                  <c:v>0.36831000388764307</c:v>
                </c:pt>
                <c:pt idx="48">
                  <c:v>0.86093047553651025</c:v>
                </c:pt>
                <c:pt idx="49">
                  <c:v>0.6161759708998833</c:v>
                </c:pt>
                <c:pt idx="50">
                  <c:v>5.2173819032047652E-2</c:v>
                </c:pt>
                <c:pt idx="51">
                  <c:v>0.71187878723217346</c:v>
                </c:pt>
                <c:pt idx="52">
                  <c:v>0.81002479477327127</c:v>
                </c:pt>
                <c:pt idx="53">
                  <c:v>0.43635333958400524</c:v>
                </c:pt>
                <c:pt idx="54">
                  <c:v>-0.5772375207807332</c:v>
                </c:pt>
                <c:pt idx="55">
                  <c:v>-0.91880315004912694</c:v>
                </c:pt>
                <c:pt idx="56">
                  <c:v>-1.2436464173669879</c:v>
                </c:pt>
                <c:pt idx="57">
                  <c:v>-0.30584671886644876</c:v>
                </c:pt>
                <c:pt idx="58">
                  <c:v>-0.2646632473038969</c:v>
                </c:pt>
                <c:pt idx="59">
                  <c:v>0.57761623390418326</c:v>
                </c:pt>
                <c:pt idx="60">
                  <c:v>0.46205201629653408</c:v>
                </c:pt>
                <c:pt idx="61">
                  <c:v>0.80650103888908709</c:v>
                </c:pt>
                <c:pt idx="62">
                  <c:v>0.29239635677196407</c:v>
                </c:pt>
                <c:pt idx="63">
                  <c:v>0.58394675775223936</c:v>
                </c:pt>
                <c:pt idx="64">
                  <c:v>0.67430344686244537</c:v>
                </c:pt>
                <c:pt idx="65">
                  <c:v>0.49875266179733568</c:v>
                </c:pt>
                <c:pt idx="66">
                  <c:v>-0.65950074006102466</c:v>
                </c:pt>
                <c:pt idx="67">
                  <c:v>-0.95552443039493817</c:v>
                </c:pt>
                <c:pt idx="68">
                  <c:v>-1.2332694461135381</c:v>
                </c:pt>
                <c:pt idx="69">
                  <c:v>-0.37475921200571161</c:v>
                </c:pt>
                <c:pt idx="70">
                  <c:v>-0.33051790241213963</c:v>
                </c:pt>
                <c:pt idx="71">
                  <c:v>0.44903612116343528</c:v>
                </c:pt>
                <c:pt idx="72">
                  <c:v>0.41751287318643876</c:v>
                </c:pt>
                <c:pt idx="73">
                  <c:v>0.47832914832379936</c:v>
                </c:pt>
                <c:pt idx="74">
                  <c:v>7.7116811268749225E-2</c:v>
                </c:pt>
                <c:pt idx="75">
                  <c:v>0.52667592115835582</c:v>
                </c:pt>
                <c:pt idx="76">
                  <c:v>0.79923253661027926</c:v>
                </c:pt>
                <c:pt idx="77">
                  <c:v>0.39515490468231712</c:v>
                </c:pt>
                <c:pt idx="78">
                  <c:v>-0.61294150511546008</c:v>
                </c:pt>
                <c:pt idx="79">
                  <c:v>-0.92475171994855687</c:v>
                </c:pt>
                <c:pt idx="80">
                  <c:v>-1.3058828511599829</c:v>
                </c:pt>
                <c:pt idx="81">
                  <c:v>-0.26571126658278788</c:v>
                </c:pt>
                <c:pt idx="82">
                  <c:v>-0.26731783429349554</c:v>
                </c:pt>
                <c:pt idx="83">
                  <c:v>0.45797525023979557</c:v>
                </c:pt>
                <c:pt idx="84">
                  <c:v>0.46712436228494647</c:v>
                </c:pt>
                <c:pt idx="85">
                  <c:v>0.46767290727653299</c:v>
                </c:pt>
                <c:pt idx="86">
                  <c:v>0.14369191844775139</c:v>
                </c:pt>
                <c:pt idx="87">
                  <c:v>0.60395188404820488</c:v>
                </c:pt>
                <c:pt idx="88">
                  <c:v>0.7395655530657288</c:v>
                </c:pt>
                <c:pt idx="89">
                  <c:v>0.46023416637931092</c:v>
                </c:pt>
                <c:pt idx="90">
                  <c:v>-0.59813093728501143</c:v>
                </c:pt>
                <c:pt idx="91">
                  <c:v>-0.97154491310907409</c:v>
                </c:pt>
                <c:pt idx="92">
                  <c:v>-1.2526078476893037</c:v>
                </c:pt>
                <c:pt idx="93">
                  <c:v>-0.32164899079399112</c:v>
                </c:pt>
                <c:pt idx="94">
                  <c:v>-0.17570334764876927</c:v>
                </c:pt>
                <c:pt idx="95">
                  <c:v>0.5312071133619104</c:v>
                </c:pt>
                <c:pt idx="96">
                  <c:v>0.55173506249995641</c:v>
                </c:pt>
                <c:pt idx="97">
                  <c:v>0.51472446890131318</c:v>
                </c:pt>
                <c:pt idx="98">
                  <c:v>0.11701280211872886</c:v>
                </c:pt>
                <c:pt idx="99">
                  <c:v>0.61680576412226307</c:v>
                </c:pt>
                <c:pt idx="100">
                  <c:v>0.6476020400037874</c:v>
                </c:pt>
                <c:pt idx="101">
                  <c:v>0.41041118824520856</c:v>
                </c:pt>
                <c:pt idx="102">
                  <c:v>-0.63500246027737273</c:v>
                </c:pt>
                <c:pt idx="103">
                  <c:v>-0.98692348689771869</c:v>
                </c:pt>
                <c:pt idx="104">
                  <c:v>-1.2923437649459761</c:v>
                </c:pt>
                <c:pt idx="105">
                  <c:v>-0.4046412656511395</c:v>
                </c:pt>
                <c:pt idx="106">
                  <c:v>-0.23200565678023</c:v>
                </c:pt>
                <c:pt idx="107">
                  <c:v>0.28902716651883542</c:v>
                </c:pt>
                <c:pt idx="108">
                  <c:v>0.63953165504303455</c:v>
                </c:pt>
                <c:pt idx="109">
                  <c:v>0.44177519675836963</c:v>
                </c:pt>
                <c:pt idx="110">
                  <c:v>0.16589114914020733</c:v>
                </c:pt>
                <c:pt idx="111">
                  <c:v>0.5263928346253226</c:v>
                </c:pt>
                <c:pt idx="112">
                  <c:v>0.65875964394765929</c:v>
                </c:pt>
                <c:pt idx="113">
                  <c:v>0.49467087775519109</c:v>
                </c:pt>
                <c:pt idx="114">
                  <c:v>-0.64337815645303609</c:v>
                </c:pt>
                <c:pt idx="115">
                  <c:v>-0.9497548531147767</c:v>
                </c:pt>
                <c:pt idx="116">
                  <c:v>-1.2577705515286834</c:v>
                </c:pt>
                <c:pt idx="117">
                  <c:v>-0.27948843883370372</c:v>
                </c:pt>
                <c:pt idx="118">
                  <c:v>-0.27562628513123349</c:v>
                </c:pt>
                <c:pt idx="119">
                  <c:v>0.36710021861441877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0256"/>
        <c:axId val="585211232"/>
      </c:scatterChart>
      <c:valAx>
        <c:axId val="5852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211232"/>
        <c:crosses val="autoZero"/>
        <c:crossBetween val="midCat"/>
      </c:valAx>
      <c:valAx>
        <c:axId val="58521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20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06528"/>
        <c:axId val="585204176"/>
      </c:scatterChart>
      <c:valAx>
        <c:axId val="58520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04176"/>
        <c:crosses val="autoZero"/>
        <c:crossBetween val="midCat"/>
      </c:valAx>
      <c:valAx>
        <c:axId val="58520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0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89728"/>
        <c:axId val="502289336"/>
      </c:scatterChart>
      <c:valAx>
        <c:axId val="5022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9336"/>
        <c:crosses val="autoZero"/>
        <c:crossBetween val="midCat"/>
      </c:valAx>
      <c:valAx>
        <c:axId val="502289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68640"/>
        <c:axId val="585208488"/>
      </c:scatterChart>
      <c:valAx>
        <c:axId val="5113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08488"/>
        <c:crosses val="autoZero"/>
        <c:crossBetween val="midCat"/>
      </c:valAx>
      <c:valAx>
        <c:axId val="585208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36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1192"/>
        <c:axId val="511370208"/>
      </c:scatterChart>
      <c:valAx>
        <c:axId val="57865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370208"/>
        <c:crosses val="autoZero"/>
        <c:crossBetween val="midCat"/>
      </c:valAx>
      <c:valAx>
        <c:axId val="5113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5504"/>
        <c:axId val="576911688"/>
      </c:scatterChart>
      <c:valAx>
        <c:axId val="57865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6911688"/>
        <c:crosses val="autoZero"/>
        <c:crossBetween val="midCat"/>
      </c:valAx>
      <c:valAx>
        <c:axId val="57691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3248"/>
        <c:axId val="500435984"/>
      </c:scatterChart>
      <c:valAx>
        <c:axId val="51155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35984"/>
        <c:crosses val="autoZero"/>
        <c:crossBetween val="midCat"/>
      </c:valAx>
      <c:valAx>
        <c:axId val="50043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8736"/>
        <c:axId val="578645312"/>
      </c:scatterChart>
      <c:valAx>
        <c:axId val="51155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45312"/>
        <c:crosses val="autoZero"/>
        <c:crossBetween val="midCat"/>
      </c:valAx>
      <c:valAx>
        <c:axId val="57864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9904"/>
        <c:axId val="325700000"/>
      </c:scatterChart>
      <c:valAx>
        <c:axId val="5004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5700000"/>
        <c:crosses val="autoZero"/>
        <c:crossBetween val="midCat"/>
      </c:valAx>
      <c:valAx>
        <c:axId val="3257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18416"/>
        <c:axId val="511550504"/>
      </c:scatterChart>
      <c:valAx>
        <c:axId val="64201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0504"/>
        <c:crosses val="autoZero"/>
        <c:crossBetween val="midCat"/>
      </c:valAx>
      <c:valAx>
        <c:axId val="511550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1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8216"/>
        <c:axId val="642029392"/>
      </c:scatterChart>
      <c:valAx>
        <c:axId val="64202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9392"/>
        <c:crosses val="autoZero"/>
        <c:crossBetween val="midCat"/>
      </c:valAx>
      <c:valAx>
        <c:axId val="64202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1552"/>
        <c:axId val="642023904"/>
      </c:scatterChart>
      <c:valAx>
        <c:axId val="64202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3904"/>
        <c:crosses val="autoZero"/>
        <c:crossBetween val="midCat"/>
      </c:valAx>
      <c:valAx>
        <c:axId val="64202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1944"/>
        <c:axId val="642026648"/>
      </c:scatterChart>
      <c:valAx>
        <c:axId val="64202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6648"/>
        <c:crosses val="autoZero"/>
        <c:crossBetween val="midCat"/>
      </c:valAx>
      <c:valAx>
        <c:axId val="64202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85808"/>
        <c:axId val="502288944"/>
      </c:scatterChart>
      <c:valAx>
        <c:axId val="50228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8944"/>
        <c:crosses val="autoZero"/>
        <c:crossBetween val="midCat"/>
      </c:valAx>
      <c:valAx>
        <c:axId val="50228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28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4688"/>
        <c:axId val="642026256"/>
      </c:scatterChart>
      <c:valAx>
        <c:axId val="64202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6256"/>
        <c:crosses val="autoZero"/>
        <c:crossBetween val="midCat"/>
      </c:valAx>
      <c:valAx>
        <c:axId val="642026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2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'1860-1869-Reg-Dummy-R'!$C$37:$C$156</c:f>
              <c:numCache>
                <c:formatCode>General</c:formatCode>
                <c:ptCount val="120"/>
                <c:pt idx="0">
                  <c:v>-0.90880956450475081</c:v>
                </c:pt>
                <c:pt idx="1">
                  <c:v>0.10540020176979825</c:v>
                </c:pt>
                <c:pt idx="2">
                  <c:v>0.48730512812370169</c:v>
                </c:pt>
                <c:pt idx="3">
                  <c:v>0.43376602221203053</c:v>
                </c:pt>
                <c:pt idx="4">
                  <c:v>0.26433455410913542</c:v>
                </c:pt>
                <c:pt idx="5">
                  <c:v>1.2983635886282079</c:v>
                </c:pt>
                <c:pt idx="6">
                  <c:v>0.11909602636408462</c:v>
                </c:pt>
                <c:pt idx="7">
                  <c:v>-0.71256360964128196</c:v>
                </c:pt>
                <c:pt idx="8">
                  <c:v>-2.5708358742549882</c:v>
                </c:pt>
                <c:pt idx="9">
                  <c:v>-0.80840926004966662</c:v>
                </c:pt>
                <c:pt idx="10">
                  <c:v>-0.4981456034698924</c:v>
                </c:pt>
                <c:pt idx="11">
                  <c:v>-1.0785152769069906</c:v>
                </c:pt>
                <c:pt idx="12">
                  <c:v>1.3000287494450102</c:v>
                </c:pt>
                <c:pt idx="13">
                  <c:v>0.42167152965401111</c:v>
                </c:pt>
                <c:pt idx="14">
                  <c:v>0.51305822579625415</c:v>
                </c:pt>
                <c:pt idx="15">
                  <c:v>0.17509811078483317</c:v>
                </c:pt>
                <c:pt idx="16">
                  <c:v>-0.29771900625536418</c:v>
                </c:pt>
                <c:pt idx="17">
                  <c:v>-0.57465056008111237</c:v>
                </c:pt>
                <c:pt idx="18">
                  <c:v>-0.43742506043784157</c:v>
                </c:pt>
                <c:pt idx="19">
                  <c:v>0.16533974919448602</c:v>
                </c:pt>
                <c:pt idx="20">
                  <c:v>0.65147509520913338</c:v>
                </c:pt>
                <c:pt idx="21">
                  <c:v>-0.25100455299953706</c:v>
                </c:pt>
                <c:pt idx="22">
                  <c:v>0.43369662335018205</c:v>
                </c:pt>
                <c:pt idx="23">
                  <c:v>4.7116391082508979E-2</c:v>
                </c:pt>
                <c:pt idx="24">
                  <c:v>-0.60469082744153801</c:v>
                </c:pt>
                <c:pt idx="25">
                  <c:v>0.12999177170825976</c:v>
                </c:pt>
                <c:pt idx="26">
                  <c:v>-2.5696150316304167</c:v>
                </c:pt>
                <c:pt idx="27">
                  <c:v>0.37176634077578913</c:v>
                </c:pt>
                <c:pt idx="28">
                  <c:v>0.26293952490034767</c:v>
                </c:pt>
                <c:pt idx="29">
                  <c:v>0.43864914240309727</c:v>
                </c:pt>
                <c:pt idx="30">
                  <c:v>0.56835785431451835</c:v>
                </c:pt>
                <c:pt idx="31">
                  <c:v>1.3874276406955355</c:v>
                </c:pt>
                <c:pt idx="32">
                  <c:v>0.69069612083860643</c:v>
                </c:pt>
                <c:pt idx="33">
                  <c:v>-1.4893654159843799</c:v>
                </c:pt>
                <c:pt idx="34">
                  <c:v>-0.24978075127589672</c:v>
                </c:pt>
                <c:pt idx="35">
                  <c:v>-0.42898690332023875</c:v>
                </c:pt>
                <c:pt idx="36">
                  <c:v>7.2576770791022649E-2</c:v>
                </c:pt>
                <c:pt idx="37">
                  <c:v>0.61437169867290831</c:v>
                </c:pt>
                <c:pt idx="38">
                  <c:v>-0.16133951086137172</c:v>
                </c:pt>
                <c:pt idx="39">
                  <c:v>-0.14471199739855461</c:v>
                </c:pt>
                <c:pt idx="40">
                  <c:v>0.34959879679537098</c:v>
                </c:pt>
                <c:pt idx="41">
                  <c:v>-0.71674454462463955</c:v>
                </c:pt>
                <c:pt idx="42">
                  <c:v>-6.5824254169579488E-2</c:v>
                </c:pt>
                <c:pt idx="43">
                  <c:v>-0.72257443603788163</c:v>
                </c:pt>
                <c:pt idx="44">
                  <c:v>1.293344099784</c:v>
                </c:pt>
                <c:pt idx="45">
                  <c:v>1.063875551697647</c:v>
                </c:pt>
                <c:pt idx="46">
                  <c:v>-0.52813780707358804</c:v>
                </c:pt>
                <c:pt idx="47">
                  <c:v>-0.15804186277002116</c:v>
                </c:pt>
                <c:pt idx="48">
                  <c:v>-4.4290945880687493E-2</c:v>
                </c:pt>
                <c:pt idx="49">
                  <c:v>0.40779174284130737</c:v>
                </c:pt>
                <c:pt idx="50">
                  <c:v>-0.85856355874413626</c:v>
                </c:pt>
                <c:pt idx="51">
                  <c:v>-0.18322235172565793</c:v>
                </c:pt>
                <c:pt idx="52">
                  <c:v>-0.31525326124829023</c:v>
                </c:pt>
                <c:pt idx="53">
                  <c:v>-0.36995589263419554</c:v>
                </c:pt>
                <c:pt idx="54">
                  <c:v>5.9937786398488901E-2</c:v>
                </c:pt>
                <c:pt idx="55">
                  <c:v>0.56904872745262347</c:v>
                </c:pt>
                <c:pt idx="56">
                  <c:v>0.96047885412010481</c:v>
                </c:pt>
                <c:pt idx="57">
                  <c:v>0.3368199308824244</c:v>
                </c:pt>
                <c:pt idx="58">
                  <c:v>0.88203174045490162</c:v>
                </c:pt>
                <c:pt idx="59">
                  <c:v>5.7216755137647457E-2</c:v>
                </c:pt>
                <c:pt idx="60">
                  <c:v>0.91455685943306519</c:v>
                </c:pt>
                <c:pt idx="61">
                  <c:v>-0.76846664214568261</c:v>
                </c:pt>
                <c:pt idx="62">
                  <c:v>0.4771873477792915</c:v>
                </c:pt>
                <c:pt idx="63">
                  <c:v>-4.8575401442374377E-2</c:v>
                </c:pt>
                <c:pt idx="64">
                  <c:v>-6.2065951344812187E-2</c:v>
                </c:pt>
                <c:pt idx="65">
                  <c:v>-9.0287278655275333E-2</c:v>
                </c:pt>
                <c:pt idx="66">
                  <c:v>-1.5331443953252037</c:v>
                </c:pt>
                <c:pt idx="67">
                  <c:v>-1.2756171888298145</c:v>
                </c:pt>
                <c:pt idx="68">
                  <c:v>1.0755943184006069</c:v>
                </c:pt>
                <c:pt idx="69">
                  <c:v>0.2618900845185636</c:v>
                </c:pt>
                <c:pt idx="70">
                  <c:v>0.16552069614646736</c:v>
                </c:pt>
                <c:pt idx="71">
                  <c:v>0.70216739389504512</c:v>
                </c:pt>
                <c:pt idx="72">
                  <c:v>-3.9049652594962403E-2</c:v>
                </c:pt>
                <c:pt idx="73">
                  <c:v>-1.3860560258550791</c:v>
                </c:pt>
                <c:pt idx="74">
                  <c:v>0.17589018433161618</c:v>
                </c:pt>
                <c:pt idx="75">
                  <c:v>0.41513869867846065</c:v>
                </c:pt>
                <c:pt idx="76">
                  <c:v>0.40482579414048936</c:v>
                </c:pt>
                <c:pt idx="77">
                  <c:v>0.39400695768303168</c:v>
                </c:pt>
                <c:pt idx="78">
                  <c:v>-0.28502083849295656</c:v>
                </c:pt>
                <c:pt idx="79">
                  <c:v>0.24059531374261678</c:v>
                </c:pt>
                <c:pt idx="80">
                  <c:v>-2.4683528399761809</c:v>
                </c:pt>
                <c:pt idx="81">
                  <c:v>-0.314200716962446</c:v>
                </c:pt>
                <c:pt idx="82">
                  <c:v>-0.18981548830219952</c:v>
                </c:pt>
                <c:pt idx="83">
                  <c:v>0.86763021197490708</c:v>
                </c:pt>
                <c:pt idx="84">
                  <c:v>-0.46372423614137614</c:v>
                </c:pt>
                <c:pt idx="85">
                  <c:v>-0.46097035977960316</c:v>
                </c:pt>
                <c:pt idx="86">
                  <c:v>0.83397455524820296</c:v>
                </c:pt>
                <c:pt idx="87">
                  <c:v>-1.1261554608735387</c:v>
                </c:pt>
                <c:pt idx="88">
                  <c:v>-0.7307488268392105</c:v>
                </c:pt>
                <c:pt idx="89">
                  <c:v>-0.37287026702244652</c:v>
                </c:pt>
                <c:pt idx="90">
                  <c:v>-0.21767541441297222</c:v>
                </c:pt>
                <c:pt idx="91">
                  <c:v>1.0011297762079319</c:v>
                </c:pt>
                <c:pt idx="92">
                  <c:v>0.8489475017332947</c:v>
                </c:pt>
                <c:pt idx="93">
                  <c:v>0.66739253310347668</c:v>
                </c:pt>
                <c:pt idx="94">
                  <c:v>0.33359023861910275</c:v>
                </c:pt>
                <c:pt idx="95">
                  <c:v>0.22413800037193787</c:v>
                </c:pt>
                <c:pt idx="96">
                  <c:v>-5.2571424157100699E-3</c:v>
                </c:pt>
                <c:pt idx="97">
                  <c:v>0.41068177667516537</c:v>
                </c:pt>
                <c:pt idx="98">
                  <c:v>0.79980046568789787</c:v>
                </c:pt>
                <c:pt idx="99">
                  <c:v>-0.23068549393166576</c:v>
                </c:pt>
                <c:pt idx="100">
                  <c:v>-7.2903149723086313E-2</c:v>
                </c:pt>
                <c:pt idx="101">
                  <c:v>0.22659481826945721</c:v>
                </c:pt>
                <c:pt idx="102">
                  <c:v>0.96929081373147641</c:v>
                </c:pt>
                <c:pt idx="103">
                  <c:v>0.49384490764494782</c:v>
                </c:pt>
                <c:pt idx="104">
                  <c:v>-0.57671677021683809</c:v>
                </c:pt>
                <c:pt idx="105">
                  <c:v>-0.10384928736359966</c:v>
                </c:pt>
                <c:pt idx="106">
                  <c:v>-1.0476065237468766</c:v>
                </c:pt>
                <c:pt idx="107">
                  <c:v>-3.7616363894598048E-2</c:v>
                </c:pt>
                <c:pt idx="108">
                  <c:v>-0.22134001069007936</c:v>
                </c:pt>
                <c:pt idx="109">
                  <c:v>0.5255843064589194</c:v>
                </c:pt>
                <c:pt idx="110">
                  <c:v>0.30230219426896365</c:v>
                </c:pt>
                <c:pt idx="111">
                  <c:v>0.33758153292067217</c:v>
                </c:pt>
                <c:pt idx="112">
                  <c:v>0.19699152546541743</c:v>
                </c:pt>
                <c:pt idx="113">
                  <c:v>-0.23310596396612793</c:v>
                </c:pt>
                <c:pt idx="114">
                  <c:v>0.82240748202998615</c:v>
                </c:pt>
                <c:pt idx="115">
                  <c:v>-1.1466308804291721</c:v>
                </c:pt>
                <c:pt idx="116">
                  <c:v>9.5369494362278262E-2</c:v>
                </c:pt>
                <c:pt idx="117">
                  <c:v>0.63685113315751807</c:v>
                </c:pt>
                <c:pt idx="118">
                  <c:v>0.69864687529780001</c:v>
                </c:pt>
                <c:pt idx="119">
                  <c:v>-0.19510834557019188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2720"/>
        <c:axId val="642032528"/>
      </c:scatterChart>
      <c:valAx>
        <c:axId val="6420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2528"/>
        <c:crosses val="autoZero"/>
        <c:crossBetween val="midCat"/>
      </c:valAx>
      <c:valAx>
        <c:axId val="64203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34096"/>
        <c:axId val="642032920"/>
      </c:scatterChart>
      <c:valAx>
        <c:axId val="6420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2920"/>
        <c:crosses val="autoZero"/>
        <c:crossBetween val="midCat"/>
      </c:valAx>
      <c:valAx>
        <c:axId val="64203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38408"/>
        <c:axId val="642039192"/>
      </c:scatterChart>
      <c:valAx>
        <c:axId val="64203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9192"/>
        <c:crosses val="autoZero"/>
        <c:crossBetween val="midCat"/>
      </c:valAx>
      <c:valAx>
        <c:axId val="642039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8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38800"/>
        <c:axId val="642033312"/>
      </c:scatterChart>
      <c:valAx>
        <c:axId val="64203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3312"/>
        <c:crosses val="autoZero"/>
        <c:crossBetween val="midCat"/>
      </c:valAx>
      <c:valAx>
        <c:axId val="6420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1544"/>
        <c:axId val="642041152"/>
      </c:scatterChart>
      <c:valAx>
        <c:axId val="64204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1152"/>
        <c:crosses val="autoZero"/>
        <c:crossBetween val="midCat"/>
      </c:valAx>
      <c:valAx>
        <c:axId val="64204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3896"/>
        <c:axId val="642046248"/>
      </c:scatterChart>
      <c:valAx>
        <c:axId val="64204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6248"/>
        <c:crosses val="autoZero"/>
        <c:crossBetween val="midCat"/>
      </c:valAx>
      <c:valAx>
        <c:axId val="64204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8208"/>
        <c:axId val="642050168"/>
      </c:scatterChart>
      <c:valAx>
        <c:axId val="64204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50168"/>
        <c:crosses val="autoZero"/>
        <c:crossBetween val="midCat"/>
      </c:valAx>
      <c:valAx>
        <c:axId val="64205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43504"/>
        <c:axId val="642049384"/>
      </c:scatterChart>
      <c:valAx>
        <c:axId val="64204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9384"/>
        <c:crosses val="autoZero"/>
        <c:crossBetween val="midCat"/>
      </c:valAx>
      <c:valAx>
        <c:axId val="64204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4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5992"/>
        <c:axId val="585222992"/>
      </c:scatterChart>
      <c:valAx>
        <c:axId val="51155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2992"/>
        <c:crosses val="autoZero"/>
        <c:crossBetween val="midCat"/>
      </c:valAx>
      <c:valAx>
        <c:axId val="58522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55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83440"/>
        <c:axId val="499979272"/>
      </c:scatterChart>
      <c:valAx>
        <c:axId val="32918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979272"/>
        <c:crosses val="autoZero"/>
        <c:crossBetween val="midCat"/>
      </c:valAx>
      <c:valAx>
        <c:axId val="49997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8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67696"/>
        <c:axId val="642973184"/>
      </c:scatterChart>
      <c:valAx>
        <c:axId val="6429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73184"/>
        <c:crosses val="autoZero"/>
        <c:crossBetween val="midCat"/>
      </c:valAx>
      <c:valAx>
        <c:axId val="64297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6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72400"/>
        <c:axId val="642969656"/>
      </c:scatterChart>
      <c:valAx>
        <c:axId val="6429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69656"/>
        <c:crosses val="autoZero"/>
        <c:crossBetween val="midCat"/>
      </c:valAx>
      <c:valAx>
        <c:axId val="642969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7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66128"/>
        <c:axId val="642972792"/>
      </c:scatterChart>
      <c:valAx>
        <c:axId val="6429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72792"/>
        <c:crosses val="autoZero"/>
        <c:crossBetween val="midCat"/>
      </c:valAx>
      <c:valAx>
        <c:axId val="64297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6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51624"/>
        <c:axId val="642951232"/>
      </c:scatterChart>
      <c:valAx>
        <c:axId val="64295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51232"/>
        <c:crosses val="autoZero"/>
        <c:crossBetween val="midCat"/>
      </c:valAx>
      <c:valAx>
        <c:axId val="64295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5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'1860-1869-Reg-Dummy-R'!$B$37:$B$156</c:f>
              <c:numCache>
                <c:formatCode>General</c:formatCode>
                <c:ptCount val="120"/>
                <c:pt idx="0">
                  <c:v>0.47360574273492922</c:v>
                </c:pt>
                <c:pt idx="1">
                  <c:v>0.47115682789140623</c:v>
                </c:pt>
                <c:pt idx="2">
                  <c:v>0.21011773615472878</c:v>
                </c:pt>
                <c:pt idx="3">
                  <c:v>0.55184189835528263</c:v>
                </c:pt>
                <c:pt idx="4">
                  <c:v>0.58564098444208512</c:v>
                </c:pt>
                <c:pt idx="5">
                  <c:v>0.34588463643765149</c:v>
                </c:pt>
                <c:pt idx="6">
                  <c:v>-0.6160874166773731</c:v>
                </c:pt>
                <c:pt idx="7">
                  <c:v>-1.0779053913870467</c:v>
                </c:pt>
                <c:pt idx="8">
                  <c:v>-1.3381141014380538</c:v>
                </c:pt>
                <c:pt idx="9">
                  <c:v>-0.46539101176915337</c:v>
                </c:pt>
                <c:pt idx="10">
                  <c:v>-0.34426827083694606</c:v>
                </c:pt>
                <c:pt idx="11">
                  <c:v>0.29949146455692255</c:v>
                </c:pt>
                <c:pt idx="12">
                  <c:v>0.4489142944757526</c:v>
                </c:pt>
                <c:pt idx="13">
                  <c:v>0.76154728559304552</c:v>
                </c:pt>
                <c:pt idx="14">
                  <c:v>6.0454574407309218E-2</c:v>
                </c:pt>
                <c:pt idx="15">
                  <c:v>0.65337229802410324</c:v>
                </c:pt>
                <c:pt idx="16">
                  <c:v>0.93402588375684492</c:v>
                </c:pt>
                <c:pt idx="17">
                  <c:v>0.96075089238032074</c:v>
                </c:pt>
                <c:pt idx="18">
                  <c:v>-0.57617085433053283</c:v>
                </c:pt>
                <c:pt idx="19">
                  <c:v>-1.0700197954821855</c:v>
                </c:pt>
                <c:pt idx="20">
                  <c:v>-1.1215839326490902</c:v>
                </c:pt>
                <c:pt idx="21">
                  <c:v>-0.15072429008227956</c:v>
                </c:pt>
                <c:pt idx="22">
                  <c:v>-0.33684770284646759</c:v>
                </c:pt>
                <c:pt idx="23">
                  <c:v>0.67940771526892529</c:v>
                </c:pt>
                <c:pt idx="24">
                  <c:v>0.41753929476970608</c:v>
                </c:pt>
                <c:pt idx="25">
                  <c:v>0.4637733137170475</c:v>
                </c:pt>
                <c:pt idx="26">
                  <c:v>0.3275671503405479</c:v>
                </c:pt>
                <c:pt idx="27">
                  <c:v>0.48211140735383612</c:v>
                </c:pt>
                <c:pt idx="28">
                  <c:v>1.468253224115649</c:v>
                </c:pt>
                <c:pt idx="29">
                  <c:v>0.32713247359226738</c:v>
                </c:pt>
                <c:pt idx="30">
                  <c:v>-0.52916842189047952</c:v>
                </c:pt>
                <c:pt idx="31">
                  <c:v>-1.0704796219177686</c:v>
                </c:pt>
                <c:pt idx="32">
                  <c:v>-1.2468155070952287</c:v>
                </c:pt>
                <c:pt idx="33">
                  <c:v>-0.2707790925419602</c:v>
                </c:pt>
                <c:pt idx="34">
                  <c:v>-0.33965850654471264</c:v>
                </c:pt>
                <c:pt idx="35">
                  <c:v>0.32583573865187132</c:v>
                </c:pt>
                <c:pt idx="36">
                  <c:v>0.49562280107499146</c:v>
                </c:pt>
                <c:pt idx="37">
                  <c:v>0.81551625316626841</c:v>
                </c:pt>
                <c:pt idx="38">
                  <c:v>8.1344932671661541E-2</c:v>
                </c:pt>
                <c:pt idx="39">
                  <c:v>0.57105118684532497</c:v>
                </c:pt>
                <c:pt idx="40">
                  <c:v>0.64578862164764916</c:v>
                </c:pt>
                <c:pt idx="41">
                  <c:v>0.5983488324866546</c:v>
                </c:pt>
                <c:pt idx="42">
                  <c:v>-0.599283228996772</c:v>
                </c:pt>
                <c:pt idx="43">
                  <c:v>-0.95357182471969626</c:v>
                </c:pt>
                <c:pt idx="44">
                  <c:v>-1.4145299143627068</c:v>
                </c:pt>
                <c:pt idx="45">
                  <c:v>-0.19439030042428079</c:v>
                </c:pt>
                <c:pt idx="46">
                  <c:v>-0.32811793419519131</c:v>
                </c:pt>
                <c:pt idx="47">
                  <c:v>0.29744353778444155</c:v>
                </c:pt>
                <c:pt idx="48">
                  <c:v>0.90415730747960588</c:v>
                </c:pt>
                <c:pt idx="49">
                  <c:v>0.51546468071438156</c:v>
                </c:pt>
                <c:pt idx="50">
                  <c:v>7.7306894007656335E-2</c:v>
                </c:pt>
                <c:pt idx="51">
                  <c:v>0.48382818010693157</c:v>
                </c:pt>
                <c:pt idx="52">
                  <c:v>0.56325135672198612</c:v>
                </c:pt>
                <c:pt idx="53">
                  <c:v>0.53160348950329861</c:v>
                </c:pt>
                <c:pt idx="54">
                  <c:v>-0.6406159439927408</c:v>
                </c:pt>
                <c:pt idx="55">
                  <c:v>-1.0565998359022102</c:v>
                </c:pt>
                <c:pt idx="56">
                  <c:v>-1.3652874364555776</c:v>
                </c:pt>
                <c:pt idx="57">
                  <c:v>-0.3938662644272517</c:v>
                </c:pt>
                <c:pt idx="58">
                  <c:v>-0.2901036921906141</c:v>
                </c:pt>
                <c:pt idx="59">
                  <c:v>0.66472971841869255</c:v>
                </c:pt>
                <c:pt idx="60">
                  <c:v>0.43151329636095126</c:v>
                </c:pt>
                <c:pt idx="61">
                  <c:v>0.53734975942394136</c:v>
                </c:pt>
                <c:pt idx="62">
                  <c:v>5.9055850844847213E-2</c:v>
                </c:pt>
                <c:pt idx="63">
                  <c:v>0.9677658466579917</c:v>
                </c:pt>
                <c:pt idx="64">
                  <c:v>0.5784262594818631</c:v>
                </c:pt>
                <c:pt idx="65">
                  <c:v>0.27248047986132246</c:v>
                </c:pt>
                <c:pt idx="66">
                  <c:v>-0.64443893327426738</c:v>
                </c:pt>
                <c:pt idx="67">
                  <c:v>-0.87289776179949019</c:v>
                </c:pt>
                <c:pt idx="68">
                  <c:v>-1.0039569277080576</c:v>
                </c:pt>
                <c:pt idx="69">
                  <c:v>-0.48134370945245841</c:v>
                </c:pt>
                <c:pt idx="70">
                  <c:v>-0.18911978974586707</c:v>
                </c:pt>
                <c:pt idx="71">
                  <c:v>0.73040059042247119</c:v>
                </c:pt>
                <c:pt idx="72">
                  <c:v>0.61404494013158173</c:v>
                </c:pt>
                <c:pt idx="73">
                  <c:v>0.49913862355713645</c:v>
                </c:pt>
                <c:pt idx="74">
                  <c:v>0.15601215994246576</c:v>
                </c:pt>
                <c:pt idx="75">
                  <c:v>0.71153537195000371</c:v>
                </c:pt>
                <c:pt idx="76">
                  <c:v>0.57382737220563707</c:v>
                </c:pt>
                <c:pt idx="77">
                  <c:v>0.45048060060287903</c:v>
                </c:pt>
                <c:pt idx="78">
                  <c:v>-0.64368507318228541</c:v>
                </c:pt>
                <c:pt idx="79">
                  <c:v>-0.43925704776723395</c:v>
                </c:pt>
                <c:pt idx="80">
                  <c:v>-1.4095374672033119</c:v>
                </c:pt>
                <c:pt idx="81">
                  <c:v>-8.6785863228388049E-2</c:v>
                </c:pt>
                <c:pt idx="82">
                  <c:v>-0.29208369483559127</c:v>
                </c:pt>
                <c:pt idx="83">
                  <c:v>0.29619333646452234</c:v>
                </c:pt>
                <c:pt idx="84">
                  <c:v>0.43903914328304638</c:v>
                </c:pt>
                <c:pt idx="85">
                  <c:v>0.52925859346994519</c:v>
                </c:pt>
                <c:pt idx="86">
                  <c:v>7.9545762382244201E-2</c:v>
                </c:pt>
                <c:pt idx="87">
                  <c:v>0.55608021844197686</c:v>
                </c:pt>
                <c:pt idx="88">
                  <c:v>0.6167164613306102</c:v>
                </c:pt>
                <c:pt idx="89">
                  <c:v>0.35947910012288126</c:v>
                </c:pt>
                <c:pt idx="90">
                  <c:v>-0.63546545436087232</c:v>
                </c:pt>
                <c:pt idx="91">
                  <c:v>-1.027479626283021</c:v>
                </c:pt>
                <c:pt idx="92">
                  <c:v>-1.3830121157450614</c:v>
                </c:pt>
                <c:pt idx="93">
                  <c:v>-0.44579600390732732</c:v>
                </c:pt>
                <c:pt idx="94">
                  <c:v>-0.25201792095975761</c:v>
                </c:pt>
                <c:pt idx="95">
                  <c:v>0.57344190474464418</c:v>
                </c:pt>
                <c:pt idx="96">
                  <c:v>0.4970175635729967</c:v>
                </c:pt>
                <c:pt idx="97">
                  <c:v>0.62826558189914428</c:v>
                </c:pt>
                <c:pt idx="98">
                  <c:v>5.873019191715842E-2</c:v>
                </c:pt>
                <c:pt idx="99">
                  <c:v>0.48603031018144466</c:v>
                </c:pt>
                <c:pt idx="100">
                  <c:v>0.56328455258870302</c:v>
                </c:pt>
                <c:pt idx="101">
                  <c:v>0.27579799602476679</c:v>
                </c:pt>
                <c:pt idx="102">
                  <c:v>-0.64563027288475439</c:v>
                </c:pt>
                <c:pt idx="103">
                  <c:v>-0.98979665778341763</c:v>
                </c:pt>
                <c:pt idx="104">
                  <c:v>-1.1374631856593993</c:v>
                </c:pt>
                <c:pt idx="105">
                  <c:v>-0.488762204172287</c:v>
                </c:pt>
                <c:pt idx="106">
                  <c:v>-0.21054997301127587</c:v>
                </c:pt>
                <c:pt idx="107">
                  <c:v>0.36711436907250877</c:v>
                </c:pt>
                <c:pt idx="108">
                  <c:v>0.7166538770499441</c:v>
                </c:pt>
                <c:pt idx="109">
                  <c:v>0.49678977147278242</c:v>
                </c:pt>
                <c:pt idx="110">
                  <c:v>0.13749400100382558</c:v>
                </c:pt>
                <c:pt idx="111">
                  <c:v>0.55154016489414159</c:v>
                </c:pt>
                <c:pt idx="112">
                  <c:v>0.69740280629892748</c:v>
                </c:pt>
                <c:pt idx="113">
                  <c:v>0.31545841980929257</c:v>
                </c:pt>
                <c:pt idx="114">
                  <c:v>-0.64538386131226089</c:v>
                </c:pt>
                <c:pt idx="115">
                  <c:v>-1.0824835277644207</c:v>
                </c:pt>
                <c:pt idx="116">
                  <c:v>-1.2420090989901735</c:v>
                </c:pt>
                <c:pt idx="117">
                  <c:v>-0.4758472339924481</c:v>
                </c:pt>
                <c:pt idx="118">
                  <c:v>-0.13768306997885282</c:v>
                </c:pt>
                <c:pt idx="119">
                  <c:v>0.33561886104022437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48096"/>
        <c:axId val="642943000"/>
      </c:scatterChart>
      <c:valAx>
        <c:axId val="6429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943000"/>
        <c:crosses val="autoZero"/>
        <c:crossBetween val="midCat"/>
      </c:valAx>
      <c:valAx>
        <c:axId val="642943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9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46528"/>
        <c:axId val="642941824"/>
      </c:scatterChart>
      <c:valAx>
        <c:axId val="64294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41824"/>
        <c:crosses val="autoZero"/>
        <c:crossBetween val="midCat"/>
      </c:valAx>
      <c:valAx>
        <c:axId val="64294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4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17896"/>
        <c:axId val="585212800"/>
      </c:scatterChart>
      <c:valAx>
        <c:axId val="58521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12800"/>
        <c:crosses val="autoZero"/>
        <c:crossBetween val="midCat"/>
      </c:valAx>
      <c:valAx>
        <c:axId val="58521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1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99472"/>
        <c:axId val="585231224"/>
      </c:scatterChart>
      <c:valAx>
        <c:axId val="58519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31224"/>
        <c:crosses val="autoZero"/>
        <c:crossBetween val="midCat"/>
      </c:valAx>
      <c:valAx>
        <c:axId val="58523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19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7696"/>
        <c:axId val="585201824"/>
      </c:scatterChart>
      <c:valAx>
        <c:axId val="5852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01824"/>
        <c:crosses val="autoZero"/>
        <c:crossBetween val="midCat"/>
      </c:valAx>
      <c:valAx>
        <c:axId val="58520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522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47704"/>
        <c:axId val="642019200"/>
      </c:scatterChart>
      <c:valAx>
        <c:axId val="64294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19200"/>
        <c:crosses val="autoZero"/>
        <c:crossBetween val="midCat"/>
      </c:valAx>
      <c:valAx>
        <c:axId val="64201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4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79520"/>
        <c:axId val="329181480"/>
      </c:scatterChart>
      <c:valAx>
        <c:axId val="3291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81480"/>
        <c:crosses val="autoZero"/>
        <c:crossBetween val="midCat"/>
      </c:valAx>
      <c:valAx>
        <c:axId val="329181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7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53192"/>
        <c:axId val="642030176"/>
      </c:scatterChart>
      <c:valAx>
        <c:axId val="64295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030176"/>
        <c:crosses val="autoZero"/>
        <c:crossBetween val="midCat"/>
      </c:valAx>
      <c:valAx>
        <c:axId val="64203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953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62304"/>
        <c:axId val="578660600"/>
      </c:scatterChart>
      <c:valAx>
        <c:axId val="6437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60600"/>
        <c:crosses val="autoZero"/>
        <c:crossBetween val="midCat"/>
      </c:valAx>
      <c:valAx>
        <c:axId val="578660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63872"/>
        <c:axId val="643767792"/>
      </c:scatterChart>
      <c:valAx>
        <c:axId val="6437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7792"/>
        <c:crosses val="autoZero"/>
        <c:crossBetween val="midCat"/>
      </c:valAx>
      <c:valAx>
        <c:axId val="64376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63480"/>
        <c:axId val="643766616"/>
      </c:scatterChart>
      <c:valAx>
        <c:axId val="64376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6616"/>
        <c:crosses val="autoZero"/>
        <c:crossBetween val="midCat"/>
      </c:valAx>
      <c:valAx>
        <c:axId val="643766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47800"/>
        <c:axId val="643738000"/>
      </c:scatterChart>
      <c:valAx>
        <c:axId val="64374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38000"/>
        <c:crosses val="autoZero"/>
        <c:crossBetween val="midCat"/>
      </c:valAx>
      <c:valAx>
        <c:axId val="64373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39176"/>
        <c:axId val="643743096"/>
      </c:scatterChart>
      <c:valAx>
        <c:axId val="64373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3096"/>
        <c:crosses val="autoZero"/>
        <c:crossBetween val="midCat"/>
      </c:valAx>
      <c:valAx>
        <c:axId val="64374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3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46232"/>
        <c:axId val="643735648"/>
      </c:scatterChart>
      <c:valAx>
        <c:axId val="6437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35648"/>
        <c:crosses val="autoZero"/>
        <c:crossBetween val="midCat"/>
      </c:valAx>
      <c:valAx>
        <c:axId val="6437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40744"/>
        <c:axId val="643747408"/>
      </c:scatterChart>
      <c:valAx>
        <c:axId val="64374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7408"/>
        <c:crosses val="autoZero"/>
        <c:crossBetween val="midCat"/>
      </c:valAx>
      <c:valAx>
        <c:axId val="64374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std!$T$2:$T$121</c:f>
              <c:numCache>
                <c:formatCode>General</c:formatCode>
                <c:ptCount val="120"/>
                <c:pt idx="0">
                  <c:v>-0.35634154210669616</c:v>
                </c:pt>
                <c:pt idx="1">
                  <c:v>-0.18722140141372073</c:v>
                </c:pt>
                <c:pt idx="2">
                  <c:v>-0.82246445042760941</c:v>
                </c:pt>
                <c:pt idx="3">
                  <c:v>1.249604780199751</c:v>
                </c:pt>
                <c:pt idx="4">
                  <c:v>0.8242560427856368</c:v>
                </c:pt>
                <c:pt idx="5">
                  <c:v>1.1944669809053288</c:v>
                </c:pt>
                <c:pt idx="6">
                  <c:v>0.89700087042617704</c:v>
                </c:pt>
                <c:pt idx="7">
                  <c:v>0.61528841688828906</c:v>
                </c:pt>
                <c:pt idx="8">
                  <c:v>-0.46337374073704518</c:v>
                </c:pt>
                <c:pt idx="9">
                  <c:v>-0.18953811566978876</c:v>
                </c:pt>
                <c:pt idx="10">
                  <c:v>0.37018004859627807</c:v>
                </c:pt>
                <c:pt idx="11">
                  <c:v>0.18113616530111648</c:v>
                </c:pt>
                <c:pt idx="12">
                  <c:v>-0.18027125864551632</c:v>
                </c:pt>
                <c:pt idx="13">
                  <c:v>-1.3497486151087221</c:v>
                </c:pt>
                <c:pt idx="14">
                  <c:v>0.12692505170912152</c:v>
                </c:pt>
                <c:pt idx="15">
                  <c:v>-0.93088667761159916</c:v>
                </c:pt>
                <c:pt idx="16">
                  <c:v>2.2119678821704634</c:v>
                </c:pt>
                <c:pt idx="17">
                  <c:v>2.8801082736205204</c:v>
                </c:pt>
                <c:pt idx="18">
                  <c:v>-0.42815968404480892</c:v>
                </c:pt>
                <c:pt idx="19">
                  <c:v>9.699310352072681E-3</c:v>
                </c:pt>
                <c:pt idx="20">
                  <c:v>-1.2635668447829866</c:v>
                </c:pt>
                <c:pt idx="21">
                  <c:v>-1.4136899285762035</c:v>
                </c:pt>
                <c:pt idx="22">
                  <c:v>0.11163473761907175</c:v>
                </c:pt>
                <c:pt idx="23">
                  <c:v>-1.5003350417531522</c:v>
                </c:pt>
                <c:pt idx="24">
                  <c:v>0.50779287540672657</c:v>
                </c:pt>
                <c:pt idx="25">
                  <c:v>-0.12328008794623946</c:v>
                </c:pt>
                <c:pt idx="26">
                  <c:v>-1.2088923883397782</c:v>
                </c:pt>
                <c:pt idx="27">
                  <c:v>6.4559103935772468E-3</c:v>
                </c:pt>
                <c:pt idx="28">
                  <c:v>3.2466124689305027</c:v>
                </c:pt>
                <c:pt idx="29">
                  <c:v>1.0828013537628431</c:v>
                </c:pt>
                <c:pt idx="30">
                  <c:v>-0.662147823907693</c:v>
                </c:pt>
                <c:pt idx="31">
                  <c:v>0.72834407258441514</c:v>
                </c:pt>
                <c:pt idx="32">
                  <c:v>-0.86555533559047737</c:v>
                </c:pt>
                <c:pt idx="33">
                  <c:v>-1.0745229614878251</c:v>
                </c:pt>
                <c:pt idx="34">
                  <c:v>0.16677253691349381</c:v>
                </c:pt>
                <c:pt idx="35">
                  <c:v>-0.15432405897755286</c:v>
                </c:pt>
                <c:pt idx="36">
                  <c:v>-0.48329748333923128</c:v>
                </c:pt>
                <c:pt idx="37">
                  <c:v>-1.487361441919171</c:v>
                </c:pt>
                <c:pt idx="38">
                  <c:v>-0.12884020216080325</c:v>
                </c:pt>
                <c:pt idx="39">
                  <c:v>-0.60052322469627994</c:v>
                </c:pt>
                <c:pt idx="40">
                  <c:v>-0.49627108317321306</c:v>
                </c:pt>
                <c:pt idx="41">
                  <c:v>-1.3548453864720722</c:v>
                </c:pt>
                <c:pt idx="42">
                  <c:v>-0.28313337161494245</c:v>
                </c:pt>
                <c:pt idx="43">
                  <c:v>-0.72099236601182426</c:v>
                </c:pt>
                <c:pt idx="44">
                  <c:v>0.3711067342987055</c:v>
                </c:pt>
                <c:pt idx="45">
                  <c:v>-1.298317558624009</c:v>
                </c:pt>
                <c:pt idx="46">
                  <c:v>-1.2077803654967949E-2</c:v>
                </c:pt>
                <c:pt idx="47">
                  <c:v>0.50501281829944467</c:v>
                </c:pt>
                <c:pt idx="48">
                  <c:v>-1.7403466386818134</c:v>
                </c:pt>
                <c:pt idx="49">
                  <c:v>-0.47495731201738595</c:v>
                </c:pt>
                <c:pt idx="50">
                  <c:v>0.83444958551233706</c:v>
                </c:pt>
                <c:pt idx="51">
                  <c:v>-1.4394517911035975E-2</c:v>
                </c:pt>
                <c:pt idx="52">
                  <c:v>0.38408033413268688</c:v>
                </c:pt>
                <c:pt idx="53">
                  <c:v>1.9121850574352439</c:v>
                </c:pt>
                <c:pt idx="54">
                  <c:v>0.14453208005523963</c:v>
                </c:pt>
                <c:pt idx="55">
                  <c:v>0.87568709927034993</c:v>
                </c:pt>
                <c:pt idx="56">
                  <c:v>1.0424905257072576</c:v>
                </c:pt>
                <c:pt idx="57">
                  <c:v>-0.61210679597662077</c:v>
                </c:pt>
                <c:pt idx="58">
                  <c:v>-0.3313210281411601</c:v>
                </c:pt>
                <c:pt idx="59">
                  <c:v>-1.4641942993584891</c:v>
                </c:pt>
                <c:pt idx="60">
                  <c:v>-1.0224432250113463E-2</c:v>
                </c:pt>
                <c:pt idx="61">
                  <c:v>-0.58569625345744369</c:v>
                </c:pt>
                <c:pt idx="62">
                  <c:v>0.58934121722032562</c:v>
                </c:pt>
                <c:pt idx="63">
                  <c:v>-1.7653671526473498</c:v>
                </c:pt>
                <c:pt idx="64">
                  <c:v>-4.9423237462716072E-4</c:v>
                </c:pt>
                <c:pt idx="65">
                  <c:v>0.45126504755866359</c:v>
                </c:pt>
                <c:pt idx="66">
                  <c:v>0.24229742166131585</c:v>
                </c:pt>
                <c:pt idx="67">
                  <c:v>1.7615986307908136</c:v>
                </c:pt>
                <c:pt idx="68">
                  <c:v>-1.5642763552206336</c:v>
                </c:pt>
                <c:pt idx="69">
                  <c:v>-3.9878374727785909E-2</c:v>
                </c:pt>
                <c:pt idx="70">
                  <c:v>-0.81829436476668671</c:v>
                </c:pt>
                <c:pt idx="71">
                  <c:v>-1.6208041830686966</c:v>
                </c:pt>
                <c:pt idx="72">
                  <c:v>-0.97444090562568064</c:v>
                </c:pt>
                <c:pt idx="73">
                  <c:v>-0.38182539892344575</c:v>
                </c:pt>
                <c:pt idx="74">
                  <c:v>1.3376399219303405</c:v>
                </c:pt>
                <c:pt idx="75">
                  <c:v>-1.1208572466091882</c:v>
                </c:pt>
                <c:pt idx="76">
                  <c:v>0.68293647316547934</c:v>
                </c:pt>
                <c:pt idx="77">
                  <c:v>-0.90540282079484957</c:v>
                </c:pt>
                <c:pt idx="78">
                  <c:v>0.52586324660405825</c:v>
                </c:pt>
                <c:pt idx="79">
                  <c:v>2.7990232746581345</c:v>
                </c:pt>
                <c:pt idx="80">
                  <c:v>0.15843236559164844</c:v>
                </c:pt>
                <c:pt idx="81">
                  <c:v>-1.5702998122864109</c:v>
                </c:pt>
                <c:pt idx="82">
                  <c:v>-0.31834742830717838</c:v>
                </c:pt>
                <c:pt idx="83">
                  <c:v>0.45126504755866359</c:v>
                </c:pt>
                <c:pt idx="84">
                  <c:v>0.8353762712147641</c:v>
                </c:pt>
                <c:pt idx="85">
                  <c:v>-0.54631211110428513</c:v>
                </c:pt>
                <c:pt idx="86">
                  <c:v>-0.1121598595171122</c:v>
                </c:pt>
                <c:pt idx="87">
                  <c:v>1.2713818942067916</c:v>
                </c:pt>
                <c:pt idx="88">
                  <c:v>1.0707544396312891</c:v>
                </c:pt>
                <c:pt idx="89">
                  <c:v>1.2667484656946548</c:v>
                </c:pt>
                <c:pt idx="90">
                  <c:v>0.68617987312397477</c:v>
                </c:pt>
                <c:pt idx="91">
                  <c:v>-0.3489280564872782</c:v>
                </c:pt>
                <c:pt idx="92">
                  <c:v>-0.1645176017042527</c:v>
                </c:pt>
                <c:pt idx="93">
                  <c:v>1.0749245252922113</c:v>
                </c:pt>
                <c:pt idx="94">
                  <c:v>-0.54584876825307149</c:v>
                </c:pt>
                <c:pt idx="95">
                  <c:v>1.9650061424735978</c:v>
                </c:pt>
                <c:pt idx="96">
                  <c:v>-0.49071096895864924</c:v>
                </c:pt>
                <c:pt idx="97">
                  <c:v>-0.9498837345113581</c:v>
                </c:pt>
                <c:pt idx="98">
                  <c:v>0.58239107445212124</c:v>
                </c:pt>
                <c:pt idx="99">
                  <c:v>0.78348187187883744</c:v>
                </c:pt>
                <c:pt idx="100">
                  <c:v>0.35071964884530549</c:v>
                </c:pt>
                <c:pt idx="101">
                  <c:v>0.18067282244990263</c:v>
                </c:pt>
                <c:pt idx="102">
                  <c:v>0.44894833330259554</c:v>
                </c:pt>
                <c:pt idx="103">
                  <c:v>-0.5574323395334122</c:v>
                </c:pt>
                <c:pt idx="104">
                  <c:v>-1.2186225882152644</c:v>
                </c:pt>
                <c:pt idx="105">
                  <c:v>5.2790195514940401E-2</c:v>
                </c:pt>
                <c:pt idx="106">
                  <c:v>-0.7330392801433786</c:v>
                </c:pt>
                <c:pt idx="107">
                  <c:v>1.1805666953689193</c:v>
                </c:pt>
                <c:pt idx="108">
                  <c:v>-1.2862706444924548</c:v>
                </c:pt>
                <c:pt idx="109">
                  <c:v>-0.36746177053582341</c:v>
                </c:pt>
                <c:pt idx="110">
                  <c:v>-0.50183119738777648</c:v>
                </c:pt>
                <c:pt idx="111">
                  <c:v>-0.50414791164384454</c:v>
                </c:pt>
                <c:pt idx="112">
                  <c:v>-0.73489265154823324</c:v>
                </c:pt>
                <c:pt idx="113">
                  <c:v>-0.25950288620304734</c:v>
                </c:pt>
                <c:pt idx="114">
                  <c:v>0.46238527598779083</c:v>
                </c:pt>
                <c:pt idx="115">
                  <c:v>0.23998070740524749</c:v>
                </c:pt>
                <c:pt idx="116">
                  <c:v>-0.88316236393659531</c:v>
                </c:pt>
                <c:pt idx="117">
                  <c:v>-9.6869545427062442E-2</c:v>
                </c:pt>
                <c:pt idx="118">
                  <c:v>1.7453816309983368</c:v>
                </c:pt>
                <c:pt idx="119">
                  <c:v>0.97715918368613508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42704"/>
        <c:axId val="643759168"/>
      </c:scatterChart>
      <c:valAx>
        <c:axId val="64374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9168"/>
        <c:crosses val="autoZero"/>
        <c:crossBetween val="midCat"/>
      </c:valAx>
      <c:valAx>
        <c:axId val="64375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std!$U$2:$U$121</c:f>
              <c:numCache>
                <c:formatCode>General</c:formatCode>
                <c:ptCount val="120"/>
                <c:pt idx="0">
                  <c:v>-0.46934876368696721</c:v>
                </c:pt>
                <c:pt idx="1">
                  <c:v>-0.34940157677478484</c:v>
                </c:pt>
                <c:pt idx="2">
                  <c:v>-0.73934062845739024</c:v>
                </c:pt>
                <c:pt idx="3">
                  <c:v>1.1419196570351875</c:v>
                </c:pt>
                <c:pt idx="4">
                  <c:v>0.61238435440300854</c:v>
                </c:pt>
                <c:pt idx="5">
                  <c:v>1.0690983941445773</c:v>
                </c:pt>
                <c:pt idx="6">
                  <c:v>0.69769783932251639</c:v>
                </c:pt>
                <c:pt idx="7">
                  <c:v>0.37936038193725202</c:v>
                </c:pt>
                <c:pt idx="8">
                  <c:v>-0.53921115046723911</c:v>
                </c:pt>
                <c:pt idx="9">
                  <c:v>-0.35112377976178688</c:v>
                </c:pt>
                <c:pt idx="10">
                  <c:v>0.12881418593373059</c:v>
                </c:pt>
                <c:pt idx="11">
                  <c:v>-4.7625872584310537E-2</c:v>
                </c:pt>
                <c:pt idx="12">
                  <c:v>-0.34422178600752512</c:v>
                </c:pt>
                <c:pt idx="13">
                  <c:v>-0.93755246121315594</c:v>
                </c:pt>
                <c:pt idx="14">
                  <c:v>-9.5523679240725412E-2</c:v>
                </c:pt>
                <c:pt idx="15">
                  <c:v>-0.78939247407366731</c:v>
                </c:pt>
                <c:pt idx="16">
                  <c:v>2.6133375058257871</c:v>
                </c:pt>
                <c:pt idx="17">
                  <c:v>3.8578654038725713</c:v>
                </c:pt>
                <c:pt idx="18">
                  <c:v>-0.51674372837417015</c:v>
                </c:pt>
                <c:pt idx="19">
                  <c:v>-0.19498440590359475</c:v>
                </c:pt>
                <c:pt idx="20">
                  <c:v>-0.9129362289433719</c:v>
                </c:pt>
                <c:pt idx="21">
                  <c:v>-0.9538515010093167</c:v>
                </c:pt>
                <c:pt idx="22">
                  <c:v>-0.10881581721243108</c:v>
                </c:pt>
                <c:pt idx="23">
                  <c:v>-0.97326746677279397</c:v>
                </c:pt>
                <c:pt idx="24">
                  <c:v>0.26645241138242903</c:v>
                </c:pt>
                <c:pt idx="25">
                  <c:v>-0.30100167511817932</c:v>
                </c:pt>
                <c:pt idx="26">
                  <c:v>-0.89574328692581628</c:v>
                </c:pt>
                <c:pt idx="27">
                  <c:v>-0.19765631409179765</c:v>
                </c:pt>
                <c:pt idx="28">
                  <c:v>4.6181535416317594</c:v>
                </c:pt>
                <c:pt idx="29">
                  <c:v>0.92543221657492281</c:v>
                </c:pt>
                <c:pt idx="30">
                  <c:v>-0.65651459431724657</c:v>
                </c:pt>
                <c:pt idx="31">
                  <c:v>0.50321171228620176</c:v>
                </c:pt>
                <c:pt idx="32">
                  <c:v>-0.75980920538955288</c:v>
                </c:pt>
                <c:pt idx="33">
                  <c:v>-0.84829054198786935</c:v>
                </c:pt>
                <c:pt idx="34">
                  <c:v>-6.0433886751684526E-2</c:v>
                </c:pt>
                <c:pt idx="35">
                  <c:v>-0.32470919760421058</c:v>
                </c:pt>
                <c:pt idx="36">
                  <c:v>-0.5516981437129892</c:v>
                </c:pt>
                <c:pt idx="37">
                  <c:v>-0.97055588134776849</c:v>
                </c:pt>
                <c:pt idx="38">
                  <c:v>-0.30527679852227085</c:v>
                </c:pt>
                <c:pt idx="39">
                  <c:v>-0.62187759687300859</c:v>
                </c:pt>
                <c:pt idx="40">
                  <c:v>-0.55974185764620932</c:v>
                </c:pt>
                <c:pt idx="41">
                  <c:v>-0.93891304331527414</c:v>
                </c:pt>
                <c:pt idx="42">
                  <c:v>-0.41886350028107944</c:v>
                </c:pt>
                <c:pt idx="43">
                  <c:v>-0.68813814297325682</c:v>
                </c:pt>
                <c:pt idx="44">
                  <c:v>0.12971511845179415</c:v>
                </c:pt>
                <c:pt idx="45">
                  <c:v>-0.92322792417568678</c:v>
                </c:pt>
                <c:pt idx="46">
                  <c:v>-0.21284175489567411</c:v>
                </c:pt>
                <c:pt idx="47">
                  <c:v>0.26359512305894955</c:v>
                </c:pt>
                <c:pt idx="48">
                  <c:v>-1.0110045174723443</c:v>
                </c:pt>
                <c:pt idx="49">
                  <c:v>-0.54649080297065988</c:v>
                </c:pt>
                <c:pt idx="50">
                  <c:v>0.62420861036969399</c:v>
                </c:pt>
                <c:pt idx="51">
                  <c:v>-0.21473004864146852</c:v>
                </c:pt>
                <c:pt idx="52">
                  <c:v>0.1423650827621897</c:v>
                </c:pt>
                <c:pt idx="53">
                  <c:v>2.1143274437525883</c:v>
                </c:pt>
                <c:pt idx="54">
                  <c:v>-8.0099032592704428E-2</c:v>
                </c:pt>
                <c:pt idx="55">
                  <c:v>0.67247717729666145</c:v>
                </c:pt>
                <c:pt idx="56">
                  <c:v>0.87482317600831638</c:v>
                </c:pt>
                <c:pt idx="57">
                  <c:v>-0.62850694693459674</c:v>
                </c:pt>
                <c:pt idx="58">
                  <c:v>-0.45234106998662554</c:v>
                </c:pt>
                <c:pt idx="59">
                  <c:v>-0.96554240103607214</c:v>
                </c:pt>
                <c:pt idx="60">
                  <c:v>-0.21132953808228813</c:v>
                </c:pt>
                <c:pt idx="61">
                  <c:v>-0.61331188341215526</c:v>
                </c:pt>
                <c:pt idx="62">
                  <c:v>0.35167366759751739</c:v>
                </c:pt>
                <c:pt idx="63">
                  <c:v>-1.0135812969587521</c:v>
                </c:pt>
                <c:pt idx="64">
                  <c:v>-0.20336733165106802</c:v>
                </c:pt>
                <c:pt idx="65">
                  <c:v>0.20897604521200666</c:v>
                </c:pt>
                <c:pt idx="66">
                  <c:v>7.8568772083530448E-3</c:v>
                </c:pt>
                <c:pt idx="67">
                  <c:v>1.8775459534749559</c:v>
                </c:pt>
                <c:pt idx="68">
                  <c:v>-0.98562514649919863</c:v>
                </c:pt>
                <c:pt idx="69">
                  <c:v>-0.23535627997642158</c:v>
                </c:pt>
                <c:pt idx="70">
                  <c:v>-0.73731946210456167</c:v>
                </c:pt>
                <c:pt idx="71">
                  <c:v>-0.99515629545004847</c:v>
                </c:pt>
                <c:pt idx="72">
                  <c:v>-0.80814403286262082</c:v>
                </c:pt>
                <c:pt idx="73">
                  <c:v>-0.48640799824975944</c:v>
                </c:pt>
                <c:pt idx="74">
                  <c:v>1.260768579789693</c:v>
                </c:pt>
                <c:pt idx="75">
                  <c:v>-0.86548840521309289</c:v>
                </c:pt>
                <c:pt idx="76">
                  <c:v>0.45283946089925958</c:v>
                </c:pt>
                <c:pt idx="77">
                  <c:v>-0.77806073432796219</c:v>
                </c:pt>
                <c:pt idx="78">
                  <c:v>0.28510189905162747</c:v>
                </c:pt>
                <c:pt idx="79">
                  <c:v>3.6970880114841318</c:v>
                </c:pt>
                <c:pt idx="80">
                  <c:v>-6.7832043693323088E-2</c:v>
                </c:pt>
                <c:pt idx="81">
                  <c:v>-0.98670302279653643</c:v>
                </c:pt>
                <c:pt idx="82">
                  <c:v>-0.4434213810885152</c:v>
                </c:pt>
                <c:pt idx="83">
                  <c:v>0.20897604521200666</c:v>
                </c:pt>
                <c:pt idx="84">
                  <c:v>0.62528565181930196</c:v>
                </c:pt>
                <c:pt idx="85">
                  <c:v>-0.59012223015446474</c:v>
                </c:pt>
                <c:pt idx="86">
                  <c:v>-0.2924134647079869</c:v>
                </c:pt>
                <c:pt idx="87">
                  <c:v>1.1710238110013464</c:v>
                </c:pt>
                <c:pt idx="88">
                  <c:v>0.91023798790021115</c:v>
                </c:pt>
                <c:pt idx="89">
                  <c:v>1.1648151802560107</c:v>
                </c:pt>
                <c:pt idx="90">
                  <c:v>0.45640948948685856</c:v>
                </c:pt>
                <c:pt idx="91">
                  <c:v>-0.46433616216235435</c:v>
                </c:pt>
                <c:pt idx="92">
                  <c:v>-0.33240772397100921</c:v>
                </c:pt>
                <c:pt idx="93">
                  <c:v>0.9154908058741138</c:v>
                </c:pt>
                <c:pt idx="94">
                  <c:v>-0.58984563191991479</c:v>
                </c:pt>
                <c:pt idx="95">
                  <c:v>2.199582093876852</c:v>
                </c:pt>
                <c:pt idx="96">
                  <c:v>-0.55630298803083122</c:v>
                </c:pt>
                <c:pt idx="97">
                  <c:v>-0.79766682567696701</c:v>
                </c:pt>
                <c:pt idx="98">
                  <c:v>0.34430437881157377</c:v>
                </c:pt>
                <c:pt idx="99">
                  <c:v>0.56551266348471019</c:v>
                </c:pt>
                <c:pt idx="100">
                  <c:v>0.10997580298092142</c:v>
                </c:pt>
                <c:pt idx="101">
                  <c:v>-4.8040352512270672E-2</c:v>
                </c:pt>
                <c:pt idx="102">
                  <c:v>0.20664835792443342</c:v>
                </c:pt>
                <c:pt idx="103">
                  <c:v>-0.59673422417115263</c:v>
                </c:pt>
                <c:pt idx="104">
                  <c:v>-0.89889255225780784</c:v>
                </c:pt>
                <c:pt idx="105">
                  <c:v>-0.15907756112361601</c:v>
                </c:pt>
                <c:pt idx="106">
                  <c:v>-0.69443746454561484</c:v>
                </c:pt>
                <c:pt idx="107">
                  <c:v>1.0509365014886902</c:v>
                </c:pt>
                <c:pt idx="108">
                  <c:v>-0.91971611523237351</c:v>
                </c:pt>
                <c:pt idx="109">
                  <c:v>-0.47682548419387588</c:v>
                </c:pt>
                <c:pt idx="110">
                  <c:v>-0.56316807272758385</c:v>
                </c:pt>
                <c:pt idx="111">
                  <c:v>-0.5645919274997182</c:v>
                </c:pt>
                <c:pt idx="112">
                  <c:v>-0.69540131821886109</c:v>
                </c:pt>
                <c:pt idx="113">
                  <c:v>-0.40209927454223754</c:v>
                </c:pt>
                <c:pt idx="114">
                  <c:v>0.22017952598286672</c:v>
                </c:pt>
                <c:pt idx="115">
                  <c:v>5.7273564081216782E-3</c:v>
                </c:pt>
                <c:pt idx="116">
                  <c:v>-0.76795397983738212</c:v>
                </c:pt>
                <c:pt idx="117">
                  <c:v>-0.28052202546876387</c:v>
                </c:pt>
                <c:pt idx="118">
                  <c:v>1.8526000442307755</c:v>
                </c:pt>
                <c:pt idx="119">
                  <c:v>0.79421418986192571</c:v>
                </c:pt>
              </c:numCache>
            </c:numRef>
          </c:xVal>
          <c:yVal>
            <c:numRef>
              <c:f>'1860-1869-Reg-Dummy-T-R'!$C$39:$C$158</c:f>
              <c:numCache>
                <c:formatCode>General</c:formatCode>
                <c:ptCount val="120"/>
                <c:pt idx="0">
                  <c:v>-0.82877117810820766</c:v>
                </c:pt>
                <c:pt idx="1">
                  <c:v>5.0990704434316081E-2</c:v>
                </c:pt>
                <c:pt idx="2">
                  <c:v>0.41472607272088835</c:v>
                </c:pt>
                <c:pt idx="3">
                  <c:v>0.42268469826775734</c:v>
                </c:pt>
                <c:pt idx="4">
                  <c:v>0.2682385576668268</c:v>
                </c:pt>
                <c:pt idx="5">
                  <c:v>1.3037936411971267</c:v>
                </c:pt>
                <c:pt idx="6">
                  <c:v>5.0939640129191777E-2</c:v>
                </c:pt>
                <c:pt idx="7">
                  <c:v>-0.71907407689500835</c:v>
                </c:pt>
                <c:pt idx="8">
                  <c:v>-2.5931623343401418</c:v>
                </c:pt>
                <c:pt idx="9">
                  <c:v>-0.86793626124847134</c:v>
                </c:pt>
                <c:pt idx="10">
                  <c:v>-0.53274266316485019</c:v>
                </c:pt>
                <c:pt idx="11">
                  <c:v>-1.0732360821432159</c:v>
                </c:pt>
                <c:pt idx="12">
                  <c:v>1.2249489399655704</c:v>
                </c:pt>
                <c:pt idx="13">
                  <c:v>0.49631889165239074</c:v>
                </c:pt>
                <c:pt idx="14">
                  <c:v>0.54251067847619328</c:v>
                </c:pt>
                <c:pt idx="15">
                  <c:v>9.7035039075683893E-2</c:v>
                </c:pt>
                <c:pt idx="16">
                  <c:v>-0.39558401120826547</c:v>
                </c:pt>
                <c:pt idx="17">
                  <c:v>-0.50643755465153906</c:v>
                </c:pt>
                <c:pt idx="18">
                  <c:v>-0.41275207525377544</c:v>
                </c:pt>
                <c:pt idx="19">
                  <c:v>0.22126658772298746</c:v>
                </c:pt>
                <c:pt idx="20">
                  <c:v>0.64436869851807732</c:v>
                </c:pt>
                <c:pt idx="21">
                  <c:v>-0.22122146920060998</c:v>
                </c:pt>
                <c:pt idx="22">
                  <c:v>0.45115530187795655</c:v>
                </c:pt>
                <c:pt idx="23">
                  <c:v>-1.3292271232456354E-2</c:v>
                </c:pt>
                <c:pt idx="24">
                  <c:v>-0.65223816173651805</c:v>
                </c:pt>
                <c:pt idx="25">
                  <c:v>4.330582927098614E-2</c:v>
                </c:pt>
                <c:pt idx="26">
                  <c:v>-2.5120736979068465</c:v>
                </c:pt>
                <c:pt idx="27">
                  <c:v>0.43664989702651835</c:v>
                </c:pt>
                <c:pt idx="28">
                  <c:v>0.3357448679033983</c:v>
                </c:pt>
                <c:pt idx="29">
                  <c:v>0.42417952506191853</c:v>
                </c:pt>
                <c:pt idx="30">
                  <c:v>0.5847324094822417</c:v>
                </c:pt>
                <c:pt idx="31">
                  <c:v>1.3825483884995471</c:v>
                </c:pt>
                <c:pt idx="32">
                  <c:v>0.69906311709631264</c:v>
                </c:pt>
                <c:pt idx="33">
                  <c:v>-1.4160439386584915</c:v>
                </c:pt>
                <c:pt idx="34">
                  <c:v>-0.22362884778503728</c:v>
                </c:pt>
                <c:pt idx="35">
                  <c:v>-0.48574884360508358</c:v>
                </c:pt>
                <c:pt idx="36">
                  <c:v>0.19245063741028962</c:v>
                </c:pt>
                <c:pt idx="37">
                  <c:v>0.60522561508102668</c:v>
                </c:pt>
                <c:pt idx="38">
                  <c:v>-0.10131310425099865</c:v>
                </c:pt>
                <c:pt idx="39">
                  <c:v>-0.1656977611127845</c:v>
                </c:pt>
                <c:pt idx="40">
                  <c:v>0.38171040232357545</c:v>
                </c:pt>
                <c:pt idx="41">
                  <c:v>-0.7134389349962128</c:v>
                </c:pt>
                <c:pt idx="42">
                  <c:v>-7.8192323527882857E-2</c:v>
                </c:pt>
                <c:pt idx="43">
                  <c:v>-0.6469959537757648</c:v>
                </c:pt>
                <c:pt idx="44">
                  <c:v>1.3270743509797165</c:v>
                </c:pt>
                <c:pt idx="45">
                  <c:v>1.1454960985645226</c:v>
                </c:pt>
                <c:pt idx="46">
                  <c:v>-0.47398169137752633</c:v>
                </c:pt>
                <c:pt idx="47">
                  <c:v>-0.10340943128944136</c:v>
                </c:pt>
                <c:pt idx="48">
                  <c:v>-0.21433524005644267</c:v>
                </c:pt>
                <c:pt idx="49">
                  <c:v>0.37276354739390616</c:v>
                </c:pt>
                <c:pt idx="50">
                  <c:v>-0.80020440783561875</c:v>
                </c:pt>
                <c:pt idx="51">
                  <c:v>-0.2925990281379553</c:v>
                </c:pt>
                <c:pt idx="52">
                  <c:v>-0.43391676143334601</c:v>
                </c:pt>
                <c:pt idx="53">
                  <c:v>-0.35366443489193861</c:v>
                </c:pt>
                <c:pt idx="54">
                  <c:v>-9.9664525149479877E-3</c:v>
                </c:pt>
                <c:pt idx="55">
                  <c:v>0.49328600145688156</c:v>
                </c:pt>
                <c:pt idx="56">
                  <c:v>0.93101823271980266</c:v>
                </c:pt>
                <c:pt idx="57">
                  <c:v>0.29377400330242692</c:v>
                </c:pt>
                <c:pt idx="58">
                  <c:v>0.87390078623369516</c:v>
                </c:pt>
                <c:pt idx="59">
                  <c:v>-1.8750896410107853E-2</c:v>
                </c:pt>
                <c:pt idx="60">
                  <c:v>0.95911174912397168</c:v>
                </c:pt>
                <c:pt idx="61">
                  <c:v>-0.9186099317493327</c:v>
                </c:pt>
                <c:pt idx="62">
                  <c:v>0.35441606660236602</c:v>
                </c:pt>
                <c:pt idx="63">
                  <c:v>-2.9528427741284613E-2</c:v>
                </c:pt>
                <c:pt idx="64">
                  <c:v>-3.9396754064563444E-3</c:v>
                </c:pt>
                <c:pt idx="65">
                  <c:v>-0.18158919395772402</c:v>
                </c:pt>
                <c:pt idx="66">
                  <c:v>-1.4558283879216292</c:v>
                </c:pt>
                <c:pt idx="67">
                  <c:v>-1.2856616240990095</c:v>
                </c:pt>
                <c:pt idx="68">
                  <c:v>1.0322221123233577</c:v>
                </c:pt>
                <c:pt idx="69">
                  <c:v>0.28826144430527784</c:v>
                </c:pt>
                <c:pt idx="70">
                  <c:v>0.2107533054971803</c:v>
                </c:pt>
                <c:pt idx="71">
                  <c:v>0.70579844736274944</c:v>
                </c:pt>
                <c:pt idx="72">
                  <c:v>3.6430034927455335E-2</c:v>
                </c:pt>
                <c:pt idx="73">
                  <c:v>-1.3235623649159407</c:v>
                </c:pt>
                <c:pt idx="74">
                  <c:v>0.21685242316457376</c:v>
                </c:pt>
                <c:pt idx="75">
                  <c:v>0.49324369659911071</c:v>
                </c:pt>
                <c:pt idx="76">
                  <c:v>0.29987212096323135</c:v>
                </c:pt>
                <c:pt idx="77">
                  <c:v>0.47267088186073741</c:v>
                </c:pt>
                <c:pt idx="78">
                  <c:v>-0.29466023040056666</c:v>
                </c:pt>
                <c:pt idx="79">
                  <c:v>0.19546048361230828</c:v>
                </c:pt>
                <c:pt idx="80">
                  <c:v>-2.4111427699891106</c:v>
                </c:pt>
                <c:pt idx="81">
                  <c:v>-0.39045326596273594</c:v>
                </c:pt>
                <c:pt idx="82">
                  <c:v>-0.195908440270747</c:v>
                </c:pt>
                <c:pt idx="83">
                  <c:v>0.86192554660939091</c:v>
                </c:pt>
                <c:pt idx="84">
                  <c:v>-0.41942655633092824</c:v>
                </c:pt>
                <c:pt idx="85">
                  <c:v>-0.39014391450322095</c:v>
                </c:pt>
                <c:pt idx="86">
                  <c:v>0.81501071975499517</c:v>
                </c:pt>
                <c:pt idx="87">
                  <c:v>-1.1275633005044816</c:v>
                </c:pt>
                <c:pt idx="88">
                  <c:v>-0.75984110825659379</c:v>
                </c:pt>
                <c:pt idx="89">
                  <c:v>-0.40172363096928659</c:v>
                </c:pt>
                <c:pt idx="90">
                  <c:v>-0.25181290778123266</c:v>
                </c:pt>
                <c:pt idx="91">
                  <c:v>1.007552382209556</c:v>
                </c:pt>
                <c:pt idx="92">
                  <c:v>0.82722052680062064</c:v>
                </c:pt>
                <c:pt idx="93">
                  <c:v>0.64413140608695574</c:v>
                </c:pt>
                <c:pt idx="94">
                  <c:v>0.2605054981009326</c:v>
                </c:pt>
                <c:pt idx="95">
                  <c:v>0.1848690765916482</c:v>
                </c:pt>
                <c:pt idx="96">
                  <c:v>-1.694878501537217E-2</c:v>
                </c:pt>
                <c:pt idx="97">
                  <c:v>0.44725481226279817</c:v>
                </c:pt>
                <c:pt idx="98">
                  <c:v>0.80348949777425216</c:v>
                </c:pt>
                <c:pt idx="99">
                  <c:v>-0.24842497320674339</c:v>
                </c:pt>
                <c:pt idx="100">
                  <c:v>2.8082391871588563E-2</c:v>
                </c:pt>
                <c:pt idx="101">
                  <c:v>0.27613374203762386</c:v>
                </c:pt>
                <c:pt idx="102">
                  <c:v>0.99921465668478016</c:v>
                </c:pt>
                <c:pt idx="103">
                  <c:v>0.52811088651864835</c:v>
                </c:pt>
                <c:pt idx="104">
                  <c:v>-0.53848336285008314</c:v>
                </c:pt>
                <c:pt idx="105">
                  <c:v>-4.4730603196747598E-2</c:v>
                </c:pt>
                <c:pt idx="106">
                  <c:v>-1.0797994588752917</c:v>
                </c:pt>
                <c:pt idx="107">
                  <c:v>7.8940616334579772E-2</c:v>
                </c:pt>
                <c:pt idx="108">
                  <c:v>-0.28122144017982265</c:v>
                </c:pt>
                <c:pt idx="109">
                  <c:v>0.61645681107306083</c:v>
                </c:pt>
                <c:pt idx="110">
                  <c:v>0.26658575150019254</c:v>
                </c:pt>
                <c:pt idx="111">
                  <c:v>0.41420015973418101</c:v>
                </c:pt>
                <c:pt idx="112">
                  <c:v>0.27963321557604115</c:v>
                </c:pt>
                <c:pt idx="113">
                  <c:v>-0.31992404069070474</c:v>
                </c:pt>
                <c:pt idx="114">
                  <c:v>0.86832567110382108</c:v>
                </c:pt>
                <c:pt idx="115">
                  <c:v>-1.1764930752501446</c:v>
                </c:pt>
                <c:pt idx="116">
                  <c:v>8.1821428741450708E-2</c:v>
                </c:pt>
                <c:pt idx="117">
                  <c:v>0.5687225860078754</c:v>
                </c:pt>
                <c:pt idx="118">
                  <c:v>0.70974620976368907</c:v>
                </c:pt>
                <c:pt idx="119">
                  <c:v>-0.1370961622180524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6032"/>
        <c:axId val="643759560"/>
      </c:scatterChart>
      <c:valAx>
        <c:axId val="6437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9560"/>
        <c:crosses val="autoZero"/>
        <c:crossBetween val="midCat"/>
      </c:valAx>
      <c:valAx>
        <c:axId val="64375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'1860-1869-Reg-Dummy'!$C$35:$C$154</c:f>
              <c:numCache>
                <c:formatCode>General</c:formatCode>
                <c:ptCount val="120"/>
                <c:pt idx="0">
                  <c:v>-0.97901464786317227</c:v>
                </c:pt>
                <c:pt idx="1">
                  <c:v>4.7309605706941094E-3</c:v>
                </c:pt>
                <c:pt idx="2">
                  <c:v>0.57265993891118649</c:v>
                </c:pt>
                <c:pt idx="3">
                  <c:v>0.38409223228620959</c:v>
                </c:pt>
                <c:pt idx="4">
                  <c:v>0.12731378629222434</c:v>
                </c:pt>
                <c:pt idx="5">
                  <c:v>1.2005065329837266</c:v>
                </c:pt>
                <c:pt idx="6">
                  <c:v>0.12060155577694504</c:v>
                </c:pt>
                <c:pt idx="7">
                  <c:v>-0.82641989194767673</c:v>
                </c:pt>
                <c:pt idx="8">
                  <c:v>-2.6427190069623783</c:v>
                </c:pt>
                <c:pt idx="9">
                  <c:v>-0.92843167441903696</c:v>
                </c:pt>
                <c:pt idx="10">
                  <c:v>-0.57036881879231049</c:v>
                </c:pt>
                <c:pt idx="11">
                  <c:v>-1.2359915359925902</c:v>
                </c:pt>
                <c:pt idx="12">
                  <c:v>1.2051322178274122</c:v>
                </c:pt>
                <c:pt idx="13">
                  <c:v>0.61139274615654626</c:v>
                </c:pt>
                <c:pt idx="14">
                  <c:v>0.44874987483631934</c:v>
                </c:pt>
                <c:pt idx="15">
                  <c:v>0.22695472052783283</c:v>
                </c:pt>
                <c:pt idx="16">
                  <c:v>-8.6354874757515465E-2</c:v>
                </c:pt>
                <c:pt idx="17">
                  <c:v>-5.7641359782924451E-2</c:v>
                </c:pt>
                <c:pt idx="18">
                  <c:v>-0.39600296867814089</c:v>
                </c:pt>
                <c:pt idx="19">
                  <c:v>5.9369062792952398E-2</c:v>
                </c:pt>
                <c:pt idx="20">
                  <c:v>0.79612213129070708</c:v>
                </c:pt>
                <c:pt idx="21">
                  <c:v>-5.6360245682033627E-2</c:v>
                </c:pt>
                <c:pt idx="22">
                  <c:v>0.36889397601824242</c:v>
                </c:pt>
                <c:pt idx="23">
                  <c:v>0.26955638270891191</c:v>
                </c:pt>
                <c:pt idx="24">
                  <c:v>-0.73096235876518267</c:v>
                </c:pt>
                <c:pt idx="25">
                  <c:v>2.193901633479689E-2</c:v>
                </c:pt>
                <c:pt idx="26">
                  <c:v>-2.3668108066571127</c:v>
                </c:pt>
                <c:pt idx="27">
                  <c:v>0.25236205984852167</c:v>
                </c:pt>
                <c:pt idx="28">
                  <c:v>1.0085309967570004</c:v>
                </c:pt>
                <c:pt idx="29">
                  <c:v>0.32203992391323183</c:v>
                </c:pt>
                <c:pt idx="30">
                  <c:v>0.65678237851427235</c:v>
                </c:pt>
                <c:pt idx="31">
                  <c:v>1.2809971278584187</c:v>
                </c:pt>
                <c:pt idx="32">
                  <c:v>0.7101115824740416</c:v>
                </c:pt>
                <c:pt idx="33">
                  <c:v>-1.414775911126557</c:v>
                </c:pt>
                <c:pt idx="34">
                  <c:v>-0.3173942023060814</c:v>
                </c:pt>
                <c:pt idx="35">
                  <c:v>-0.56011888831088985</c:v>
                </c:pt>
                <c:pt idx="36">
                  <c:v>2.4388745772663367E-2</c:v>
                </c:pt>
                <c:pt idx="37">
                  <c:v>0.85806188274866635</c:v>
                </c:pt>
                <c:pt idx="38">
                  <c:v>-0.20475750355695416</c:v>
                </c:pt>
                <c:pt idx="39">
                  <c:v>-0.17517649883433323</c:v>
                </c:pt>
                <c:pt idx="40">
                  <c:v>0.27272566618402394</c:v>
                </c:pt>
                <c:pt idx="41">
                  <c:v>-0.56213740422011771</c:v>
                </c:pt>
                <c:pt idx="42">
                  <c:v>-4.7514537076117969E-2</c:v>
                </c:pt>
                <c:pt idx="43">
                  <c:v>-0.712097151676926</c:v>
                </c:pt>
                <c:pt idx="44">
                  <c:v>1.1450451541519571</c:v>
                </c:pt>
                <c:pt idx="45">
                  <c:v>1.2148538486731493</c:v>
                </c:pt>
                <c:pt idx="46">
                  <c:v>-0.58421068575425139</c:v>
                </c:pt>
                <c:pt idx="47">
                  <c:v>-0.317566048628102</c:v>
                </c:pt>
                <c:pt idx="48">
                  <c:v>0.31605553550556764</c:v>
                </c:pt>
                <c:pt idx="49">
                  <c:v>0.35143035446517856</c:v>
                </c:pt>
                <c:pt idx="50">
                  <c:v>-0.9060195901037239</c:v>
                </c:pt>
                <c:pt idx="51">
                  <c:v>-0.30090985989982993</c:v>
                </c:pt>
                <c:pt idx="52">
                  <c:v>-0.47466365678530031</c:v>
                </c:pt>
                <c:pt idx="53">
                  <c:v>-0.28209409521302975</c:v>
                </c:pt>
                <c:pt idx="54">
                  <c:v>3.6914788495981621E-2</c:v>
                </c:pt>
                <c:pt idx="55">
                  <c:v>0.47649800063106512</c:v>
                </c:pt>
                <c:pt idx="56">
                  <c:v>0.86142238639519109</c:v>
                </c:pt>
                <c:pt idx="57">
                  <c:v>0.28832226385495568</c:v>
                </c:pt>
                <c:pt idx="58">
                  <c:v>0.86397310377881542</c:v>
                </c:pt>
                <c:pt idx="59">
                  <c:v>0.26497874991381765</c:v>
                </c:pt>
                <c:pt idx="60">
                  <c:v>0.80225932970066571</c:v>
                </c:pt>
                <c:pt idx="61">
                  <c:v>-0.80294295181225162</c:v>
                </c:pt>
                <c:pt idx="62">
                  <c:v>0.41148027325689474</c:v>
                </c:pt>
                <c:pt idx="63">
                  <c:v>0.31767475693451375</c:v>
                </c:pt>
                <c:pt idx="64">
                  <c:v>-0.20630144412194529</c:v>
                </c:pt>
                <c:pt idx="65">
                  <c:v>-0.26154849087608567</c:v>
                </c:pt>
                <c:pt idx="66">
                  <c:v>-1.5599903825092376</c:v>
                </c:pt>
                <c:pt idx="67">
                  <c:v>-1.1844658415486529</c:v>
                </c:pt>
                <c:pt idx="68">
                  <c:v>1.3378683594232132</c:v>
                </c:pt>
                <c:pt idx="69">
                  <c:v>0.12591497246588818</c:v>
                </c:pt>
                <c:pt idx="70">
                  <c:v>0.24844596191512824</c:v>
                </c:pt>
                <c:pt idx="71">
                  <c:v>0.97560026067499395</c:v>
                </c:pt>
                <c:pt idx="72">
                  <c:v>3.1184461443268585E-2</c:v>
                </c:pt>
                <c:pt idx="73">
                  <c:v>-1.4587434713884531</c:v>
                </c:pt>
                <c:pt idx="74">
                  <c:v>0.20713941890683796</c:v>
                </c:pt>
                <c:pt idx="75">
                  <c:v>0.52515838234736079</c:v>
                </c:pt>
                <c:pt idx="76">
                  <c:v>0.25599141408713022</c:v>
                </c:pt>
                <c:pt idx="77">
                  <c:v>0.40074586620377789</c:v>
                </c:pt>
                <c:pt idx="78">
                  <c:v>-0.31111296558500845</c:v>
                </c:pt>
                <c:pt idx="79">
                  <c:v>0.76538737505603471</c:v>
                </c:pt>
                <c:pt idx="80">
                  <c:v>-2.6116593384488289</c:v>
                </c:pt>
                <c:pt idx="81">
                  <c:v>-5.5617982791051068E-2</c:v>
                </c:pt>
                <c:pt idx="82">
                  <c:v>-0.20985412762326283</c:v>
                </c:pt>
                <c:pt idx="83">
                  <c:v>0.70685582479690712</c:v>
                </c:pt>
                <c:pt idx="84">
                  <c:v>-0.5684959189516805</c:v>
                </c:pt>
                <c:pt idx="85">
                  <c:v>-0.50353783540016828</c:v>
                </c:pt>
                <c:pt idx="86">
                  <c:v>0.78875739226320318</c:v>
                </c:pt>
                <c:pt idx="87">
                  <c:v>-1.1715909307126653</c:v>
                </c:pt>
                <c:pt idx="88">
                  <c:v>-0.8366941177675965</c:v>
                </c:pt>
                <c:pt idx="89">
                  <c:v>-0.45713285898169809</c:v>
                </c:pt>
                <c:pt idx="90">
                  <c:v>-0.23554792268361102</c:v>
                </c:pt>
                <c:pt idx="91">
                  <c:v>0.93769925900556272</c:v>
                </c:pt>
                <c:pt idx="92">
                  <c:v>0.73216635471889713</c:v>
                </c:pt>
                <c:pt idx="93">
                  <c:v>0.56696512659593234</c:v>
                </c:pt>
                <c:pt idx="94">
                  <c:v>0.3536173731738731</c:v>
                </c:pt>
                <c:pt idx="95">
                  <c:v>0.34061218147405969</c:v>
                </c:pt>
                <c:pt idx="96">
                  <c:v>-5.205040493606411E-2</c:v>
                </c:pt>
                <c:pt idx="97">
                  <c:v>0.46712128948379927</c:v>
                </c:pt>
                <c:pt idx="98">
                  <c:v>0.73376773223781233</c:v>
                </c:pt>
                <c:pt idx="99">
                  <c:v>-0.34617087203132468</c:v>
                </c:pt>
                <c:pt idx="100">
                  <c:v>-0.23228034939337949</c:v>
                </c:pt>
                <c:pt idx="101">
                  <c:v>5.8651122212091178E-2</c:v>
                </c:pt>
                <c:pt idx="102">
                  <c:v>0.94125348693695554</c:v>
                </c:pt>
                <c:pt idx="103">
                  <c:v>0.46809735894218207</c:v>
                </c:pt>
                <c:pt idx="104">
                  <c:v>-0.44794898714557352</c:v>
                </c:pt>
                <c:pt idx="105">
                  <c:v>-0.24724289413610367</c:v>
                </c:pt>
                <c:pt idx="106">
                  <c:v>-0.98611144124362449</c:v>
                </c:pt>
                <c:pt idx="107">
                  <c:v>-0.12746971846461164</c:v>
                </c:pt>
                <c:pt idx="108">
                  <c:v>-4.8496959733486E-2</c:v>
                </c:pt>
                <c:pt idx="109">
                  <c:v>0.45054800884119151</c:v>
                </c:pt>
                <c:pt idx="110">
                  <c:v>0.31503326990554525</c:v>
                </c:pt>
                <c:pt idx="111">
                  <c:v>0.28760600953371018</c:v>
                </c:pt>
                <c:pt idx="112">
                  <c:v>0.1717325795053487</c:v>
                </c:pt>
                <c:pt idx="113">
                  <c:v>-0.36138923623896818</c:v>
                </c:pt>
                <c:pt idx="114">
                  <c:v>0.79461656680795878</c:v>
                </c:pt>
                <c:pt idx="115">
                  <c:v>-1.265065299112941</c:v>
                </c:pt>
                <c:pt idx="116">
                  <c:v>0.1195913641027686</c:v>
                </c:pt>
                <c:pt idx="117">
                  <c:v>0.50637249656485295</c:v>
                </c:pt>
                <c:pt idx="118">
                  <c:v>0.83300886083347514</c:v>
                </c:pt>
                <c:pt idx="119">
                  <c:v>-0.3164572081724899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182656"/>
        <c:axId val="329184224"/>
      </c:scatterChart>
      <c:valAx>
        <c:axId val="3291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84224"/>
        <c:crosses val="autoZero"/>
        <c:crossBetween val="midCat"/>
      </c:valAx>
      <c:valAx>
        <c:axId val="3291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918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-1.0694578632183649</c:v>
                </c:pt>
                <c:pt idx="1">
                  <c:v>-1.2804608496983763</c:v>
                </c:pt>
                <c:pt idx="2">
                  <c:v>-0.97798258006229066</c:v>
                </c:pt>
                <c:pt idx="3">
                  <c:v>-1.4442930818308615E-2</c:v>
                </c:pt>
                <c:pt idx="4">
                  <c:v>0.74663142504022884</c:v>
                </c:pt>
                <c:pt idx="5">
                  <c:v>1.1369259665061455</c:v>
                </c:pt>
                <c:pt idx="6">
                  <c:v>1.0137392518559658</c:v>
                </c:pt>
                <c:pt idx="7">
                  <c:v>1.1808341024210616</c:v>
                </c:pt>
                <c:pt idx="8">
                  <c:v>0.74419208415606697</c:v>
                </c:pt>
                <c:pt idx="9">
                  <c:v>-0.1973934971304572</c:v>
                </c:pt>
                <c:pt idx="10">
                  <c:v>-0.8633335585066777</c:v>
                </c:pt>
                <c:pt idx="11">
                  <c:v>-1.2267953502468127</c:v>
                </c:pt>
                <c:pt idx="12">
                  <c:v>-1.7719880378570152</c:v>
                </c:pt>
                <c:pt idx="13">
                  <c:v>-0.73770750297233578</c:v>
                </c:pt>
                <c:pt idx="14">
                  <c:v>-0.54865858444978222</c:v>
                </c:pt>
                <c:pt idx="15">
                  <c:v>-0.25715734879242574</c:v>
                </c:pt>
                <c:pt idx="16">
                  <c:v>0.32706479296436841</c:v>
                </c:pt>
                <c:pt idx="17">
                  <c:v>1.2808470786717023</c:v>
                </c:pt>
                <c:pt idx="18">
                  <c:v>1.3442699416599142</c:v>
                </c:pt>
                <c:pt idx="19">
                  <c:v>1.3991551115535585</c:v>
                </c:pt>
                <c:pt idx="20">
                  <c:v>0.78931989051306373</c:v>
                </c:pt>
                <c:pt idx="21">
                  <c:v>0.13435686311557202</c:v>
                </c:pt>
                <c:pt idx="22">
                  <c:v>-0.64257320849001842</c:v>
                </c:pt>
                <c:pt idx="23">
                  <c:v>-1.5390309834195461</c:v>
                </c:pt>
                <c:pt idx="24">
                  <c:v>-1.6500209936489163</c:v>
                </c:pt>
                <c:pt idx="25">
                  <c:v>-1.4256016323060139</c:v>
                </c:pt>
                <c:pt idx="26">
                  <c:v>-0.44254725598873612</c:v>
                </c:pt>
                <c:pt idx="27">
                  <c:v>0.29657303191234369</c:v>
                </c:pt>
                <c:pt idx="28">
                  <c:v>0.8856738554374618</c:v>
                </c:pt>
                <c:pt idx="29">
                  <c:v>1.0710637626337722</c:v>
                </c:pt>
                <c:pt idx="30">
                  <c:v>1.3149978510499702</c:v>
                </c:pt>
                <c:pt idx="31">
                  <c:v>1.1844931137473043</c:v>
                </c:pt>
                <c:pt idx="32">
                  <c:v>0.85030341261711317</c:v>
                </c:pt>
                <c:pt idx="33">
                  <c:v>0.30511072500691061</c:v>
                </c:pt>
                <c:pt idx="34">
                  <c:v>-0.6072027656696698</c:v>
                </c:pt>
                <c:pt idx="35">
                  <c:v>-1.5036605405991974</c:v>
                </c:pt>
                <c:pt idx="36">
                  <c:v>-0.89870400132702633</c:v>
                </c:pt>
                <c:pt idx="37">
                  <c:v>-1.0987299538283086</c:v>
                </c:pt>
                <c:pt idx="38">
                  <c:v>-0.4230325289154403</c:v>
                </c:pt>
                <c:pt idx="39">
                  <c:v>-3.0298646565361579E-2</c:v>
                </c:pt>
                <c:pt idx="40">
                  <c:v>0.857621435269599</c:v>
                </c:pt>
                <c:pt idx="41">
                  <c:v>1.1381456369482268</c:v>
                </c:pt>
                <c:pt idx="42">
                  <c:v>1.218643886125572</c:v>
                </c:pt>
                <c:pt idx="43">
                  <c:v>1.4637976449838508</c:v>
                </c:pt>
                <c:pt idx="44">
                  <c:v>0.93933935488902542</c:v>
                </c:pt>
                <c:pt idx="45">
                  <c:v>0.33194347473269248</c:v>
                </c:pt>
                <c:pt idx="46">
                  <c:v>-0.49133407367197579</c:v>
                </c:pt>
                <c:pt idx="47">
                  <c:v>-1.0157923637668014</c:v>
                </c:pt>
                <c:pt idx="48">
                  <c:v>-2.264734896457735</c:v>
                </c:pt>
                <c:pt idx="49">
                  <c:v>-1.1950839187527069</c:v>
                </c:pt>
                <c:pt idx="50">
                  <c:v>-0.44254725598873612</c:v>
                </c:pt>
                <c:pt idx="51">
                  <c:v>-0.37790472255844365</c:v>
                </c:pt>
                <c:pt idx="52">
                  <c:v>0.3063303954489916</c:v>
                </c:pt>
                <c:pt idx="53">
                  <c:v>1.1503423413690368</c:v>
                </c:pt>
                <c:pt idx="54">
                  <c:v>1.0186179336242895</c:v>
                </c:pt>
                <c:pt idx="55">
                  <c:v>0.9356803435627824</c:v>
                </c:pt>
                <c:pt idx="56">
                  <c:v>0.70272328912531334</c:v>
                </c:pt>
                <c:pt idx="57">
                  <c:v>-0.13397063414224566</c:v>
                </c:pt>
                <c:pt idx="58">
                  <c:v>-0.74746486650898358</c:v>
                </c:pt>
                <c:pt idx="59">
                  <c:v>-1.6097718690602434</c:v>
                </c:pt>
                <c:pt idx="60">
                  <c:v>-1.2255756798047317</c:v>
                </c:pt>
                <c:pt idx="61">
                  <c:v>-1.7195422088475325</c:v>
                </c:pt>
                <c:pt idx="62">
                  <c:v>-1.2011822709631117</c:v>
                </c:pt>
                <c:pt idx="63">
                  <c:v>0.10142576117938533</c:v>
                </c:pt>
                <c:pt idx="64">
                  <c:v>0.94909671842567322</c:v>
                </c:pt>
                <c:pt idx="65">
                  <c:v>0.81371329935468339</c:v>
                </c:pt>
                <c:pt idx="66">
                  <c:v>1.5186828148774956</c:v>
                </c:pt>
                <c:pt idx="67">
                  <c:v>1.1381456369482268</c:v>
                </c:pt>
                <c:pt idx="68">
                  <c:v>0.65271680099999274</c:v>
                </c:pt>
                <c:pt idx="69">
                  <c:v>0.13435686311557202</c:v>
                </c:pt>
                <c:pt idx="70">
                  <c:v>-0.53036352781856733</c:v>
                </c:pt>
                <c:pt idx="71">
                  <c:v>-1.2536280999725944</c:v>
                </c:pt>
                <c:pt idx="72">
                  <c:v>-1.0950709425020657</c:v>
                </c:pt>
                <c:pt idx="73">
                  <c:v>-0.77551728667684638</c:v>
                </c:pt>
                <c:pt idx="74">
                  <c:v>-0.52792418693440546</c:v>
                </c:pt>
                <c:pt idx="75">
                  <c:v>0.33926149738517825</c:v>
                </c:pt>
                <c:pt idx="76">
                  <c:v>0.35267787224806929</c:v>
                </c:pt>
                <c:pt idx="77">
                  <c:v>1.4015944524377206</c:v>
                </c:pt>
                <c:pt idx="78">
                  <c:v>1.2223028974518151</c:v>
                </c:pt>
                <c:pt idx="79">
                  <c:v>0.96739177505688834</c:v>
                </c:pt>
                <c:pt idx="80">
                  <c:v>1.0234966153926135</c:v>
                </c:pt>
                <c:pt idx="81">
                  <c:v>-0.28155075763404552</c:v>
                </c:pt>
                <c:pt idx="82">
                  <c:v>-0.73892717341441672</c:v>
                </c:pt>
                <c:pt idx="83">
                  <c:v>-1.2792411792562952</c:v>
                </c:pt>
                <c:pt idx="84">
                  <c:v>-1.2402117251097036</c:v>
                </c:pt>
                <c:pt idx="85">
                  <c:v>-0.74136651429857869</c:v>
                </c:pt>
                <c:pt idx="86">
                  <c:v>-0.74746486650898358</c:v>
                </c:pt>
                <c:pt idx="87">
                  <c:v>2.214718244412095E-2</c:v>
                </c:pt>
                <c:pt idx="88">
                  <c:v>0.62222503994796796</c:v>
                </c:pt>
                <c:pt idx="89">
                  <c:v>1.0161785927401277</c:v>
                </c:pt>
                <c:pt idx="90">
                  <c:v>1.1357062960640647</c:v>
                </c:pt>
                <c:pt idx="91">
                  <c:v>1.2320602609884628</c:v>
                </c:pt>
                <c:pt idx="92">
                  <c:v>0.74663142504022884</c:v>
                </c:pt>
                <c:pt idx="93">
                  <c:v>-7.4206782480277247E-2</c:v>
                </c:pt>
                <c:pt idx="94">
                  <c:v>-1.0243300568613682</c:v>
                </c:pt>
                <c:pt idx="95">
                  <c:v>-1.4841458135259014</c:v>
                </c:pt>
                <c:pt idx="96">
                  <c:v>-1.4780474613154966</c:v>
                </c:pt>
                <c:pt idx="97">
                  <c:v>-0.89016630823245935</c:v>
                </c:pt>
                <c:pt idx="98">
                  <c:v>-0.66086826512123331</c:v>
                </c:pt>
                <c:pt idx="99">
                  <c:v>-2.785930568119965E-2</c:v>
                </c:pt>
                <c:pt idx="100">
                  <c:v>1.0954571714753918</c:v>
                </c:pt>
                <c:pt idx="101">
                  <c:v>1.3052404875133223</c:v>
                </c:pt>
                <c:pt idx="102">
                  <c:v>1.357686316522805</c:v>
                </c:pt>
                <c:pt idx="103">
                  <c:v>1.325974885028699</c:v>
                </c:pt>
                <c:pt idx="104">
                  <c:v>0.95031638886775438</c:v>
                </c:pt>
                <c:pt idx="105">
                  <c:v>0.25754357776575193</c:v>
                </c:pt>
                <c:pt idx="106">
                  <c:v>-0.85113685408586781</c:v>
                </c:pt>
                <c:pt idx="107">
                  <c:v>-0.7694189344664415</c:v>
                </c:pt>
                <c:pt idx="108">
                  <c:v>-1.7134438566371277</c:v>
                </c:pt>
                <c:pt idx="109">
                  <c:v>-0.6572092537949904</c:v>
                </c:pt>
                <c:pt idx="110">
                  <c:v>-0.81820575214968105</c:v>
                </c:pt>
                <c:pt idx="111">
                  <c:v>0.34048116782725923</c:v>
                </c:pt>
                <c:pt idx="112">
                  <c:v>1.0332539789292616</c:v>
                </c:pt>
                <c:pt idx="113">
                  <c:v>0.83444769687006015</c:v>
                </c:pt>
                <c:pt idx="114">
                  <c:v>1.4113518159743683</c:v>
                </c:pt>
                <c:pt idx="115">
                  <c:v>1.1052145350120399</c:v>
                </c:pt>
                <c:pt idx="116">
                  <c:v>0.77224450432392977</c:v>
                </c:pt>
                <c:pt idx="117">
                  <c:v>-0.23154426950872495</c:v>
                </c:pt>
                <c:pt idx="118">
                  <c:v>-0.71209442368863485</c:v>
                </c:pt>
                <c:pt idx="119">
                  <c:v>-1.0121333524405585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48584"/>
        <c:axId val="643751328"/>
      </c:scatterChart>
      <c:valAx>
        <c:axId val="64374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1328"/>
        <c:crosses val="autoZero"/>
        <c:crossBetween val="midCat"/>
      </c:valAx>
      <c:valAx>
        <c:axId val="6437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-0.98719040752558007</c:v>
                </c:pt>
                <c:pt idx="1">
                  <c:v>-0.95437425099458462</c:v>
                </c:pt>
                <c:pt idx="2">
                  <c:v>-0.98789901498505606</c:v>
                </c:pt>
                <c:pt idx="3">
                  <c:v>-0.49872003157570388</c:v>
                </c:pt>
                <c:pt idx="4">
                  <c:v>0.52893085045479649</c:v>
                </c:pt>
                <c:pt idx="5">
                  <c:v>1.2754760631458379</c:v>
                </c:pt>
                <c:pt idx="6">
                  <c:v>1.0237721525480235</c:v>
                </c:pt>
                <c:pt idx="7">
                  <c:v>1.3687767720870627</c:v>
                </c:pt>
                <c:pt idx="8">
                  <c:v>0.52473298718717254</c:v>
                </c:pt>
                <c:pt idx="9">
                  <c:v>-0.66137269765850693</c:v>
                </c:pt>
                <c:pt idx="10">
                  <c:v>-0.97724155879453678</c:v>
                </c:pt>
                <c:pt idx="11">
                  <c:v>-0.96684574228136255</c:v>
                </c:pt>
                <c:pt idx="12">
                  <c:v>-0.70922441431426131</c:v>
                </c:pt>
                <c:pt idx="13">
                  <c:v>-0.95081667815957427</c:v>
                </c:pt>
                <c:pt idx="14">
                  <c:v>-0.88198727359580353</c:v>
                </c:pt>
                <c:pt idx="15">
                  <c:v>-0.70741910054058088</c:v>
                </c:pt>
                <c:pt idx="16">
                  <c:v>-0.10759778502020249</c:v>
                </c:pt>
                <c:pt idx="17">
                  <c:v>1.5883273466698224</c:v>
                </c:pt>
                <c:pt idx="18">
                  <c:v>1.73261872161806</c:v>
                </c:pt>
                <c:pt idx="19">
                  <c:v>1.8606586387187647</c:v>
                </c:pt>
                <c:pt idx="20">
                  <c:v>0.60333463369977869</c:v>
                </c:pt>
                <c:pt idx="21">
                  <c:v>-0.3423118324588682</c:v>
                </c:pt>
                <c:pt idx="22">
                  <c:v>-0.92054496749075865</c:v>
                </c:pt>
                <c:pt idx="23">
                  <c:v>-0.85484070351749775</c:v>
                </c:pt>
                <c:pt idx="24">
                  <c:v>-0.79207697880684191</c:v>
                </c:pt>
                <c:pt idx="25">
                  <c:v>-0.90654724475280168</c:v>
                </c:pt>
                <c:pt idx="26">
                  <c:v>-0.82805243444177823</c:v>
                </c:pt>
                <c:pt idx="27">
                  <c:v>-0.14715261679659464</c:v>
                </c:pt>
                <c:pt idx="28">
                  <c:v>0.77781995419050876</c:v>
                </c:pt>
                <c:pt idx="29">
                  <c:v>1.13905713537816</c:v>
                </c:pt>
                <c:pt idx="30">
                  <c:v>1.6655343083468037</c:v>
                </c:pt>
                <c:pt idx="31">
                  <c:v>1.3766368640606348</c:v>
                </c:pt>
                <c:pt idx="32">
                  <c:v>0.71271455436761544</c:v>
                </c:pt>
                <c:pt idx="33">
                  <c:v>-0.13616883778627556</c:v>
                </c:pt>
                <c:pt idx="34">
                  <c:v>-0.90703491204029751</c:v>
                </c:pt>
                <c:pt idx="35">
                  <c:v>-0.87231314652597258</c:v>
                </c:pt>
                <c:pt idx="36">
                  <c:v>-0.98189947182815907</c:v>
                </c:pt>
                <c:pt idx="37">
                  <c:v>-0.98523683126807082</c:v>
                </c:pt>
                <c:pt idx="38">
                  <c:v>-0.81693565526214207</c:v>
                </c:pt>
                <c:pt idx="39">
                  <c:v>-0.51411098559552315</c:v>
                </c:pt>
                <c:pt idx="40">
                  <c:v>0.7260843418799442</c:v>
                </c:pt>
                <c:pt idx="41">
                  <c:v>1.2780423123144642</c:v>
                </c:pt>
                <c:pt idx="42">
                  <c:v>1.4506285648137986</c:v>
                </c:pt>
                <c:pt idx="43">
                  <c:v>2.0152360868710666</c:v>
                </c:pt>
                <c:pt idx="44">
                  <c:v>0.87893496816176997</c:v>
                </c:pt>
                <c:pt idx="45">
                  <c:v>-0.10118470581772401</c:v>
                </c:pt>
                <c:pt idx="46">
                  <c:v>-0.85421640217627737</c:v>
                </c:pt>
                <c:pt idx="47">
                  <c:v>-0.9885974475681909</c:v>
                </c:pt>
                <c:pt idx="48">
                  <c:v>-0.2265166522579086</c:v>
                </c:pt>
                <c:pt idx="49">
                  <c:v>-0.97289252593555786</c:v>
                </c:pt>
                <c:pt idx="50">
                  <c:v>-0.82805243444177823</c:v>
                </c:pt>
                <c:pt idx="51">
                  <c:v>-0.78980289394458503</c:v>
                </c:pt>
                <c:pt idx="52">
                  <c:v>-0.134593912284035</c:v>
                </c:pt>
                <c:pt idx="53">
                  <c:v>1.3037847494576855</c:v>
                </c:pt>
                <c:pt idx="54">
                  <c:v>1.03345863482484</c:v>
                </c:pt>
                <c:pt idx="55">
                  <c:v>0.87195136910730298</c:v>
                </c:pt>
                <c:pt idx="56">
                  <c:v>0.45425888654053609</c:v>
                </c:pt>
                <c:pt idx="57">
                  <c:v>-0.60869009507132987</c:v>
                </c:pt>
                <c:pt idx="58">
                  <c:v>-0.95342144650291982</c:v>
                </c:pt>
                <c:pt idx="59">
                  <c:v>-0.8162285013564291</c:v>
                </c:pt>
                <c:pt idx="60">
                  <c:v>-0.96709648030548467</c:v>
                </c:pt>
                <c:pt idx="61">
                  <c:v>-0.74663234718266147</c:v>
                </c:pt>
                <c:pt idx="62">
                  <c:v>-0.97180599449769467</c:v>
                </c:pt>
                <c:pt idx="63">
                  <c:v>-0.37879094447269357</c:v>
                </c:pt>
                <c:pt idx="64">
                  <c:v>0.89762185533925387</c:v>
                </c:pt>
                <c:pt idx="65">
                  <c:v>0.64665053583800491</c:v>
                </c:pt>
                <c:pt idx="66">
                  <c:v>2.1496861760667247</c:v>
                </c:pt>
                <c:pt idx="67">
                  <c:v>1.2780423123144642</c:v>
                </c:pt>
                <c:pt idx="68">
                  <c:v>0.37151025114201186</c:v>
                </c:pt>
                <c:pt idx="69">
                  <c:v>-0.3423118324588682</c:v>
                </c:pt>
                <c:pt idx="70">
                  <c:v>-0.87347308242886867</c:v>
                </c:pt>
                <c:pt idx="71">
                  <c:v>-0.96096175664862615</c:v>
                </c:pt>
                <c:pt idx="72">
                  <c:v>-0.98552681524379482</c:v>
                </c:pt>
                <c:pt idx="73">
                  <c:v>-0.96039196357351941</c:v>
                </c:pt>
                <c:pt idx="74">
                  <c:v>-0.87231314652597258</c:v>
                </c:pt>
                <c:pt idx="75">
                  <c:v>-9.1521480401115879E-2</c:v>
                </c:pt>
                <c:pt idx="76">
                  <c:v>-7.3669659860490622E-2</c:v>
                </c:pt>
                <c:pt idx="77">
                  <c:v>1.8664176187278807</c:v>
                </c:pt>
                <c:pt idx="78">
                  <c:v>1.4586238372873328</c:v>
                </c:pt>
                <c:pt idx="79">
                  <c:v>0.9329105068211605</c:v>
                </c:pt>
                <c:pt idx="80">
                  <c:v>1.0431683739618649</c:v>
                </c:pt>
                <c:pt idx="81">
                  <c:v>-0.72521059860004033</c:v>
                </c:pt>
                <c:pt idx="82">
                  <c:v>-0.95114736164066305</c:v>
                </c:pt>
                <c:pt idx="83">
                  <c:v>-0.95468894538427995</c:v>
                </c:pt>
                <c:pt idx="84">
                  <c:v>-0.96399168946765745</c:v>
                </c:pt>
                <c:pt idx="85">
                  <c:v>-0.95180436794155154</c:v>
                </c:pt>
                <c:pt idx="86">
                  <c:v>-0.95342144650291982</c:v>
                </c:pt>
                <c:pt idx="87">
                  <c:v>-0.46226490319896862</c:v>
                </c:pt>
                <c:pt idx="88">
                  <c:v>0.32225294799740983</c:v>
                </c:pt>
                <c:pt idx="89">
                  <c:v>1.0286124865789059</c:v>
                </c:pt>
                <c:pt idx="90">
                  <c:v>1.2729112675309762</c:v>
                </c:pt>
                <c:pt idx="91">
                  <c:v>1.4800085202489963</c:v>
                </c:pt>
                <c:pt idx="92">
                  <c:v>0.52893085045479649</c:v>
                </c:pt>
                <c:pt idx="93">
                  <c:v>-0.55545005461603181</c:v>
                </c:pt>
                <c:pt idx="94">
                  <c:v>-0.98856183550099685</c:v>
                </c:pt>
                <c:pt idx="95">
                  <c:v>-0.88142983572768252</c:v>
                </c:pt>
                <c:pt idx="96">
                  <c:v>-0.88420248953065783</c:v>
                </c:pt>
                <c:pt idx="97">
                  <c:v>-0.98088707163221034</c:v>
                </c:pt>
                <c:pt idx="98">
                  <c:v>-0.92705325446471532</c:v>
                </c:pt>
                <c:pt idx="99">
                  <c:v>-0.51175913560694419</c:v>
                </c:pt>
                <c:pt idx="100">
                  <c:v>1.1890884559015742</c:v>
                </c:pt>
                <c:pt idx="101">
                  <c:v>1.6433588921380531</c:v>
                </c:pt>
                <c:pt idx="102">
                  <c:v>1.7636455534667683</c:v>
                </c:pt>
                <c:pt idx="103">
                  <c:v>1.6905928484445203</c:v>
                </c:pt>
                <c:pt idx="104">
                  <c:v>0.89996425722837381</c:v>
                </c:pt>
                <c:pt idx="105">
                  <c:v>-0.19645716043849529</c:v>
                </c:pt>
                <c:pt idx="106">
                  <c:v>-0.97535193890260086</c:v>
                </c:pt>
                <c:pt idx="107">
                  <c:v>-0.95894204369489922</c:v>
                </c:pt>
                <c:pt idx="108">
                  <c:v>-0.75080768036695855</c:v>
                </c:pt>
                <c:pt idx="109">
                  <c:v>-0.92577776103765863</c:v>
                </c:pt>
                <c:pt idx="110">
                  <c:v>-0.96952391508974101</c:v>
                </c:pt>
                <c:pt idx="111">
                  <c:v>-8.9905855393510634E-2</c:v>
                </c:pt>
                <c:pt idx="112">
                  <c:v>1.0626576228165412</c:v>
                </c:pt>
                <c:pt idx="113">
                  <c:v>0.68392619531396937</c:v>
                </c:pt>
                <c:pt idx="114">
                  <c:v>1.8895116809148644</c:v>
                </c:pt>
                <c:pt idx="115">
                  <c:v>1.2092637821323995</c:v>
                </c:pt>
                <c:pt idx="116">
                  <c:v>0.57335944799862082</c:v>
                </c:pt>
                <c:pt idx="117">
                  <c:v>-0.6881122726831651</c:v>
                </c:pt>
                <c:pt idx="118">
                  <c:v>-0.94353655413744986</c:v>
                </c:pt>
                <c:pt idx="119">
                  <c:v>-0.98859090657625737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3680"/>
        <c:axId val="643748192"/>
      </c:scatterChart>
      <c:valAx>
        <c:axId val="6437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48192"/>
        <c:crosses val="autoZero"/>
        <c:crossBetween val="midCat"/>
      </c:valAx>
      <c:valAx>
        <c:axId val="64374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4464"/>
        <c:axId val="643757208"/>
      </c:scatterChart>
      <c:valAx>
        <c:axId val="6437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7208"/>
        <c:crosses val="autoZero"/>
        <c:crossBetween val="midCat"/>
      </c:valAx>
      <c:valAx>
        <c:axId val="64375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60736"/>
        <c:axId val="643736432"/>
      </c:scatterChart>
      <c:valAx>
        <c:axId val="6437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36432"/>
        <c:crosses val="autoZero"/>
        <c:crossBetween val="midCat"/>
      </c:valAx>
      <c:valAx>
        <c:axId val="64373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76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55328"/>
        <c:axId val="648950232"/>
      </c:scatterChart>
      <c:valAx>
        <c:axId val="6489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0232"/>
        <c:crosses val="autoZero"/>
        <c:crossBetween val="midCat"/>
      </c:valAx>
      <c:valAx>
        <c:axId val="64895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58464"/>
        <c:axId val="648953368"/>
      </c:scatterChart>
      <c:valAx>
        <c:axId val="6489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3368"/>
        <c:crosses val="autoZero"/>
        <c:crossBetween val="midCat"/>
      </c:valAx>
      <c:valAx>
        <c:axId val="64895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0032"/>
        <c:axId val="648961992"/>
      </c:scatterChart>
      <c:valAx>
        <c:axId val="64896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1992"/>
        <c:crosses val="autoZero"/>
        <c:crossBetween val="midCat"/>
      </c:valAx>
      <c:valAx>
        <c:axId val="648961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51408"/>
        <c:axId val="648961600"/>
      </c:scatterChart>
      <c:valAx>
        <c:axId val="64895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1600"/>
        <c:crosses val="autoZero"/>
        <c:crossBetween val="midCat"/>
      </c:valAx>
      <c:valAx>
        <c:axId val="64896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54544"/>
        <c:axId val="648951800"/>
      </c:scatterChart>
      <c:valAx>
        <c:axId val="6489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1800"/>
        <c:crosses val="autoZero"/>
        <c:crossBetween val="midCat"/>
      </c:valAx>
      <c:valAx>
        <c:axId val="648951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5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-0.43520382176982159</c:v>
                </c:pt>
                <c:pt idx="1">
                  <c:v>0.57655702966120448</c:v>
                </c:pt>
                <c:pt idx="2">
                  <c:v>0.69742286427843048</c:v>
                </c:pt>
                <c:pt idx="3">
                  <c:v>0.98560792056731317</c:v>
                </c:pt>
                <c:pt idx="4">
                  <c:v>0.84997553855122054</c:v>
                </c:pt>
                <c:pt idx="5">
                  <c:v>1.6442482250658594</c:v>
                </c:pt>
                <c:pt idx="6">
                  <c:v>-0.49699139031328848</c:v>
                </c:pt>
                <c:pt idx="7">
                  <c:v>-1.7904690010283286</c:v>
                </c:pt>
                <c:pt idx="8">
                  <c:v>-3.9089499756930421</c:v>
                </c:pt>
                <c:pt idx="9">
                  <c:v>-1.2738002718188199</c:v>
                </c:pt>
                <c:pt idx="10">
                  <c:v>-0.84241387430683845</c:v>
                </c:pt>
                <c:pt idx="11">
                  <c:v>-0.7790238123500679</c:v>
                </c:pt>
                <c:pt idx="12">
                  <c:v>1.7489430439207629</c:v>
                </c:pt>
                <c:pt idx="13">
                  <c:v>1.1832188152470566</c:v>
                </c:pt>
                <c:pt idx="14">
                  <c:v>0.57351280020356332</c:v>
                </c:pt>
                <c:pt idx="15">
                  <c:v>0.82847040880893641</c:v>
                </c:pt>
                <c:pt idx="16">
                  <c:v>0.63630687750148074</c:v>
                </c:pt>
                <c:pt idx="17">
                  <c:v>0.38610033229920837</c:v>
                </c:pt>
                <c:pt idx="18">
                  <c:v>-1.0135959147683744</c:v>
                </c:pt>
                <c:pt idx="19">
                  <c:v>-0.90468004628769949</c:v>
                </c:pt>
                <c:pt idx="20">
                  <c:v>-0.47010883743995679</c:v>
                </c:pt>
                <c:pt idx="21">
                  <c:v>-0.40172884308181661</c:v>
                </c:pt>
                <c:pt idx="22">
                  <c:v>9.684892050371445E-2</c:v>
                </c:pt>
                <c:pt idx="23">
                  <c:v>0.72652410635143427</c:v>
                </c:pt>
                <c:pt idx="24">
                  <c:v>-0.18715153267183193</c:v>
                </c:pt>
                <c:pt idx="25">
                  <c:v>0.59376508542530726</c:v>
                </c:pt>
                <c:pt idx="26">
                  <c:v>-2.242047881289869</c:v>
                </c:pt>
                <c:pt idx="27">
                  <c:v>0.85387774812962525</c:v>
                </c:pt>
                <c:pt idx="28">
                  <c:v>1.7311927490159966</c:v>
                </c:pt>
                <c:pt idx="29">
                  <c:v>0.76578161599536465</c:v>
                </c:pt>
                <c:pt idx="30">
                  <c:v>3.9189432424038786E-2</c:v>
                </c:pt>
                <c:pt idx="31">
                  <c:v>0.3169480187777669</c:v>
                </c:pt>
                <c:pt idx="32">
                  <c:v>-0.55611938625662227</c:v>
                </c:pt>
                <c:pt idx="33">
                  <c:v>-1.7601445085263401</c:v>
                </c:pt>
                <c:pt idx="34">
                  <c:v>-0.58943925782060935</c:v>
                </c:pt>
                <c:pt idx="35">
                  <c:v>-0.10315116466836743</c:v>
                </c:pt>
                <c:pt idx="36">
                  <c:v>0.56819957186601411</c:v>
                </c:pt>
                <c:pt idx="37">
                  <c:v>1.4298879518391767</c:v>
                </c:pt>
                <c:pt idx="38">
                  <c:v>-7.9994578189710175E-2</c:v>
                </c:pt>
                <c:pt idx="39">
                  <c:v>0.42633918944677035</c:v>
                </c:pt>
                <c:pt idx="40">
                  <c:v>0.99538741844302014</c:v>
                </c:pt>
                <c:pt idx="41">
                  <c:v>-0.11839571213798493</c:v>
                </c:pt>
                <c:pt idx="42">
                  <c:v>-0.66510748316635149</c:v>
                </c:pt>
                <c:pt idx="43">
                  <c:v>-1.6761462607575779</c:v>
                </c:pt>
                <c:pt idx="44">
                  <c:v>-0.12118581457870671</c:v>
                </c:pt>
                <c:pt idx="45">
                  <c:v>0.86948525127336618</c:v>
                </c:pt>
                <c:pt idx="46">
                  <c:v>-0.85625574126877935</c:v>
                </c:pt>
                <c:pt idx="47">
                  <c:v>0.13940167501442038</c:v>
                </c:pt>
                <c:pt idx="48">
                  <c:v>0.85986636159891838</c:v>
                </c:pt>
                <c:pt idx="49">
                  <c:v>0.92325642355568893</c:v>
                </c:pt>
                <c:pt idx="50">
                  <c:v>-0.78125666473647992</c:v>
                </c:pt>
                <c:pt idx="51">
                  <c:v>0.30060582838127364</c:v>
                </c:pt>
                <c:pt idx="52">
                  <c:v>0.24799809547369592</c:v>
                </c:pt>
                <c:pt idx="53">
                  <c:v>0.16164759686910307</c:v>
                </c:pt>
                <c:pt idx="54">
                  <c:v>-0.5806781575942519</c:v>
                </c:pt>
                <c:pt idx="55">
                  <c:v>-0.48755110844958677</c:v>
                </c:pt>
                <c:pt idx="56">
                  <c:v>-0.40480858233547279</c:v>
                </c:pt>
                <c:pt idx="57">
                  <c:v>-5.7046333544827306E-2</c:v>
                </c:pt>
                <c:pt idx="58">
                  <c:v>0.59192804826428747</c:v>
                </c:pt>
                <c:pt idx="59">
                  <c:v>0.72194647355634001</c:v>
                </c:pt>
                <c:pt idx="60">
                  <c:v>1.3460701557940165</c:v>
                </c:pt>
                <c:pt idx="61">
                  <c:v>-0.23111688272174122</c:v>
                </c:pt>
                <c:pt idx="62">
                  <c:v>0.53624319862413872</c:v>
                </c:pt>
                <c:pt idx="63">
                  <c:v>0.91919044521561732</c:v>
                </c:pt>
                <c:pt idx="64">
                  <c:v>0.51636030813705092</c:v>
                </c:pt>
                <c:pt idx="65">
                  <c:v>0.18219320120604712</c:v>
                </c:pt>
                <c:pt idx="66">
                  <c:v>-2.177583328599471</c:v>
                </c:pt>
                <c:pt idx="67">
                  <c:v>-2.1485149506293046</c:v>
                </c:pt>
                <c:pt idx="68">
                  <c:v>7.1637390692549485E-2</c:v>
                </c:pt>
                <c:pt idx="69">
                  <c:v>-0.21945362493389481</c:v>
                </c:pt>
                <c:pt idx="70">
                  <c:v>-2.3599093599399705E-2</c:v>
                </c:pt>
                <c:pt idx="71">
                  <c:v>1.4325679843175163</c:v>
                </c:pt>
                <c:pt idx="72">
                  <c:v>0.57499528753661933</c:v>
                </c:pt>
                <c:pt idx="73">
                  <c:v>-0.88691740229794269</c:v>
                </c:pt>
                <c:pt idx="74">
                  <c:v>0.33190234427408194</c:v>
                </c:pt>
                <c:pt idx="75">
                  <c:v>1.1266740706284644</c:v>
                </c:pt>
                <c:pt idx="76">
                  <c:v>0.97865316634612642</c:v>
                </c:pt>
                <c:pt idx="77">
                  <c:v>0.84448755828591071</c:v>
                </c:pt>
                <c:pt idx="78">
                  <c:v>-0.92870591167524197</c:v>
                </c:pt>
                <c:pt idx="79">
                  <c:v>-0.19866173402461718</c:v>
                </c:pt>
                <c:pt idx="80">
                  <c:v>-3.8778903071794928</c:v>
                </c:pt>
                <c:pt idx="81">
                  <c:v>-0.40098658019083405</c:v>
                </c:pt>
                <c:pt idx="82">
                  <c:v>-0.48189918313779079</c:v>
                </c:pt>
                <c:pt idx="83">
                  <c:v>1.1638235484394295</c:v>
                </c:pt>
                <c:pt idx="84">
                  <c:v>-2.4685092858329781E-2</c:v>
                </c:pt>
                <c:pt idx="85">
                  <c:v>6.8288233690342037E-2</c:v>
                </c:pt>
                <c:pt idx="86">
                  <c:v>0.91352031763044717</c:v>
                </c:pt>
                <c:pt idx="87">
                  <c:v>-0.57007524243156171</c:v>
                </c:pt>
                <c:pt idx="88">
                  <c:v>-0.11403236550860028</c:v>
                </c:pt>
                <c:pt idx="89">
                  <c:v>-1.3391166899565245E-2</c:v>
                </c:pt>
                <c:pt idx="90">
                  <c:v>-0.85314086877384454</c:v>
                </c:pt>
                <c:pt idx="91">
                  <c:v>-2.6349850075089207E-2</c:v>
                </c:pt>
                <c:pt idx="92">
                  <c:v>-0.53406461401176675</c:v>
                </c:pt>
                <c:pt idx="93">
                  <c:v>0.22159652919614936</c:v>
                </c:pt>
                <c:pt idx="94">
                  <c:v>8.1572317659345153E-2</c:v>
                </c:pt>
                <c:pt idx="95">
                  <c:v>0.79757990511658206</c:v>
                </c:pt>
                <c:pt idx="96">
                  <c:v>0.49176042115728663</c:v>
                </c:pt>
                <c:pt idx="97">
                  <c:v>1.0389473585743096</c:v>
                </c:pt>
                <c:pt idx="98">
                  <c:v>0.85853065760505631</c:v>
                </c:pt>
                <c:pt idx="99">
                  <c:v>0.25534481624977889</c:v>
                </c:pt>
                <c:pt idx="100">
                  <c:v>0.49038140286561671</c:v>
                </c:pt>
                <c:pt idx="101">
                  <c:v>0.502392814294224</c:v>
                </c:pt>
                <c:pt idx="102">
                  <c:v>0.32366054084672208</c:v>
                </c:pt>
                <c:pt idx="103">
                  <c:v>-0.49595175013846982</c:v>
                </c:pt>
                <c:pt idx="104">
                  <c:v>-1.7141799558762374</c:v>
                </c:pt>
                <c:pt idx="105">
                  <c:v>-0.59261149153588666</c:v>
                </c:pt>
                <c:pt idx="106">
                  <c:v>-1.2581564967581524</c:v>
                </c:pt>
                <c:pt idx="107">
                  <c:v>0.32949800517791072</c:v>
                </c:pt>
                <c:pt idx="108">
                  <c:v>0.49531386635986474</c:v>
                </c:pt>
                <c:pt idx="109">
                  <c:v>1.0223740779317019</c:v>
                </c:pt>
                <c:pt idx="110">
                  <c:v>0.43979619527278924</c:v>
                </c:pt>
                <c:pt idx="111">
                  <c:v>0.88912169781481376</c:v>
                </c:pt>
                <c:pt idx="112">
                  <c:v>0.89439433176434491</c:v>
                </c:pt>
                <c:pt idx="113">
                  <c:v>8.2352455843164626E-2</c:v>
                </c:pt>
                <c:pt idx="114">
                  <c:v>0.17702362071772526</c:v>
                </c:pt>
                <c:pt idx="115">
                  <c:v>-2.2291144081935927</c:v>
                </c:pt>
                <c:pt idx="116">
                  <c:v>-1.1466396046278953</c:v>
                </c:pt>
                <c:pt idx="117">
                  <c:v>0.16100389916506999</c:v>
                </c:pt>
                <c:pt idx="118">
                  <c:v>0.56096380531894718</c:v>
                </c:pt>
                <c:pt idx="119">
                  <c:v>0.14051051547003249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'1860-1869-Reg-Dummy-T-R'!$B$39:$B$158</c:f>
              <c:numCache>
                <c:formatCode>General</c:formatCode>
                <c:ptCount val="120"/>
                <c:pt idx="0">
                  <c:v>0.39356735633838613</c:v>
                </c:pt>
                <c:pt idx="1">
                  <c:v>0.5255663252268884</c:v>
                </c:pt>
                <c:pt idx="2">
                  <c:v>0.28269679155754213</c:v>
                </c:pt>
                <c:pt idx="3">
                  <c:v>0.56292322229955583</c:v>
                </c:pt>
                <c:pt idx="4">
                  <c:v>0.58173698088439374</c:v>
                </c:pt>
                <c:pt idx="5">
                  <c:v>0.34045458386873262</c:v>
                </c:pt>
                <c:pt idx="6">
                  <c:v>-0.54793103044248026</c:v>
                </c:pt>
                <c:pt idx="7">
                  <c:v>-1.0713949241333203</c:v>
                </c:pt>
                <c:pt idx="8">
                  <c:v>-1.3157876413529004</c:v>
                </c:pt>
                <c:pt idx="9">
                  <c:v>-0.40586401057034865</c:v>
                </c:pt>
                <c:pt idx="10">
                  <c:v>-0.30967121114198826</c:v>
                </c:pt>
                <c:pt idx="11">
                  <c:v>0.29421226979314796</c:v>
                </c:pt>
                <c:pt idx="12">
                  <c:v>0.52399410395519253</c:v>
                </c:pt>
                <c:pt idx="13">
                  <c:v>0.6868999235946659</c:v>
                </c:pt>
                <c:pt idx="14">
                  <c:v>3.1002121727370074E-2</c:v>
                </c:pt>
                <c:pt idx="15">
                  <c:v>0.73143536973325252</c:v>
                </c:pt>
                <c:pt idx="16">
                  <c:v>1.0318908887097462</c:v>
                </c:pt>
                <c:pt idx="17">
                  <c:v>0.89253788695074743</c:v>
                </c:pt>
                <c:pt idx="18">
                  <c:v>-0.60084383951459897</c:v>
                </c:pt>
                <c:pt idx="19">
                  <c:v>-1.125946634010687</c:v>
                </c:pt>
                <c:pt idx="20">
                  <c:v>-1.1144775359580341</c:v>
                </c:pt>
                <c:pt idx="21">
                  <c:v>-0.18050737388120663</c:v>
                </c:pt>
                <c:pt idx="22">
                  <c:v>-0.35430638137424209</c:v>
                </c:pt>
                <c:pt idx="23">
                  <c:v>0.73981637758389063</c:v>
                </c:pt>
                <c:pt idx="24">
                  <c:v>0.46508662906468606</c:v>
                </c:pt>
                <c:pt idx="25">
                  <c:v>0.55045925615432112</c:v>
                </c:pt>
                <c:pt idx="26">
                  <c:v>0.27002581661697772</c:v>
                </c:pt>
                <c:pt idx="27">
                  <c:v>0.41722785110310689</c:v>
                </c:pt>
                <c:pt idx="28">
                  <c:v>1.3954478811125983</c:v>
                </c:pt>
                <c:pt idx="29">
                  <c:v>0.34160209093344612</c:v>
                </c:pt>
                <c:pt idx="30">
                  <c:v>-0.54554297705820287</c:v>
                </c:pt>
                <c:pt idx="31">
                  <c:v>-1.0656003697217802</c:v>
                </c:pt>
                <c:pt idx="32">
                  <c:v>-1.2551825033529349</c:v>
                </c:pt>
                <c:pt idx="33">
                  <c:v>-0.34410056986784854</c:v>
                </c:pt>
                <c:pt idx="34">
                  <c:v>-0.36581041003557208</c:v>
                </c:pt>
                <c:pt idx="35">
                  <c:v>0.38259767893671615</c:v>
                </c:pt>
                <c:pt idx="36">
                  <c:v>0.37574893445572449</c:v>
                </c:pt>
                <c:pt idx="37">
                  <c:v>0.82466233675815004</c:v>
                </c:pt>
                <c:pt idx="38">
                  <c:v>2.1318526061288479E-2</c:v>
                </c:pt>
                <c:pt idx="39">
                  <c:v>0.59203695055955485</c:v>
                </c:pt>
                <c:pt idx="40">
                  <c:v>0.6136770161194447</c:v>
                </c:pt>
                <c:pt idx="41">
                  <c:v>0.59504322285822786</c:v>
                </c:pt>
                <c:pt idx="42">
                  <c:v>-0.58691515963846863</c:v>
                </c:pt>
                <c:pt idx="43">
                  <c:v>-1.0291503069818131</c:v>
                </c:pt>
                <c:pt idx="44">
                  <c:v>-1.4482601655584233</c:v>
                </c:pt>
                <c:pt idx="45">
                  <c:v>-0.27601084729115638</c:v>
                </c:pt>
                <c:pt idx="46">
                  <c:v>-0.38227404989125302</c:v>
                </c:pt>
                <c:pt idx="47">
                  <c:v>0.24281110630386174</c:v>
                </c:pt>
                <c:pt idx="48">
                  <c:v>1.074201601655361</c:v>
                </c:pt>
                <c:pt idx="49">
                  <c:v>0.55049287616178277</c:v>
                </c:pt>
                <c:pt idx="50">
                  <c:v>1.8947743099138881E-2</c:v>
                </c:pt>
                <c:pt idx="51">
                  <c:v>0.59320485651922894</c:v>
                </c:pt>
                <c:pt idx="52">
                  <c:v>0.6819148569070419</c:v>
                </c:pt>
                <c:pt idx="53">
                  <c:v>0.51531203176104168</c:v>
                </c:pt>
                <c:pt idx="54">
                  <c:v>-0.57071170507930391</c:v>
                </c:pt>
                <c:pt idx="55">
                  <c:v>-0.98083710990646833</c:v>
                </c:pt>
                <c:pt idx="56">
                  <c:v>-1.3358268150552755</c:v>
                </c:pt>
                <c:pt idx="57">
                  <c:v>-0.35082033684725422</c:v>
                </c:pt>
                <c:pt idx="58">
                  <c:v>-0.28197273796940769</c:v>
                </c:pt>
                <c:pt idx="59">
                  <c:v>0.74069736996644786</c:v>
                </c:pt>
                <c:pt idx="60">
                  <c:v>0.38695840667004477</c:v>
                </c:pt>
                <c:pt idx="61">
                  <c:v>0.68749304902759145</c:v>
                </c:pt>
                <c:pt idx="62">
                  <c:v>0.18182713202177267</c:v>
                </c:pt>
                <c:pt idx="63">
                  <c:v>0.94871887295690194</c:v>
                </c:pt>
                <c:pt idx="64">
                  <c:v>0.52029998354350726</c:v>
                </c:pt>
                <c:pt idx="65">
                  <c:v>0.36378239516377114</c:v>
                </c:pt>
                <c:pt idx="66">
                  <c:v>-0.72175494067784185</c:v>
                </c:pt>
                <c:pt idx="67">
                  <c:v>-0.86285332653029523</c:v>
                </c:pt>
                <c:pt idx="68">
                  <c:v>-0.9605847216308081</c:v>
                </c:pt>
                <c:pt idx="69">
                  <c:v>-0.50771506923917264</c:v>
                </c:pt>
                <c:pt idx="70">
                  <c:v>-0.23435239909658001</c:v>
                </c:pt>
                <c:pt idx="71">
                  <c:v>0.72676953695476687</c:v>
                </c:pt>
                <c:pt idx="72">
                  <c:v>0.53856525260916399</c:v>
                </c:pt>
                <c:pt idx="73">
                  <c:v>0.43664496261799801</c:v>
                </c:pt>
                <c:pt idx="74">
                  <c:v>0.11504992110950818</c:v>
                </c:pt>
                <c:pt idx="75">
                  <c:v>0.63343037402935365</c:v>
                </c:pt>
                <c:pt idx="76">
                  <c:v>0.67878104538289508</c:v>
                </c:pt>
                <c:pt idx="77">
                  <c:v>0.3718166764251733</c:v>
                </c:pt>
                <c:pt idx="78">
                  <c:v>-0.63404568127467531</c:v>
                </c:pt>
                <c:pt idx="79">
                  <c:v>-0.39412221763692545</c:v>
                </c:pt>
                <c:pt idx="80">
                  <c:v>-1.4667475371903824</c:v>
                </c:pt>
                <c:pt idx="81">
                  <c:v>-1.0533314228098112E-2</c:v>
                </c:pt>
                <c:pt idx="82">
                  <c:v>-0.28599074286704379</c:v>
                </c:pt>
                <c:pt idx="83">
                  <c:v>0.30189800183003851</c:v>
                </c:pt>
                <c:pt idx="84">
                  <c:v>0.39474146347259848</c:v>
                </c:pt>
                <c:pt idx="85">
                  <c:v>0.45843214819356298</c:v>
                </c:pt>
                <c:pt idx="86">
                  <c:v>9.8509597875452021E-2</c:v>
                </c:pt>
                <c:pt idx="87">
                  <c:v>0.55748805807292001</c:v>
                </c:pt>
                <c:pt idx="88">
                  <c:v>0.64580874274799349</c:v>
                </c:pt>
                <c:pt idx="89">
                  <c:v>0.38833246406972133</c:v>
                </c:pt>
                <c:pt idx="90">
                  <c:v>-0.60132796099261188</c:v>
                </c:pt>
                <c:pt idx="91">
                  <c:v>-1.0339022322846452</c:v>
                </c:pt>
                <c:pt idx="92">
                  <c:v>-1.3612851408123874</c:v>
                </c:pt>
                <c:pt idx="93">
                  <c:v>-0.42253487689080638</c:v>
                </c:pt>
                <c:pt idx="94">
                  <c:v>-0.17893318044158746</c:v>
                </c:pt>
                <c:pt idx="95">
                  <c:v>0.61271082852493386</c:v>
                </c:pt>
                <c:pt idx="96">
                  <c:v>0.5087092061726588</c:v>
                </c:pt>
                <c:pt idx="97">
                  <c:v>0.59169254631151147</c:v>
                </c:pt>
                <c:pt idx="98">
                  <c:v>5.5041159830804182E-2</c:v>
                </c:pt>
                <c:pt idx="99">
                  <c:v>0.50376978945652229</c:v>
                </c:pt>
                <c:pt idx="100">
                  <c:v>0.46229901099402815</c:v>
                </c:pt>
                <c:pt idx="101">
                  <c:v>0.22625907225660011</c:v>
                </c:pt>
                <c:pt idx="102">
                  <c:v>-0.67555411583805813</c:v>
                </c:pt>
                <c:pt idx="103">
                  <c:v>-1.0240626366571182</c:v>
                </c:pt>
                <c:pt idx="104">
                  <c:v>-1.1756965930261543</c:v>
                </c:pt>
                <c:pt idx="105">
                  <c:v>-0.54788088833913906</c:v>
                </c:pt>
                <c:pt idx="106">
                  <c:v>-0.17835703788286078</c:v>
                </c:pt>
                <c:pt idx="107">
                  <c:v>0.25055738884333095</c:v>
                </c:pt>
                <c:pt idx="108">
                  <c:v>0.77653530653968739</c:v>
                </c:pt>
                <c:pt idx="109">
                  <c:v>0.40591726685864099</c:v>
                </c:pt>
                <c:pt idx="110">
                  <c:v>0.1732104437725967</c:v>
                </c:pt>
                <c:pt idx="111">
                  <c:v>0.47492153808063275</c:v>
                </c:pt>
                <c:pt idx="112">
                  <c:v>0.61476111618830376</c:v>
                </c:pt>
                <c:pt idx="113">
                  <c:v>0.40227649653386938</c:v>
                </c:pt>
                <c:pt idx="114">
                  <c:v>-0.69130205038609582</c:v>
                </c:pt>
                <c:pt idx="115">
                  <c:v>-1.0526213329434482</c:v>
                </c:pt>
                <c:pt idx="116">
                  <c:v>-1.228461033369346</c:v>
                </c:pt>
                <c:pt idx="117">
                  <c:v>-0.40771868684280543</c:v>
                </c:pt>
                <c:pt idx="118">
                  <c:v>-0.14878240444474189</c:v>
                </c:pt>
                <c:pt idx="119">
                  <c:v>0.27760667768808489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68656"/>
        <c:axId val="648973752"/>
      </c:scatterChart>
      <c:valAx>
        <c:axId val="64896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73752"/>
        <c:crosses val="autoZero"/>
        <c:crossBetween val="midCat"/>
      </c:valAx>
      <c:valAx>
        <c:axId val="648973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96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0</xdr:row>
      <xdr:rowOff>147637</xdr:rowOff>
    </xdr:from>
    <xdr:to>
      <xdr:col>14</xdr:col>
      <xdr:colOff>628650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23812</xdr:rowOff>
    </xdr:from>
    <xdr:to>
      <xdr:col>22</xdr:col>
      <xdr:colOff>666750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16</xdr:row>
      <xdr:rowOff>119062</xdr:rowOff>
    </xdr:from>
    <xdr:to>
      <xdr:col>14</xdr:col>
      <xdr:colOff>657225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219075</xdr:colOff>
      <xdr:row>16</xdr:row>
      <xdr:rowOff>14287</xdr:rowOff>
    </xdr:from>
    <xdr:to>
      <xdr:col>22</xdr:col>
      <xdr:colOff>676275</xdr:colOff>
      <xdr:row>29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5" workbookViewId="0">
      <selection activeCell="T1" sqref="T1:T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1860</v>
      </c>
      <c r="C2" t="s">
        <v>19</v>
      </c>
      <c r="D2" t="s">
        <v>10</v>
      </c>
      <c r="E2">
        <v>72.727272727300004</v>
      </c>
      <c r="F2">
        <v>-0.14686600438899999</v>
      </c>
      <c r="G2">
        <v>-0.44</v>
      </c>
      <c r="H2">
        <f t="shared" ref="H2:H65" si="0">G2^2</f>
        <v>0.19359999999999999</v>
      </c>
      <c r="I2">
        <f t="shared" ref="I2:S17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35.57</v>
      </c>
      <c r="U2">
        <f>T2^2</f>
        <v>1265.2248999999999</v>
      </c>
    </row>
    <row r="3" spans="1:21" x14ac:dyDescent="0.25">
      <c r="A3">
        <f t="shared" ref="A3:A66" si="2">A2+1</f>
        <v>2</v>
      </c>
      <c r="B3">
        <v>1860</v>
      </c>
      <c r="C3" t="s">
        <v>20</v>
      </c>
      <c r="D3" t="s">
        <v>11</v>
      </c>
      <c r="E3">
        <v>118.811881188</v>
      </c>
      <c r="F3">
        <v>8.0423863438700005E-2</v>
      </c>
      <c r="G3">
        <v>-2.17</v>
      </c>
      <c r="H3">
        <f t="shared" si="0"/>
        <v>4.7088999999999999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39.22</v>
      </c>
      <c r="U3">
        <f t="shared" ref="U3:U66" si="3">T3^2</f>
        <v>1538.2084</v>
      </c>
    </row>
    <row r="4" spans="1:21" x14ac:dyDescent="0.25">
      <c r="A4">
        <f t="shared" si="2"/>
        <v>3</v>
      </c>
      <c r="B4">
        <v>1860</v>
      </c>
      <c r="C4" t="s">
        <v>21</v>
      </c>
      <c r="D4" t="s">
        <v>12</v>
      </c>
      <c r="E4">
        <v>130.693069307</v>
      </c>
      <c r="F4">
        <v>0.107576109482</v>
      </c>
      <c r="G4">
        <v>0.31</v>
      </c>
      <c r="H4">
        <f t="shared" si="0"/>
        <v>9.6100000000000005E-2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25.51</v>
      </c>
      <c r="U4">
        <f t="shared" si="3"/>
        <v>650.76010000000008</v>
      </c>
    </row>
    <row r="5" spans="1:21" x14ac:dyDescent="0.25">
      <c r="A5">
        <f t="shared" si="2"/>
        <v>4</v>
      </c>
      <c r="B5">
        <v>1861</v>
      </c>
      <c r="C5" t="s">
        <v>10</v>
      </c>
      <c r="D5" t="s">
        <v>13</v>
      </c>
      <c r="E5">
        <v>151.578947368</v>
      </c>
      <c r="F5">
        <v>0.17231625361899999</v>
      </c>
      <c r="G5">
        <v>8.2100000000000009</v>
      </c>
      <c r="H5">
        <f t="shared" si="0"/>
        <v>67.404100000000014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70.23</v>
      </c>
      <c r="U5">
        <f t="shared" si="3"/>
        <v>4932.2529000000004</v>
      </c>
    </row>
    <row r="6" spans="1:21" x14ac:dyDescent="0.25">
      <c r="A6">
        <f t="shared" si="2"/>
        <v>5</v>
      </c>
      <c r="B6">
        <v>1861</v>
      </c>
      <c r="C6" t="s">
        <v>11</v>
      </c>
      <c r="D6" t="s">
        <v>14</v>
      </c>
      <c r="E6">
        <v>127.659574468</v>
      </c>
      <c r="F6">
        <v>0.14184673491999999</v>
      </c>
      <c r="G6">
        <v>14.45</v>
      </c>
      <c r="H6">
        <f t="shared" si="0"/>
        <v>208.80249999999998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61.05</v>
      </c>
      <c r="U6">
        <f t="shared" si="3"/>
        <v>3727.1024999999995</v>
      </c>
    </row>
    <row r="7" spans="1:21" x14ac:dyDescent="0.25">
      <c r="A7">
        <f t="shared" si="2"/>
        <v>6</v>
      </c>
      <c r="B7">
        <v>1861</v>
      </c>
      <c r="C7" t="s">
        <v>12</v>
      </c>
      <c r="D7" t="s">
        <v>15</v>
      </c>
      <c r="E7">
        <v>213.33333333300001</v>
      </c>
      <c r="F7">
        <v>0.32027836101200002</v>
      </c>
      <c r="G7">
        <v>17.649999999999999</v>
      </c>
      <c r="H7">
        <f t="shared" si="0"/>
        <v>311.52249999999992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69.040000000000006</v>
      </c>
      <c r="U7">
        <f t="shared" si="3"/>
        <v>4766.5216000000009</v>
      </c>
    </row>
    <row r="8" spans="1:21" x14ac:dyDescent="0.25">
      <c r="A8">
        <f t="shared" si="2"/>
        <v>7</v>
      </c>
      <c r="B8">
        <v>1861</v>
      </c>
      <c r="C8" t="s">
        <v>13</v>
      </c>
      <c r="D8" t="s">
        <v>16</v>
      </c>
      <c r="E8">
        <v>68.181818181799997</v>
      </c>
      <c r="F8">
        <v>-0.160746446855</v>
      </c>
      <c r="G8">
        <v>16.64</v>
      </c>
      <c r="H8">
        <f t="shared" si="0"/>
        <v>276.88960000000003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62.62</v>
      </c>
      <c r="U8">
        <f t="shared" si="3"/>
        <v>3921.2643999999996</v>
      </c>
    </row>
    <row r="9" spans="1:21" x14ac:dyDescent="0.25">
      <c r="A9">
        <f t="shared" si="2"/>
        <v>8</v>
      </c>
      <c r="B9">
        <v>1861</v>
      </c>
      <c r="C9" t="s">
        <v>14</v>
      </c>
      <c r="D9" t="s">
        <v>17</v>
      </c>
      <c r="E9">
        <v>36</v>
      </c>
      <c r="F9">
        <v>-0.45132337001</v>
      </c>
      <c r="G9">
        <v>18.010000000000002</v>
      </c>
      <c r="H9">
        <f t="shared" si="0"/>
        <v>324.36010000000005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56.54</v>
      </c>
      <c r="U9">
        <f t="shared" si="3"/>
        <v>3196.7716</v>
      </c>
    </row>
    <row r="10" spans="1:21" x14ac:dyDescent="0.25">
      <c r="A10">
        <f t="shared" si="2"/>
        <v>9</v>
      </c>
      <c r="B10">
        <v>1861</v>
      </c>
      <c r="C10" t="s">
        <v>15</v>
      </c>
      <c r="D10" t="s">
        <v>18</v>
      </c>
      <c r="E10">
        <v>11.6504854369</v>
      </c>
      <c r="F10">
        <v>-0.92723549889500001</v>
      </c>
      <c r="G10">
        <v>14.43</v>
      </c>
      <c r="H10">
        <f t="shared" si="0"/>
        <v>208.22489999999999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33.26</v>
      </c>
      <c r="U10">
        <f t="shared" si="3"/>
        <v>1106.2275999999999</v>
      </c>
    </row>
    <row r="11" spans="1:21" x14ac:dyDescent="0.25">
      <c r="A11">
        <f t="shared" si="2"/>
        <v>10</v>
      </c>
      <c r="B11">
        <v>1861</v>
      </c>
      <c r="C11" t="s">
        <v>16</v>
      </c>
      <c r="D11" t="s">
        <v>19</v>
      </c>
      <c r="E11">
        <v>47.058823529400001</v>
      </c>
      <c r="F11">
        <v>-0.335254867254</v>
      </c>
      <c r="G11">
        <v>6.71</v>
      </c>
      <c r="H11">
        <f t="shared" si="0"/>
        <v>45.024099999999997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39.17</v>
      </c>
      <c r="U11">
        <f t="shared" si="3"/>
        <v>1534.2889000000002</v>
      </c>
    </row>
    <row r="12" spans="1:21" x14ac:dyDescent="0.25">
      <c r="A12">
        <f t="shared" si="2"/>
        <v>11</v>
      </c>
      <c r="B12">
        <v>1861</v>
      </c>
      <c r="C12" t="s">
        <v>17</v>
      </c>
      <c r="D12" t="s">
        <v>20</v>
      </c>
      <c r="E12">
        <v>58.823529411800003</v>
      </c>
      <c r="F12">
        <v>-0.23834485424599999</v>
      </c>
      <c r="G12">
        <v>1.25</v>
      </c>
      <c r="H12">
        <f t="shared" si="0"/>
        <v>1.5625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51.25</v>
      </c>
      <c r="U12">
        <f t="shared" si="3"/>
        <v>2626.5625</v>
      </c>
    </row>
    <row r="13" spans="1:21" x14ac:dyDescent="0.25">
      <c r="A13">
        <f t="shared" si="2"/>
        <v>12</v>
      </c>
      <c r="B13">
        <v>1861</v>
      </c>
      <c r="C13" t="s">
        <v>18</v>
      </c>
      <c r="D13" t="s">
        <v>21</v>
      </c>
      <c r="E13">
        <v>58.823529411800003</v>
      </c>
      <c r="F13">
        <v>-0.22410441513099999</v>
      </c>
      <c r="G13">
        <v>-1.73</v>
      </c>
      <c r="H13">
        <f t="shared" si="0"/>
        <v>2.9929000000000001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47.17</v>
      </c>
      <c r="U13">
        <f t="shared" si="3"/>
        <v>2225.0089000000003</v>
      </c>
    </row>
    <row r="14" spans="1:21" x14ac:dyDescent="0.25">
      <c r="A14">
        <f t="shared" si="2"/>
        <v>13</v>
      </c>
      <c r="B14">
        <v>1861</v>
      </c>
      <c r="C14" t="s">
        <v>19</v>
      </c>
      <c r="D14" t="s">
        <v>10</v>
      </c>
      <c r="E14">
        <v>225</v>
      </c>
      <c r="F14">
        <v>0.34379782364599998</v>
      </c>
      <c r="G14">
        <v>-6.2</v>
      </c>
      <c r="H14">
        <f t="shared" si="0"/>
        <v>38.440000000000005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39.369999999999997</v>
      </c>
      <c r="U14">
        <f t="shared" si="3"/>
        <v>1549.9968999999999</v>
      </c>
    </row>
    <row r="15" spans="1:21" x14ac:dyDescent="0.25">
      <c r="A15">
        <f t="shared" si="2"/>
        <v>14</v>
      </c>
      <c r="B15">
        <v>1861</v>
      </c>
      <c r="C15" t="s">
        <v>20</v>
      </c>
      <c r="D15" t="s">
        <v>11</v>
      </c>
      <c r="E15">
        <v>162.5</v>
      </c>
      <c r="F15">
        <v>0.216709109964</v>
      </c>
      <c r="G15">
        <v>2.2799999999999998</v>
      </c>
      <c r="H15">
        <f t="shared" si="0"/>
        <v>5.1983999999999995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14.13</v>
      </c>
      <c r="U15">
        <f t="shared" si="3"/>
        <v>199.65690000000004</v>
      </c>
    </row>
    <row r="16" spans="1:21" x14ac:dyDescent="0.25">
      <c r="A16">
        <f t="shared" si="2"/>
        <v>15</v>
      </c>
      <c r="B16">
        <v>1861</v>
      </c>
      <c r="C16" t="s">
        <v>21</v>
      </c>
      <c r="D16" t="s">
        <v>12</v>
      </c>
      <c r="E16">
        <v>122.448979592</v>
      </c>
      <c r="F16">
        <v>7.9739983932899994E-2</v>
      </c>
      <c r="G16">
        <v>3.83</v>
      </c>
      <c r="H16">
        <f t="shared" si="0"/>
        <v>14.668900000000001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46</v>
      </c>
      <c r="U16">
        <f t="shared" si="3"/>
        <v>2116</v>
      </c>
    </row>
    <row r="17" spans="1:21" x14ac:dyDescent="0.25">
      <c r="A17">
        <f t="shared" si="2"/>
        <v>16</v>
      </c>
      <c r="B17">
        <v>1862</v>
      </c>
      <c r="C17" t="s">
        <v>10</v>
      </c>
      <c r="D17" t="s">
        <v>13</v>
      </c>
      <c r="E17">
        <v>139.80582524299999</v>
      </c>
      <c r="F17">
        <v>0.13701565444300001</v>
      </c>
      <c r="G17">
        <v>6.22</v>
      </c>
      <c r="H17">
        <f t="shared" si="0"/>
        <v>38.688399999999994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23.17</v>
      </c>
      <c r="U17">
        <f t="shared" si="3"/>
        <v>536.84890000000007</v>
      </c>
    </row>
    <row r="18" spans="1:21" x14ac:dyDescent="0.25">
      <c r="A18">
        <f t="shared" si="2"/>
        <v>17</v>
      </c>
      <c r="B18">
        <v>1862</v>
      </c>
      <c r="C18" t="s">
        <v>11</v>
      </c>
      <c r="D18" t="s">
        <v>14</v>
      </c>
      <c r="E18">
        <v>114.285714286</v>
      </c>
      <c r="F18">
        <v>9.38465363946E-2</v>
      </c>
      <c r="G18">
        <v>11.01</v>
      </c>
      <c r="H18">
        <f t="shared" si="0"/>
        <v>121.2201</v>
      </c>
      <c r="I18">
        <f t="shared" ref="I18:S41" si="4">IF($D18=I$1,1,0)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91</v>
      </c>
      <c r="U18">
        <f t="shared" si="3"/>
        <v>8281</v>
      </c>
    </row>
    <row r="19" spans="1:21" x14ac:dyDescent="0.25">
      <c r="A19">
        <f t="shared" si="2"/>
        <v>18</v>
      </c>
      <c r="B19">
        <v>1862</v>
      </c>
      <c r="C19" t="s">
        <v>12</v>
      </c>
      <c r="D19" t="s">
        <v>15</v>
      </c>
      <c r="E19">
        <v>111.111111111</v>
      </c>
      <c r="F19">
        <v>3.7638181912200003E-2</v>
      </c>
      <c r="G19">
        <v>18.829999999999998</v>
      </c>
      <c r="H19">
        <f t="shared" si="0"/>
        <v>354.56889999999993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105.42</v>
      </c>
      <c r="U19">
        <f t="shared" si="3"/>
        <v>11113.376400000001</v>
      </c>
    </row>
    <row r="20" spans="1:21" x14ac:dyDescent="0.25">
      <c r="A20">
        <f t="shared" si="2"/>
        <v>19</v>
      </c>
      <c r="B20">
        <v>1862</v>
      </c>
      <c r="C20" t="s">
        <v>13</v>
      </c>
      <c r="D20" t="s">
        <v>16</v>
      </c>
      <c r="E20">
        <v>52.173913043500001</v>
      </c>
      <c r="F20">
        <v>-0.27680052615299999</v>
      </c>
      <c r="G20">
        <v>19.350000000000001</v>
      </c>
      <c r="H20">
        <f t="shared" si="0"/>
        <v>374.42250000000007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34.020000000000003</v>
      </c>
      <c r="U20">
        <f t="shared" si="3"/>
        <v>1157.3604000000003</v>
      </c>
    </row>
    <row r="21" spans="1:21" x14ac:dyDescent="0.25">
      <c r="A21">
        <f t="shared" si="2"/>
        <v>20</v>
      </c>
      <c r="B21">
        <v>1862</v>
      </c>
      <c r="C21" t="s">
        <v>14</v>
      </c>
      <c r="D21" t="s">
        <v>17</v>
      </c>
      <c r="E21">
        <v>57.142857142899999</v>
      </c>
      <c r="F21">
        <v>-0.25233281393000001</v>
      </c>
      <c r="G21">
        <v>19.8</v>
      </c>
      <c r="H21">
        <f t="shared" si="0"/>
        <v>392.04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43.47</v>
      </c>
      <c r="U21">
        <f t="shared" si="3"/>
        <v>1889.6408999999999</v>
      </c>
    </row>
    <row r="22" spans="1:21" x14ac:dyDescent="0.25">
      <c r="A22">
        <f t="shared" si="2"/>
        <v>21</v>
      </c>
      <c r="B22">
        <v>1862</v>
      </c>
      <c r="C22" t="s">
        <v>15</v>
      </c>
      <c r="D22" t="s">
        <v>18</v>
      </c>
      <c r="E22">
        <v>69.230769230800007</v>
      </c>
      <c r="F22">
        <v>-0.15470734000399999</v>
      </c>
      <c r="G22">
        <v>14.8</v>
      </c>
      <c r="H22">
        <f t="shared" si="0"/>
        <v>219.04000000000002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15.99</v>
      </c>
      <c r="U22">
        <f t="shared" si="3"/>
        <v>255.68010000000001</v>
      </c>
    </row>
    <row r="23" spans="1:21" x14ac:dyDescent="0.25">
      <c r="A23">
        <f t="shared" si="2"/>
        <v>22</v>
      </c>
      <c r="B23">
        <v>1862</v>
      </c>
      <c r="C23" t="s">
        <v>16</v>
      </c>
      <c r="D23" t="s">
        <v>19</v>
      </c>
      <c r="E23">
        <v>74.226804123700006</v>
      </c>
      <c r="F23">
        <v>-0.139345923462</v>
      </c>
      <c r="G23">
        <v>9.43</v>
      </c>
      <c r="H23">
        <f t="shared" si="0"/>
        <v>88.924899999999994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12.75</v>
      </c>
      <c r="U23">
        <f t="shared" si="3"/>
        <v>162.5625</v>
      </c>
    </row>
    <row r="24" spans="1:21" x14ac:dyDescent="0.25">
      <c r="A24">
        <f t="shared" si="2"/>
        <v>23</v>
      </c>
      <c r="B24">
        <v>1862</v>
      </c>
      <c r="C24" t="s">
        <v>17</v>
      </c>
      <c r="D24" t="s">
        <v>20</v>
      </c>
      <c r="E24">
        <v>96</v>
      </c>
      <c r="F24">
        <v>-2.7341516662799999E-2</v>
      </c>
      <c r="G24">
        <v>3.06</v>
      </c>
      <c r="H24">
        <f t="shared" si="0"/>
        <v>9.3635999999999999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45.67</v>
      </c>
      <c r="U24">
        <f t="shared" si="3"/>
        <v>2085.7489</v>
      </c>
    </row>
    <row r="25" spans="1:21" x14ac:dyDescent="0.25">
      <c r="A25">
        <f t="shared" si="2"/>
        <v>24</v>
      </c>
      <c r="B25">
        <v>1862</v>
      </c>
      <c r="C25" t="s">
        <v>18</v>
      </c>
      <c r="D25" t="s">
        <v>21</v>
      </c>
      <c r="E25">
        <v>129.72972973</v>
      </c>
      <c r="F25">
        <v>0.114113640021</v>
      </c>
      <c r="G25">
        <v>-4.29</v>
      </c>
      <c r="H25">
        <f t="shared" si="0"/>
        <v>18.4041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10.88</v>
      </c>
      <c r="U25">
        <f t="shared" si="3"/>
        <v>118.37440000000002</v>
      </c>
    </row>
    <row r="26" spans="1:21" x14ac:dyDescent="0.25">
      <c r="A26">
        <f t="shared" si="2"/>
        <v>25</v>
      </c>
      <c r="B26">
        <v>1862</v>
      </c>
      <c r="C26" t="s">
        <v>19</v>
      </c>
      <c r="D26" t="s">
        <v>10</v>
      </c>
      <c r="E26">
        <v>83.478260869600007</v>
      </c>
      <c r="F26">
        <v>-9.11415988403E-2</v>
      </c>
      <c r="G26">
        <v>-5.2</v>
      </c>
      <c r="H26">
        <f t="shared" si="0"/>
        <v>27.040000000000003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54.22</v>
      </c>
      <c r="U26">
        <f t="shared" si="3"/>
        <v>2939.8083999999999</v>
      </c>
    </row>
    <row r="27" spans="1:21" x14ac:dyDescent="0.25">
      <c r="A27">
        <f t="shared" si="2"/>
        <v>26</v>
      </c>
      <c r="B27">
        <v>1862</v>
      </c>
      <c r="C27" t="s">
        <v>20</v>
      </c>
      <c r="D27" t="s">
        <v>11</v>
      </c>
      <c r="E27">
        <v>121.00840336100001</v>
      </c>
      <c r="F27">
        <v>8.4289615621799999E-2</v>
      </c>
      <c r="G27">
        <v>-3.36</v>
      </c>
      <c r="H27">
        <f t="shared" si="0"/>
        <v>11.289599999999998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40.6</v>
      </c>
      <c r="U27">
        <f t="shared" si="3"/>
        <v>1648.3600000000001</v>
      </c>
    </row>
    <row r="28" spans="1:21" x14ac:dyDescent="0.25">
      <c r="A28">
        <f t="shared" si="2"/>
        <v>27</v>
      </c>
      <c r="B28">
        <v>1862</v>
      </c>
      <c r="C28" t="s">
        <v>21</v>
      </c>
      <c r="D28" t="s">
        <v>12</v>
      </c>
      <c r="E28">
        <v>28.8</v>
      </c>
      <c r="F28">
        <v>-0.55276958021199996</v>
      </c>
      <c r="G28">
        <v>4.7</v>
      </c>
      <c r="H28">
        <f t="shared" si="0"/>
        <v>22.090000000000003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17.170000000000002</v>
      </c>
      <c r="U28">
        <f t="shared" si="3"/>
        <v>294.80890000000005</v>
      </c>
    </row>
    <row r="29" spans="1:21" x14ac:dyDescent="0.25">
      <c r="A29">
        <f t="shared" si="2"/>
        <v>28</v>
      </c>
      <c r="B29">
        <v>1863</v>
      </c>
      <c r="C29" t="s">
        <v>10</v>
      </c>
      <c r="D29" t="s">
        <v>13</v>
      </c>
      <c r="E29">
        <v>142.85714285700001</v>
      </c>
      <c r="F29">
        <v>0.14272335778799999</v>
      </c>
      <c r="G29">
        <v>10.76</v>
      </c>
      <c r="H29">
        <f t="shared" si="0"/>
        <v>115.77759999999999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43.4</v>
      </c>
      <c r="U29">
        <f t="shared" si="3"/>
        <v>1883.56</v>
      </c>
    </row>
    <row r="30" spans="1:21" x14ac:dyDescent="0.25">
      <c r="A30">
        <f t="shared" si="2"/>
        <v>29</v>
      </c>
      <c r="B30">
        <v>1863</v>
      </c>
      <c r="C30" t="s">
        <v>11</v>
      </c>
      <c r="D30" t="s">
        <v>14</v>
      </c>
      <c r="E30">
        <v>203.225806452</v>
      </c>
      <c r="F30">
        <v>0.33981025862300002</v>
      </c>
      <c r="G30">
        <v>15.59</v>
      </c>
      <c r="H30">
        <f t="shared" si="0"/>
        <v>243.04810000000001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113.33</v>
      </c>
      <c r="U30">
        <f t="shared" si="3"/>
        <v>12843.688899999999</v>
      </c>
    </row>
    <row r="31" spans="1:21" x14ac:dyDescent="0.25">
      <c r="A31">
        <f t="shared" si="2"/>
        <v>30</v>
      </c>
      <c r="B31">
        <v>1863</v>
      </c>
      <c r="C31" t="s">
        <v>12</v>
      </c>
      <c r="D31" t="s">
        <v>15</v>
      </c>
      <c r="E31">
        <v>136.585365854</v>
      </c>
      <c r="F31">
        <v>0.122932753911</v>
      </c>
      <c r="G31">
        <v>17.11</v>
      </c>
      <c r="H31">
        <f t="shared" si="0"/>
        <v>292.75209999999998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66.63</v>
      </c>
      <c r="U31">
        <f t="shared" si="3"/>
        <v>4439.5568999999996</v>
      </c>
    </row>
    <row r="32" spans="1:21" x14ac:dyDescent="0.25">
      <c r="A32">
        <f t="shared" si="2"/>
        <v>31</v>
      </c>
      <c r="B32">
        <v>1863</v>
      </c>
      <c r="C32" t="s">
        <v>13</v>
      </c>
      <c r="D32" t="s">
        <v>16</v>
      </c>
      <c r="E32">
        <v>90.756302520999995</v>
      </c>
      <c r="F32">
        <v>-4.0294594859199999E-2</v>
      </c>
      <c r="G32">
        <v>19.11</v>
      </c>
      <c r="H32">
        <f t="shared" si="0"/>
        <v>365.19209999999998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28.97</v>
      </c>
      <c r="U32">
        <f t="shared" si="3"/>
        <v>839.26089999999988</v>
      </c>
    </row>
    <row r="33" spans="1:21" x14ac:dyDescent="0.25">
      <c r="A33">
        <f t="shared" si="2"/>
        <v>32</v>
      </c>
      <c r="B33">
        <v>1863</v>
      </c>
      <c r="C33" t="s">
        <v>14</v>
      </c>
      <c r="D33" t="s">
        <v>17</v>
      </c>
      <c r="E33">
        <v>108.196721311</v>
      </c>
      <c r="F33">
        <v>2.2103265555200001E-2</v>
      </c>
      <c r="G33">
        <v>18.04</v>
      </c>
      <c r="H33">
        <f t="shared" si="0"/>
        <v>325.44159999999999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58.98</v>
      </c>
      <c r="U33">
        <f t="shared" si="3"/>
        <v>3478.6403999999998</v>
      </c>
    </row>
    <row r="34" spans="1:21" x14ac:dyDescent="0.25">
      <c r="A34">
        <f t="shared" si="2"/>
        <v>33</v>
      </c>
      <c r="B34">
        <v>1863</v>
      </c>
      <c r="C34" t="s">
        <v>15</v>
      </c>
      <c r="D34" t="s">
        <v>18</v>
      </c>
      <c r="E34">
        <v>66.666666666699996</v>
      </c>
      <c r="F34">
        <v>-0.174029422139</v>
      </c>
      <c r="G34">
        <v>15.3</v>
      </c>
      <c r="H34">
        <f t="shared" si="0"/>
        <v>234.09000000000003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24.58</v>
      </c>
      <c r="U34">
        <f t="shared" si="3"/>
        <v>604.17639999999994</v>
      </c>
    </row>
    <row r="35" spans="1:21" x14ac:dyDescent="0.25">
      <c r="A35">
        <f t="shared" si="2"/>
        <v>34</v>
      </c>
      <c r="B35">
        <v>1863</v>
      </c>
      <c r="C35" t="s">
        <v>16</v>
      </c>
      <c r="D35" t="s">
        <v>19</v>
      </c>
      <c r="E35">
        <v>36.923076923099998</v>
      </c>
      <c r="F35">
        <v>-0.44451103893100002</v>
      </c>
      <c r="G35">
        <v>10.83</v>
      </c>
      <c r="H35">
        <f t="shared" si="0"/>
        <v>117.2889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v>20.07</v>
      </c>
      <c r="U35">
        <f t="shared" si="3"/>
        <v>402.80490000000003</v>
      </c>
    </row>
    <row r="36" spans="1:21" x14ac:dyDescent="0.25">
      <c r="A36">
        <f t="shared" si="2"/>
        <v>35</v>
      </c>
      <c r="B36">
        <v>1863</v>
      </c>
      <c r="C36" t="s">
        <v>17</v>
      </c>
      <c r="D36" t="s">
        <v>20</v>
      </c>
      <c r="E36">
        <v>67.741935483899994</v>
      </c>
      <c r="F36">
        <v>-0.18151465858900001</v>
      </c>
      <c r="G36">
        <v>3.35</v>
      </c>
      <c r="H36">
        <f t="shared" si="0"/>
        <v>11.2225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v>46.86</v>
      </c>
      <c r="U36">
        <f t="shared" si="3"/>
        <v>2195.8595999999998</v>
      </c>
    </row>
    <row r="37" spans="1:21" x14ac:dyDescent="0.25">
      <c r="A37">
        <f t="shared" si="2"/>
        <v>36</v>
      </c>
      <c r="B37">
        <v>1863</v>
      </c>
      <c r="C37" t="s">
        <v>18</v>
      </c>
      <c r="D37" t="s">
        <v>21</v>
      </c>
      <c r="E37">
        <v>83.478260869600007</v>
      </c>
      <c r="F37">
        <v>-7.2271099439200001E-2</v>
      </c>
      <c r="G37">
        <v>-4</v>
      </c>
      <c r="H37">
        <f t="shared" si="0"/>
        <v>16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v>39.93</v>
      </c>
      <c r="U37">
        <f t="shared" si="3"/>
        <v>1594.4049</v>
      </c>
    </row>
    <row r="38" spans="1:21" x14ac:dyDescent="0.25">
      <c r="A38">
        <f t="shared" si="2"/>
        <v>37</v>
      </c>
      <c r="B38">
        <v>1863</v>
      </c>
      <c r="C38" t="s">
        <v>19</v>
      </c>
      <c r="D38" t="s">
        <v>10</v>
      </c>
      <c r="E38">
        <v>122.222222222</v>
      </c>
      <c r="F38">
        <v>7.8546378779199996E-2</v>
      </c>
      <c r="G38">
        <v>0.96</v>
      </c>
      <c r="H38">
        <f t="shared" si="0"/>
        <v>0.92159999999999997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v>32.83</v>
      </c>
      <c r="U38">
        <f t="shared" si="3"/>
        <v>1077.8089</v>
      </c>
    </row>
    <row r="39" spans="1:21" x14ac:dyDescent="0.25">
      <c r="A39">
        <f t="shared" si="2"/>
        <v>38</v>
      </c>
      <c r="B39">
        <v>1863</v>
      </c>
      <c r="C39" t="s">
        <v>20</v>
      </c>
      <c r="D39" t="s">
        <v>11</v>
      </c>
      <c r="E39">
        <v>184.61538461500001</v>
      </c>
      <c r="F39">
        <v>0.27212279332</v>
      </c>
      <c r="G39">
        <v>-0.68</v>
      </c>
      <c r="H39">
        <f t="shared" si="0"/>
        <v>0.46240000000000009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v>11.16</v>
      </c>
      <c r="U39">
        <f t="shared" si="3"/>
        <v>124.54560000000001</v>
      </c>
    </row>
    <row r="40" spans="1:21" x14ac:dyDescent="0.25">
      <c r="A40">
        <f t="shared" si="2"/>
        <v>39</v>
      </c>
      <c r="B40">
        <v>1863</v>
      </c>
      <c r="C40" t="s">
        <v>21</v>
      </c>
      <c r="D40" t="s">
        <v>12</v>
      </c>
      <c r="E40">
        <v>87.5</v>
      </c>
      <c r="F40">
        <v>-6.7069022809500001E-2</v>
      </c>
      <c r="G40">
        <v>4.8600000000000003</v>
      </c>
      <c r="H40">
        <f t="shared" si="0"/>
        <v>23.619600000000002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v>40.479999999999997</v>
      </c>
      <c r="U40">
        <f t="shared" si="3"/>
        <v>1638.6303999999998</v>
      </c>
    </row>
    <row r="41" spans="1:21" x14ac:dyDescent="0.25">
      <c r="A41">
        <f t="shared" si="2"/>
        <v>40</v>
      </c>
      <c r="B41">
        <v>1864</v>
      </c>
      <c r="C41" t="s">
        <v>10</v>
      </c>
      <c r="D41" t="s">
        <v>13</v>
      </c>
      <c r="E41">
        <v>113.684210526</v>
      </c>
      <c r="F41">
        <v>4.6677753377800002E-2</v>
      </c>
      <c r="G41">
        <v>8.08</v>
      </c>
      <c r="H41">
        <f t="shared" si="0"/>
        <v>65.2864</v>
      </c>
      <c r="I41">
        <f t="shared" si="4"/>
        <v>0</v>
      </c>
      <c r="J41">
        <f t="shared" si="4"/>
        <v>0</v>
      </c>
      <c r="K41">
        <f t="shared" ref="I41:S64" si="5">IF($D41=K$1,1,0)</f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v>30.3</v>
      </c>
      <c r="U41">
        <f t="shared" si="3"/>
        <v>918.09</v>
      </c>
    </row>
    <row r="42" spans="1:21" x14ac:dyDescent="0.25">
      <c r="A42">
        <f t="shared" si="2"/>
        <v>41</v>
      </c>
      <c r="B42">
        <v>1864</v>
      </c>
      <c r="C42" t="s">
        <v>11</v>
      </c>
      <c r="D42" t="s">
        <v>14</v>
      </c>
      <c r="E42">
        <v>142.574257426</v>
      </c>
      <c r="F42">
        <v>0.17451319647999999</v>
      </c>
      <c r="G42">
        <v>15.36</v>
      </c>
      <c r="H42">
        <f t="shared" si="0"/>
        <v>235.92959999999999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v>32.549999999999997</v>
      </c>
      <c r="U42">
        <f t="shared" si="3"/>
        <v>1059.5024999999998</v>
      </c>
    </row>
    <row r="43" spans="1:21" x14ac:dyDescent="0.25">
      <c r="A43">
        <f t="shared" si="2"/>
        <v>42</v>
      </c>
      <c r="B43">
        <v>1864</v>
      </c>
      <c r="C43" t="s">
        <v>12</v>
      </c>
      <c r="D43" t="s">
        <v>15</v>
      </c>
      <c r="E43">
        <v>85.714285714300004</v>
      </c>
      <c r="F43">
        <v>-7.5695753767899998E-2</v>
      </c>
      <c r="G43">
        <v>17.66</v>
      </c>
      <c r="H43">
        <f t="shared" si="0"/>
        <v>311.87560000000002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v>14.02</v>
      </c>
      <c r="U43">
        <f t="shared" si="3"/>
        <v>196.56039999999999</v>
      </c>
    </row>
    <row r="44" spans="1:21" x14ac:dyDescent="0.25">
      <c r="A44">
        <f t="shared" si="2"/>
        <v>43</v>
      </c>
      <c r="B44">
        <v>1864</v>
      </c>
      <c r="C44" t="s">
        <v>13</v>
      </c>
      <c r="D44" t="s">
        <v>16</v>
      </c>
      <c r="E44">
        <v>62.5</v>
      </c>
      <c r="F44">
        <v>-0.198513360321</v>
      </c>
      <c r="G44">
        <v>18.32</v>
      </c>
      <c r="H44">
        <f t="shared" si="0"/>
        <v>335.62240000000003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v>37.15</v>
      </c>
      <c r="U44">
        <f t="shared" si="3"/>
        <v>1380.1224999999999</v>
      </c>
    </row>
    <row r="45" spans="1:21" x14ac:dyDescent="0.25">
      <c r="A45">
        <f t="shared" si="2"/>
        <v>44</v>
      </c>
      <c r="B45">
        <v>1864</v>
      </c>
      <c r="C45" t="s">
        <v>14</v>
      </c>
      <c r="D45" t="s">
        <v>17</v>
      </c>
      <c r="E45">
        <v>38.297872340399998</v>
      </c>
      <c r="F45">
        <v>-0.425641015836</v>
      </c>
      <c r="G45">
        <v>20.329999999999998</v>
      </c>
      <c r="H45">
        <f t="shared" si="0"/>
        <v>413.30889999999994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  <c r="T45">
        <v>27.7</v>
      </c>
      <c r="U45">
        <f t="shared" si="3"/>
        <v>767.29</v>
      </c>
    </row>
    <row r="46" spans="1:21" x14ac:dyDescent="0.25">
      <c r="A46">
        <f t="shared" si="2"/>
        <v>45</v>
      </c>
      <c r="B46">
        <v>1864</v>
      </c>
      <c r="C46" t="s">
        <v>15</v>
      </c>
      <c r="D46" t="s">
        <v>18</v>
      </c>
      <c r="E46">
        <v>82.758620689699995</v>
      </c>
      <c r="F46">
        <v>-7.6322544193799996E-2</v>
      </c>
      <c r="G46">
        <v>16.03</v>
      </c>
      <c r="H46">
        <f t="shared" si="0"/>
        <v>256.96090000000004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  <c r="T46">
        <v>51.27</v>
      </c>
      <c r="U46">
        <f t="shared" si="3"/>
        <v>2628.6129000000005</v>
      </c>
    </row>
    <row r="47" spans="1:21" x14ac:dyDescent="0.25">
      <c r="A47">
        <f t="shared" si="2"/>
        <v>46</v>
      </c>
      <c r="B47">
        <v>1864</v>
      </c>
      <c r="C47" t="s">
        <v>16</v>
      </c>
      <c r="D47" t="s">
        <v>19</v>
      </c>
      <c r="E47">
        <v>142.85714285700001</v>
      </c>
      <c r="F47">
        <v>0.146229549317</v>
      </c>
      <c r="G47">
        <v>11.05</v>
      </c>
      <c r="H47">
        <f t="shared" si="0"/>
        <v>122.10250000000002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  <c r="T47">
        <v>15.24</v>
      </c>
      <c r="U47">
        <f t="shared" si="3"/>
        <v>232.2576</v>
      </c>
    </row>
    <row r="48" spans="1:21" x14ac:dyDescent="0.25">
      <c r="A48">
        <f t="shared" si="2"/>
        <v>47</v>
      </c>
      <c r="B48">
        <v>1864</v>
      </c>
      <c r="C48" t="s">
        <v>17</v>
      </c>
      <c r="D48" t="s">
        <v>20</v>
      </c>
      <c r="E48">
        <v>58.536585365900002</v>
      </c>
      <c r="F48">
        <v>-0.24145439945899999</v>
      </c>
      <c r="G48">
        <v>4.3</v>
      </c>
      <c r="H48">
        <f t="shared" si="0"/>
        <v>18.489999999999998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  <c r="T48">
        <v>43</v>
      </c>
      <c r="U48">
        <f t="shared" si="3"/>
        <v>1849</v>
      </c>
    </row>
    <row r="49" spans="1:21" x14ac:dyDescent="0.25">
      <c r="A49">
        <f t="shared" si="2"/>
        <v>48</v>
      </c>
      <c r="B49">
        <v>1864</v>
      </c>
      <c r="C49" t="s">
        <v>18</v>
      </c>
      <c r="D49" t="s">
        <v>21</v>
      </c>
      <c r="E49">
        <v>94.736842105299999</v>
      </c>
      <c r="F49">
        <v>-1.7782133203000001E-2</v>
      </c>
      <c r="G49">
        <v>0</v>
      </c>
      <c r="H49">
        <f t="shared" si="0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v>54.16</v>
      </c>
      <c r="U49">
        <f t="shared" si="3"/>
        <v>2933.3055999999997</v>
      </c>
    </row>
    <row r="50" spans="1:21" x14ac:dyDescent="0.25">
      <c r="A50">
        <f t="shared" si="2"/>
        <v>49</v>
      </c>
      <c r="B50">
        <v>1864</v>
      </c>
      <c r="C50" t="s">
        <v>19</v>
      </c>
      <c r="D50" t="s">
        <v>10</v>
      </c>
      <c r="E50">
        <v>142.10526315800001</v>
      </c>
      <c r="F50">
        <v>0.144068686738</v>
      </c>
      <c r="G50">
        <v>-10.24</v>
      </c>
      <c r="H50">
        <f t="shared" si="0"/>
        <v>104.85760000000001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v>5.7</v>
      </c>
      <c r="U50">
        <f t="shared" si="3"/>
        <v>32.49</v>
      </c>
    </row>
    <row r="51" spans="1:21" x14ac:dyDescent="0.25">
      <c r="A51">
        <f t="shared" si="2"/>
        <v>50</v>
      </c>
      <c r="B51">
        <v>1864</v>
      </c>
      <c r="C51" t="s">
        <v>20</v>
      </c>
      <c r="D51" t="s">
        <v>11</v>
      </c>
      <c r="E51">
        <v>142.10526315800001</v>
      </c>
      <c r="F51">
        <v>0.158309125853</v>
      </c>
      <c r="G51">
        <v>-1.47</v>
      </c>
      <c r="H51">
        <f t="shared" si="0"/>
        <v>2.1608999999999998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v>33.01</v>
      </c>
      <c r="U51">
        <f t="shared" si="3"/>
        <v>1089.6600999999998</v>
      </c>
    </row>
    <row r="52" spans="1:21" x14ac:dyDescent="0.25">
      <c r="A52">
        <f t="shared" si="2"/>
        <v>51</v>
      </c>
      <c r="B52">
        <v>1864</v>
      </c>
      <c r="C52" t="s">
        <v>21</v>
      </c>
      <c r="D52" t="s">
        <v>12</v>
      </c>
      <c r="E52">
        <v>60.7594936709</v>
      </c>
      <c r="F52">
        <v>-0.224606020548</v>
      </c>
      <c r="G52">
        <v>4.7</v>
      </c>
      <c r="H52">
        <f t="shared" si="0"/>
        <v>22.090000000000003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v>61.27</v>
      </c>
      <c r="U52">
        <f t="shared" si="3"/>
        <v>3754.0129000000002</v>
      </c>
    </row>
    <row r="53" spans="1:21" x14ac:dyDescent="0.25">
      <c r="A53">
        <f t="shared" si="2"/>
        <v>52</v>
      </c>
      <c r="B53">
        <v>1865</v>
      </c>
      <c r="C53" t="s">
        <v>10</v>
      </c>
      <c r="D53" t="s">
        <v>13</v>
      </c>
      <c r="E53">
        <v>106.329113924</v>
      </c>
      <c r="F53">
        <v>1.84320281378E-2</v>
      </c>
      <c r="G53">
        <v>5.23</v>
      </c>
      <c r="H53">
        <f t="shared" si="0"/>
        <v>27.352900000000005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v>42.95</v>
      </c>
      <c r="U53">
        <f t="shared" si="3"/>
        <v>1844.7025000000003</v>
      </c>
    </row>
    <row r="54" spans="1:21" x14ac:dyDescent="0.25">
      <c r="A54">
        <f t="shared" si="2"/>
        <v>53</v>
      </c>
      <c r="B54">
        <v>1865</v>
      </c>
      <c r="C54" t="s">
        <v>11</v>
      </c>
      <c r="D54" t="s">
        <v>14</v>
      </c>
      <c r="E54">
        <v>93.506493506499993</v>
      </c>
      <c r="F54">
        <v>6.6138157189600004E-3</v>
      </c>
      <c r="G54">
        <v>10.84</v>
      </c>
      <c r="H54">
        <f t="shared" si="0"/>
        <v>117.5056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v>51.55</v>
      </c>
      <c r="U54">
        <f t="shared" si="3"/>
        <v>2657.4024999999997</v>
      </c>
    </row>
    <row r="55" spans="1:21" x14ac:dyDescent="0.25">
      <c r="A55">
        <f t="shared" si="2"/>
        <v>54</v>
      </c>
      <c r="B55">
        <v>1865</v>
      </c>
      <c r="C55" t="s">
        <v>12</v>
      </c>
      <c r="D55" t="s">
        <v>15</v>
      </c>
      <c r="E55">
        <v>98.823529411799996</v>
      </c>
      <c r="F55">
        <v>-1.27846353942E-2</v>
      </c>
      <c r="G55">
        <v>17.760000000000002</v>
      </c>
      <c r="H55">
        <f t="shared" si="0"/>
        <v>315.41760000000005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v>84.53</v>
      </c>
      <c r="U55">
        <f t="shared" si="3"/>
        <v>7145.3209000000006</v>
      </c>
    </row>
    <row r="56" spans="1:21" x14ac:dyDescent="0.25">
      <c r="A56">
        <f t="shared" si="2"/>
        <v>55</v>
      </c>
      <c r="B56">
        <v>1865</v>
      </c>
      <c r="C56" t="s">
        <v>13</v>
      </c>
      <c r="D56" t="s">
        <v>16</v>
      </c>
      <c r="E56">
        <v>65.217391304299994</v>
      </c>
      <c r="F56">
        <v>-0.17954649653800001</v>
      </c>
      <c r="G56">
        <v>16.68</v>
      </c>
      <c r="H56">
        <f t="shared" si="0"/>
        <v>278.22239999999999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v>46.38</v>
      </c>
      <c r="U56">
        <f t="shared" si="3"/>
        <v>2151.1044000000002</v>
      </c>
    </row>
    <row r="57" spans="1:21" x14ac:dyDescent="0.25">
      <c r="A57">
        <f t="shared" si="2"/>
        <v>56</v>
      </c>
      <c r="B57">
        <v>1865</v>
      </c>
      <c r="C57" t="s">
        <v>14</v>
      </c>
      <c r="D57" t="s">
        <v>17</v>
      </c>
      <c r="E57">
        <v>70.588235294100002</v>
      </c>
      <c r="F57">
        <v>-0.15862570813099999</v>
      </c>
      <c r="G57">
        <v>16</v>
      </c>
      <c r="H57">
        <f t="shared" si="0"/>
        <v>256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v>62.16</v>
      </c>
      <c r="U57">
        <f t="shared" si="3"/>
        <v>3863.8655999999996</v>
      </c>
    </row>
    <row r="58" spans="1:21" x14ac:dyDescent="0.25">
      <c r="A58">
        <f t="shared" si="2"/>
        <v>57</v>
      </c>
      <c r="B58">
        <v>1865</v>
      </c>
      <c r="C58" t="s">
        <v>15</v>
      </c>
      <c r="D58" t="s">
        <v>18</v>
      </c>
      <c r="E58">
        <v>71.2871287129</v>
      </c>
      <c r="F58">
        <v>-0.14003778016599999</v>
      </c>
      <c r="G58">
        <v>14.09</v>
      </c>
      <c r="H58">
        <f t="shared" si="0"/>
        <v>198.52809999999999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v>65.760000000000005</v>
      </c>
      <c r="U58">
        <f t="shared" si="3"/>
        <v>4324.3776000000007</v>
      </c>
    </row>
    <row r="59" spans="1:21" x14ac:dyDescent="0.25">
      <c r="A59">
        <f t="shared" si="2"/>
        <v>58</v>
      </c>
      <c r="B59">
        <v>1865</v>
      </c>
      <c r="C59" t="s">
        <v>16</v>
      </c>
      <c r="D59" t="s">
        <v>19</v>
      </c>
      <c r="E59">
        <v>88.073394495399995</v>
      </c>
      <c r="F59">
        <v>-6.1913749718199997E-2</v>
      </c>
      <c r="G59">
        <v>7.23</v>
      </c>
      <c r="H59">
        <f t="shared" si="0"/>
        <v>52.272900000000007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v>30.05</v>
      </c>
      <c r="U59">
        <f t="shared" si="3"/>
        <v>903.00250000000005</v>
      </c>
    </row>
    <row r="60" spans="1:21" x14ac:dyDescent="0.25">
      <c r="A60">
        <f t="shared" si="2"/>
        <v>59</v>
      </c>
      <c r="B60">
        <v>1865</v>
      </c>
      <c r="C60" t="s">
        <v>17</v>
      </c>
      <c r="D60" t="s">
        <v>20</v>
      </c>
      <c r="E60">
        <v>123.076923077</v>
      </c>
      <c r="F60">
        <v>8.3876929231600006E-2</v>
      </c>
      <c r="G60">
        <v>2.2000000000000002</v>
      </c>
      <c r="H60">
        <f t="shared" si="0"/>
        <v>4.8400000000000007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v>36.11</v>
      </c>
      <c r="U60">
        <f t="shared" si="3"/>
        <v>1303.9321</v>
      </c>
    </row>
    <row r="61" spans="1:21" x14ac:dyDescent="0.25">
      <c r="A61">
        <f t="shared" si="2"/>
        <v>60</v>
      </c>
      <c r="B61">
        <v>1865</v>
      </c>
      <c r="C61" t="s">
        <v>18</v>
      </c>
      <c r="D61" t="s">
        <v>21</v>
      </c>
      <c r="E61">
        <v>127.868852459</v>
      </c>
      <c r="F61">
        <v>0.113085284801</v>
      </c>
      <c r="G61">
        <v>-4.87</v>
      </c>
      <c r="H61">
        <f t="shared" si="0"/>
        <v>23.716900000000003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v>11.66</v>
      </c>
      <c r="U61">
        <f t="shared" si="3"/>
        <v>135.9556</v>
      </c>
    </row>
    <row r="62" spans="1:21" x14ac:dyDescent="0.25">
      <c r="A62">
        <f t="shared" si="2"/>
        <v>61</v>
      </c>
      <c r="B62">
        <v>1865</v>
      </c>
      <c r="C62" t="s">
        <v>19</v>
      </c>
      <c r="D62" t="s">
        <v>10</v>
      </c>
      <c r="E62">
        <v>182.4</v>
      </c>
      <c r="F62">
        <v>0.253293308311</v>
      </c>
      <c r="G62">
        <v>-1.72</v>
      </c>
      <c r="H62">
        <f t="shared" si="0"/>
        <v>2.9583999999999997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v>43.04</v>
      </c>
      <c r="U62">
        <f t="shared" si="3"/>
        <v>1852.4415999999999</v>
      </c>
    </row>
    <row r="63" spans="1:21" x14ac:dyDescent="0.25">
      <c r="A63">
        <f t="shared" si="2"/>
        <v>62</v>
      </c>
      <c r="B63">
        <v>1865</v>
      </c>
      <c r="C63" t="s">
        <v>20</v>
      </c>
      <c r="D63" t="s">
        <v>11</v>
      </c>
      <c r="E63">
        <v>78.048780487800002</v>
      </c>
      <c r="F63">
        <v>-0.101018318806</v>
      </c>
      <c r="G63">
        <v>-5.77</v>
      </c>
      <c r="H63">
        <f t="shared" si="0"/>
        <v>33.292899999999996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v>30.62</v>
      </c>
      <c r="U63">
        <f t="shared" si="3"/>
        <v>937.58440000000007</v>
      </c>
    </row>
    <row r="64" spans="1:21" x14ac:dyDescent="0.25">
      <c r="A64">
        <f t="shared" si="2"/>
        <v>63</v>
      </c>
      <c r="B64">
        <v>1865</v>
      </c>
      <c r="C64" t="s">
        <v>21</v>
      </c>
      <c r="D64" t="s">
        <v>12</v>
      </c>
      <c r="E64">
        <v>120</v>
      </c>
      <c r="F64">
        <v>7.1367449252400003E-2</v>
      </c>
      <c r="G64">
        <v>-1.52</v>
      </c>
      <c r="H64">
        <f t="shared" si="0"/>
        <v>2.3104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ref="I64:S87" si="6">IF($D64=M$1,1,0)</f>
        <v>0</v>
      </c>
      <c r="N64">
        <f t="shared" si="6"/>
        <v>0</v>
      </c>
      <c r="O64">
        <f t="shared" si="6"/>
        <v>0</v>
      </c>
      <c r="P64">
        <f t="shared" si="6"/>
        <v>0</v>
      </c>
      <c r="Q64">
        <f t="shared" si="6"/>
        <v>0</v>
      </c>
      <c r="R64">
        <f t="shared" si="6"/>
        <v>0</v>
      </c>
      <c r="S64">
        <f t="shared" si="6"/>
        <v>0</v>
      </c>
      <c r="T64">
        <v>55.98</v>
      </c>
      <c r="U64">
        <f t="shared" si="3"/>
        <v>3133.7603999999997</v>
      </c>
    </row>
    <row r="65" spans="1:21" x14ac:dyDescent="0.25">
      <c r="A65">
        <f t="shared" si="2"/>
        <v>64</v>
      </c>
      <c r="B65">
        <v>1866</v>
      </c>
      <c r="C65" t="s">
        <v>10</v>
      </c>
      <c r="D65" t="s">
        <v>13</v>
      </c>
      <c r="E65">
        <v>146.34146341499999</v>
      </c>
      <c r="F65">
        <v>0.15739571268999999</v>
      </c>
      <c r="G65">
        <v>9.16</v>
      </c>
      <c r="H65">
        <f t="shared" si="0"/>
        <v>83.905600000000007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1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6"/>
        <v>0</v>
      </c>
      <c r="S65">
        <f t="shared" si="6"/>
        <v>0</v>
      </c>
      <c r="T65">
        <v>5.16</v>
      </c>
      <c r="U65">
        <f t="shared" si="3"/>
        <v>26.625600000000002</v>
      </c>
    </row>
    <row r="66" spans="1:21" x14ac:dyDescent="0.25">
      <c r="A66">
        <f t="shared" si="2"/>
        <v>65</v>
      </c>
      <c r="B66">
        <v>1866</v>
      </c>
      <c r="C66" t="s">
        <v>11</v>
      </c>
      <c r="D66" t="s">
        <v>14</v>
      </c>
      <c r="E66">
        <v>107.317073171</v>
      </c>
      <c r="F66">
        <v>6.6900801284699996E-2</v>
      </c>
      <c r="G66">
        <v>16.11</v>
      </c>
      <c r="H66">
        <f t="shared" ref="H66:H121" si="7">G66^2</f>
        <v>259.53209999999996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1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6"/>
        <v>0</v>
      </c>
      <c r="S66">
        <f t="shared" si="6"/>
        <v>0</v>
      </c>
      <c r="T66">
        <v>43.25</v>
      </c>
      <c r="U66">
        <f t="shared" si="3"/>
        <v>1870.5625</v>
      </c>
    </row>
    <row r="67" spans="1:21" x14ac:dyDescent="0.25">
      <c r="A67">
        <f t="shared" ref="A67:A121" si="8">A66+1</f>
        <v>66</v>
      </c>
      <c r="B67">
        <v>1866</v>
      </c>
      <c r="C67" t="s">
        <v>12</v>
      </c>
      <c r="D67" t="s">
        <v>15</v>
      </c>
      <c r="E67">
        <v>100</v>
      </c>
      <c r="F67">
        <v>-8.1691102060300006E-3</v>
      </c>
      <c r="G67">
        <v>15</v>
      </c>
      <c r="H67">
        <f t="shared" si="7"/>
        <v>225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1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v>53</v>
      </c>
      <c r="U67">
        <f t="shared" ref="U67:U121" si="9">T67^2</f>
        <v>2809</v>
      </c>
    </row>
    <row r="68" spans="1:21" x14ac:dyDescent="0.25">
      <c r="A68">
        <f t="shared" si="8"/>
        <v>67</v>
      </c>
      <c r="B68">
        <v>1866</v>
      </c>
      <c r="C68" t="s">
        <v>13</v>
      </c>
      <c r="D68" t="s">
        <v>16</v>
      </c>
      <c r="E68">
        <v>28.571428571399998</v>
      </c>
      <c r="F68">
        <v>-0.53828775909799997</v>
      </c>
      <c r="G68">
        <v>20.78</v>
      </c>
      <c r="H68">
        <f t="shared" si="7"/>
        <v>431.80840000000006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  <c r="O68">
        <f t="shared" si="6"/>
        <v>1</v>
      </c>
      <c r="P68">
        <f t="shared" si="6"/>
        <v>0</v>
      </c>
      <c r="Q68">
        <f t="shared" si="6"/>
        <v>0</v>
      </c>
      <c r="R68">
        <f t="shared" si="6"/>
        <v>0</v>
      </c>
      <c r="S68">
        <f t="shared" si="6"/>
        <v>0</v>
      </c>
      <c r="T68">
        <v>48.49</v>
      </c>
      <c r="U68">
        <f t="shared" si="9"/>
        <v>2351.2801000000004</v>
      </c>
    </row>
    <row r="69" spans="1:21" x14ac:dyDescent="0.25">
      <c r="A69">
        <f t="shared" si="8"/>
        <v>68</v>
      </c>
      <c r="B69">
        <v>1866</v>
      </c>
      <c r="C69" t="s">
        <v>14</v>
      </c>
      <c r="D69" t="s">
        <v>17</v>
      </c>
      <c r="E69">
        <v>30</v>
      </c>
      <c r="F69">
        <v>-0.53175761140800004</v>
      </c>
      <c r="G69">
        <v>17.66</v>
      </c>
      <c r="H69">
        <f t="shared" si="7"/>
        <v>311.87560000000002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  <c r="O69">
        <f t="shared" si="6"/>
        <v>0</v>
      </c>
      <c r="P69">
        <f t="shared" si="6"/>
        <v>1</v>
      </c>
      <c r="Q69">
        <f t="shared" si="6"/>
        <v>0</v>
      </c>
      <c r="R69">
        <f t="shared" si="6"/>
        <v>0</v>
      </c>
      <c r="S69">
        <f t="shared" si="6"/>
        <v>0</v>
      </c>
      <c r="T69">
        <v>81.28</v>
      </c>
      <c r="U69">
        <f t="shared" si="9"/>
        <v>6606.4384</v>
      </c>
    </row>
    <row r="70" spans="1:21" x14ac:dyDescent="0.25">
      <c r="A70">
        <f t="shared" si="8"/>
        <v>69</v>
      </c>
      <c r="B70">
        <v>1866</v>
      </c>
      <c r="C70" t="s">
        <v>15</v>
      </c>
      <c r="D70" t="s">
        <v>18</v>
      </c>
      <c r="E70">
        <v>91.525423728800007</v>
      </c>
      <c r="F70">
        <v>-3.30052318287E-2</v>
      </c>
      <c r="G70">
        <v>13.68</v>
      </c>
      <c r="H70">
        <f t="shared" si="7"/>
        <v>187.14239999999998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1</v>
      </c>
      <c r="R70">
        <f t="shared" si="6"/>
        <v>0</v>
      </c>
      <c r="S70">
        <f t="shared" si="6"/>
        <v>0</v>
      </c>
      <c r="T70">
        <v>9.5</v>
      </c>
      <c r="U70">
        <f t="shared" si="9"/>
        <v>90.25</v>
      </c>
    </row>
    <row r="71" spans="1:21" x14ac:dyDescent="0.25">
      <c r="A71">
        <f t="shared" si="8"/>
        <v>70</v>
      </c>
      <c r="B71">
        <v>1866</v>
      </c>
      <c r="C71" t="s">
        <v>16</v>
      </c>
      <c r="D71" t="s">
        <v>19</v>
      </c>
      <c r="E71">
        <v>81.355932203400002</v>
      </c>
      <c r="F71">
        <v>-9.8398193390699995E-2</v>
      </c>
      <c r="G71">
        <v>9.43</v>
      </c>
      <c r="H71">
        <f t="shared" si="7"/>
        <v>88.924899999999994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1</v>
      </c>
      <c r="S71">
        <f t="shared" si="6"/>
        <v>0</v>
      </c>
      <c r="T71">
        <v>42.4</v>
      </c>
      <c r="U71">
        <f t="shared" si="9"/>
        <v>1797.76</v>
      </c>
    </row>
    <row r="72" spans="1:21" x14ac:dyDescent="0.25">
      <c r="A72">
        <f t="shared" si="8"/>
        <v>71</v>
      </c>
      <c r="B72">
        <v>1866</v>
      </c>
      <c r="C72" t="s">
        <v>17</v>
      </c>
      <c r="D72" t="s">
        <v>20</v>
      </c>
      <c r="E72">
        <v>90</v>
      </c>
      <c r="F72">
        <v>-5.4399900239200001E-2</v>
      </c>
      <c r="G72">
        <v>3.98</v>
      </c>
      <c r="H72">
        <f t="shared" si="7"/>
        <v>15.840400000000001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  <c r="T72">
        <v>25.6</v>
      </c>
      <c r="U72">
        <f t="shared" si="9"/>
        <v>655.36000000000013</v>
      </c>
    </row>
    <row r="73" spans="1:21" x14ac:dyDescent="0.25">
      <c r="A73">
        <f t="shared" si="8"/>
        <v>72</v>
      </c>
      <c r="B73">
        <v>1866</v>
      </c>
      <c r="C73" t="s">
        <v>18</v>
      </c>
      <c r="D73" t="s">
        <v>21</v>
      </c>
      <c r="E73">
        <v>185.36585365900001</v>
      </c>
      <c r="F73">
        <v>0.27272485676899999</v>
      </c>
      <c r="G73">
        <v>-1.95</v>
      </c>
      <c r="H73">
        <f t="shared" si="7"/>
        <v>3.8024999999999998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  <c r="T73">
        <v>8.2799999999999994</v>
      </c>
      <c r="U73">
        <f t="shared" si="9"/>
        <v>68.558399999999992</v>
      </c>
    </row>
    <row r="74" spans="1:21" x14ac:dyDescent="0.25">
      <c r="A74">
        <f t="shared" si="8"/>
        <v>73</v>
      </c>
      <c r="B74">
        <v>1866</v>
      </c>
      <c r="C74" t="s">
        <v>19</v>
      </c>
      <c r="D74" t="s">
        <v>10</v>
      </c>
      <c r="E74">
        <v>122.834645669</v>
      </c>
      <c r="F74">
        <v>8.0073021477800002E-2</v>
      </c>
      <c r="G74">
        <v>-0.65</v>
      </c>
      <c r="H74">
        <f t="shared" si="7"/>
        <v>0.42250000000000004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  <c r="T74">
        <v>22.23</v>
      </c>
      <c r="U74">
        <f t="shared" si="9"/>
        <v>494.17290000000003</v>
      </c>
    </row>
    <row r="75" spans="1:21" x14ac:dyDescent="0.25">
      <c r="A75">
        <f t="shared" si="8"/>
        <v>74</v>
      </c>
      <c r="B75">
        <v>1866</v>
      </c>
      <c r="C75" t="s">
        <v>20</v>
      </c>
      <c r="D75" t="s">
        <v>11</v>
      </c>
      <c r="E75">
        <v>55.813953488400003</v>
      </c>
      <c r="F75">
        <v>-0.24834247471199999</v>
      </c>
      <c r="G75">
        <v>1.97</v>
      </c>
      <c r="H75">
        <f t="shared" si="7"/>
        <v>3.8809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v>35.020000000000003</v>
      </c>
      <c r="U75">
        <f t="shared" si="9"/>
        <v>1226.4004000000002</v>
      </c>
    </row>
    <row r="76" spans="1:21" x14ac:dyDescent="0.25">
      <c r="A76">
        <f t="shared" si="8"/>
        <v>75</v>
      </c>
      <c r="B76">
        <v>1866</v>
      </c>
      <c r="C76" t="s">
        <v>21</v>
      </c>
      <c r="D76" t="s">
        <v>12</v>
      </c>
      <c r="E76">
        <v>108.270676692</v>
      </c>
      <c r="F76">
        <v>2.5462722150800001E-2</v>
      </c>
      <c r="G76">
        <v>4</v>
      </c>
      <c r="H76">
        <f t="shared" si="7"/>
        <v>16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  <c r="T76">
        <v>72.13</v>
      </c>
      <c r="U76">
        <f t="shared" si="9"/>
        <v>5202.736899999999</v>
      </c>
    </row>
    <row r="77" spans="1:21" x14ac:dyDescent="0.25">
      <c r="A77">
        <f t="shared" si="8"/>
        <v>76</v>
      </c>
      <c r="B77">
        <v>1867</v>
      </c>
      <c r="C77" t="s">
        <v>10</v>
      </c>
      <c r="D77" t="s">
        <v>13</v>
      </c>
      <c r="E77">
        <v>163.19999999999999</v>
      </c>
      <c r="F77">
        <v>0.20400645645400001</v>
      </c>
      <c r="G77">
        <v>11.11</v>
      </c>
      <c r="H77">
        <f t="shared" si="7"/>
        <v>123.43209999999999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  <c r="T77">
        <v>19.07</v>
      </c>
      <c r="U77">
        <f t="shared" si="9"/>
        <v>363.66489999999999</v>
      </c>
    </row>
    <row r="78" spans="1:21" x14ac:dyDescent="0.25">
      <c r="A78">
        <f t="shared" si="8"/>
        <v>77</v>
      </c>
      <c r="B78">
        <v>1867</v>
      </c>
      <c r="C78" t="s">
        <v>11</v>
      </c>
      <c r="D78" t="s">
        <v>14</v>
      </c>
      <c r="E78">
        <v>136.585365854</v>
      </c>
      <c r="F78">
        <v>0.170753883257</v>
      </c>
      <c r="G78">
        <v>11.22</v>
      </c>
      <c r="H78">
        <f t="shared" si="7"/>
        <v>125.88840000000002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  <c r="T78">
        <v>58</v>
      </c>
      <c r="U78">
        <f t="shared" si="9"/>
        <v>3364</v>
      </c>
    </row>
    <row r="79" spans="1:21" x14ac:dyDescent="0.25">
      <c r="A79">
        <f t="shared" si="8"/>
        <v>78</v>
      </c>
      <c r="B79">
        <v>1867</v>
      </c>
      <c r="C79" t="s">
        <v>12</v>
      </c>
      <c r="D79" t="s">
        <v>15</v>
      </c>
      <c r="E79">
        <v>141.176470588</v>
      </c>
      <c r="F79">
        <v>0.14061387212699999</v>
      </c>
      <c r="G79">
        <v>19.82</v>
      </c>
      <c r="H79">
        <f t="shared" si="7"/>
        <v>392.83240000000001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  <c r="T79">
        <v>23.72</v>
      </c>
      <c r="U79">
        <f t="shared" si="9"/>
        <v>562.63839999999993</v>
      </c>
    </row>
    <row r="80" spans="1:21" x14ac:dyDescent="0.25">
      <c r="A80">
        <f t="shared" si="8"/>
        <v>79</v>
      </c>
      <c r="B80">
        <v>1867</v>
      </c>
      <c r="C80" t="s">
        <v>13</v>
      </c>
      <c r="D80" t="s">
        <v>16</v>
      </c>
      <c r="E80">
        <v>54.5454545455</v>
      </c>
      <c r="F80">
        <v>-0.25773017216999999</v>
      </c>
      <c r="G80">
        <v>18.350000000000001</v>
      </c>
      <c r="H80">
        <f t="shared" si="7"/>
        <v>336.72250000000003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  <c r="T80">
        <v>54.61</v>
      </c>
      <c r="U80">
        <f t="shared" si="9"/>
        <v>2982.2521000000002</v>
      </c>
    </row>
    <row r="81" spans="1:21" x14ac:dyDescent="0.25">
      <c r="A81">
        <f t="shared" si="8"/>
        <v>80</v>
      </c>
      <c r="B81">
        <v>1867</v>
      </c>
      <c r="C81" t="s">
        <v>14</v>
      </c>
      <c r="D81" t="s">
        <v>17</v>
      </c>
      <c r="E81">
        <v>82.352941176499996</v>
      </c>
      <c r="F81">
        <v>-9.3727340461399994E-2</v>
      </c>
      <c r="G81">
        <v>16.260000000000002</v>
      </c>
      <c r="H81">
        <f t="shared" si="7"/>
        <v>264.38760000000008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  <c r="T81">
        <v>103.67</v>
      </c>
      <c r="U81">
        <f t="shared" si="9"/>
        <v>10747.4689</v>
      </c>
    </row>
    <row r="82" spans="1:21" x14ac:dyDescent="0.25">
      <c r="A82">
        <f t="shared" si="8"/>
        <v>81</v>
      </c>
      <c r="B82">
        <v>1867</v>
      </c>
      <c r="C82" t="s">
        <v>15</v>
      </c>
      <c r="D82" t="s">
        <v>18</v>
      </c>
      <c r="E82">
        <v>11.881188118800001</v>
      </c>
      <c r="F82">
        <v>-0.92025801212900005</v>
      </c>
      <c r="G82">
        <v>16.72</v>
      </c>
      <c r="H82">
        <f t="shared" si="7"/>
        <v>279.55839999999995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  <c r="T82">
        <v>46.68</v>
      </c>
      <c r="U82">
        <f t="shared" si="9"/>
        <v>2179.0223999999998</v>
      </c>
    </row>
    <row r="83" spans="1:21" x14ac:dyDescent="0.25">
      <c r="A83">
        <f t="shared" si="8"/>
        <v>82</v>
      </c>
      <c r="B83">
        <v>1867</v>
      </c>
      <c r="C83" t="s">
        <v>16</v>
      </c>
      <c r="D83" t="s">
        <v>19</v>
      </c>
      <c r="E83">
        <v>74.226804123700006</v>
      </c>
      <c r="F83">
        <v>-0.13917917572300001</v>
      </c>
      <c r="G83">
        <v>6.02</v>
      </c>
      <c r="H83">
        <f t="shared" si="7"/>
        <v>36.240399999999994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  <c r="T83">
        <v>9.3699999999999992</v>
      </c>
      <c r="U83">
        <f t="shared" si="9"/>
        <v>87.79689999999998</v>
      </c>
    </row>
    <row r="84" spans="1:21" x14ac:dyDescent="0.25">
      <c r="A84">
        <f t="shared" si="8"/>
        <v>83</v>
      </c>
      <c r="B84">
        <v>1867</v>
      </c>
      <c r="C84" t="s">
        <v>17</v>
      </c>
      <c r="D84" t="s">
        <v>20</v>
      </c>
      <c r="E84">
        <v>71.428571428599994</v>
      </c>
      <c r="F84">
        <v>-0.157356015441</v>
      </c>
      <c r="G84">
        <v>2.27</v>
      </c>
      <c r="H84">
        <f t="shared" si="7"/>
        <v>5.1528999999999998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v>36.39</v>
      </c>
      <c r="U84">
        <f t="shared" si="9"/>
        <v>1324.2320999999999</v>
      </c>
    </row>
    <row r="85" spans="1:21" x14ac:dyDescent="0.25">
      <c r="A85">
        <f t="shared" si="8"/>
        <v>84</v>
      </c>
      <c r="B85">
        <v>1867</v>
      </c>
      <c r="C85" t="s">
        <v>18</v>
      </c>
      <c r="D85" t="s">
        <v>21</v>
      </c>
      <c r="E85">
        <v>160</v>
      </c>
      <c r="F85">
        <v>0.21235200559199999</v>
      </c>
      <c r="G85">
        <v>-2.16</v>
      </c>
      <c r="H85">
        <f t="shared" si="7"/>
        <v>4.6656000000000004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v>53</v>
      </c>
      <c r="U85">
        <f t="shared" si="9"/>
        <v>2809</v>
      </c>
    </row>
    <row r="86" spans="1:21" x14ac:dyDescent="0.25">
      <c r="A86">
        <f t="shared" si="8"/>
        <v>85</v>
      </c>
      <c r="B86">
        <v>1867</v>
      </c>
      <c r="C86" t="s">
        <v>19</v>
      </c>
      <c r="D86" t="s">
        <v>10</v>
      </c>
      <c r="E86">
        <v>89.552238806000005</v>
      </c>
      <c r="F86">
        <v>-5.4643867603299999E-2</v>
      </c>
      <c r="G86">
        <v>-1.84</v>
      </c>
      <c r="H86">
        <f t="shared" si="7"/>
        <v>3.3856000000000002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v>61.29</v>
      </c>
      <c r="U86">
        <f t="shared" si="9"/>
        <v>3756.4640999999997</v>
      </c>
    </row>
    <row r="87" spans="1:21" x14ac:dyDescent="0.25">
      <c r="A87">
        <f t="shared" si="8"/>
        <v>86</v>
      </c>
      <c r="B87">
        <v>1867</v>
      </c>
      <c r="C87" t="s">
        <v>20</v>
      </c>
      <c r="D87" t="s">
        <v>11</v>
      </c>
      <c r="E87">
        <v>90.909090909100001</v>
      </c>
      <c r="F87">
        <v>-3.3757612642099998E-2</v>
      </c>
      <c r="G87">
        <v>2.25</v>
      </c>
      <c r="H87">
        <f t="shared" si="7"/>
        <v>5.0625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ref="O87:S87" si="10">IF($D87=O$1,1,0)</f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31.47</v>
      </c>
      <c r="U87">
        <f t="shared" si="9"/>
        <v>990.3608999999999</v>
      </c>
    </row>
    <row r="88" spans="1:21" x14ac:dyDescent="0.25">
      <c r="A88">
        <f t="shared" si="8"/>
        <v>87</v>
      </c>
      <c r="B88">
        <v>1867</v>
      </c>
      <c r="C88" t="s">
        <v>21</v>
      </c>
      <c r="D88" t="s">
        <v>12</v>
      </c>
      <c r="E88">
        <v>145.45454545499999</v>
      </c>
      <c r="F88">
        <v>0.15612193089900001</v>
      </c>
      <c r="G88">
        <v>2.2000000000000002</v>
      </c>
      <c r="H88">
        <f t="shared" si="7"/>
        <v>4.8400000000000007</v>
      </c>
      <c r="I88">
        <f t="shared" ref="I88:S111" si="11">IF($D88=I$1,1,0)</f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40.840000000000003</v>
      </c>
      <c r="U88">
        <f t="shared" si="9"/>
        <v>1667.9056000000003</v>
      </c>
    </row>
    <row r="89" spans="1:21" x14ac:dyDescent="0.25">
      <c r="A89">
        <f t="shared" si="8"/>
        <v>88</v>
      </c>
      <c r="B89">
        <v>1868</v>
      </c>
      <c r="C89" t="s">
        <v>10</v>
      </c>
      <c r="D89" t="s">
        <v>13</v>
      </c>
      <c r="E89">
        <v>67.6056338028</v>
      </c>
      <c r="F89">
        <v>-0.17716457478</v>
      </c>
      <c r="G89">
        <v>8.51</v>
      </c>
      <c r="H89">
        <f t="shared" si="7"/>
        <v>72.420099999999991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70.7</v>
      </c>
      <c r="U89">
        <f t="shared" si="9"/>
        <v>4998.4900000000007</v>
      </c>
    </row>
    <row r="90" spans="1:21" x14ac:dyDescent="0.25">
      <c r="A90">
        <f t="shared" si="8"/>
        <v>89</v>
      </c>
      <c r="B90">
        <v>1868</v>
      </c>
      <c r="C90" t="s">
        <v>11</v>
      </c>
      <c r="D90" t="s">
        <v>14</v>
      </c>
      <c r="E90">
        <v>80</v>
      </c>
      <c r="F90">
        <v>-7.4715537467499996E-2</v>
      </c>
      <c r="G90">
        <v>13.43</v>
      </c>
      <c r="H90">
        <f t="shared" si="7"/>
        <v>180.36490000000001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66.37</v>
      </c>
      <c r="U90">
        <f t="shared" si="9"/>
        <v>4404.9769000000006</v>
      </c>
    </row>
    <row r="91" spans="1:21" x14ac:dyDescent="0.25">
      <c r="A91">
        <f t="shared" si="8"/>
        <v>90</v>
      </c>
      <c r="B91">
        <v>1868</v>
      </c>
      <c r="C91" t="s">
        <v>12</v>
      </c>
      <c r="D91" t="s">
        <v>15</v>
      </c>
      <c r="E91">
        <v>90</v>
      </c>
      <c r="F91">
        <v>-5.2106711777599998E-2</v>
      </c>
      <c r="G91">
        <v>16.66</v>
      </c>
      <c r="H91">
        <f t="shared" si="7"/>
        <v>277.55560000000003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70.599999999999994</v>
      </c>
      <c r="U91">
        <f t="shared" si="9"/>
        <v>4984.3599999999988</v>
      </c>
    </row>
    <row r="92" spans="1:21" x14ac:dyDescent="0.25">
      <c r="A92">
        <f t="shared" si="8"/>
        <v>91</v>
      </c>
      <c r="B92">
        <v>1868</v>
      </c>
      <c r="C92" t="s">
        <v>13</v>
      </c>
      <c r="D92" t="s">
        <v>16</v>
      </c>
      <c r="E92">
        <v>56.470588235299999</v>
      </c>
      <c r="F92">
        <v>-0.24075465014899999</v>
      </c>
      <c r="G92">
        <v>17.64</v>
      </c>
      <c r="H92">
        <f t="shared" si="7"/>
        <v>311.1696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58.07</v>
      </c>
      <c r="U92">
        <f t="shared" si="9"/>
        <v>3372.1249000000003</v>
      </c>
    </row>
    <row r="93" spans="1:21" x14ac:dyDescent="0.25">
      <c r="A93">
        <f t="shared" si="8"/>
        <v>92</v>
      </c>
      <c r="B93">
        <v>1868</v>
      </c>
      <c r="C93" t="s">
        <v>14</v>
      </c>
      <c r="D93" t="s">
        <v>17</v>
      </c>
      <c r="E93">
        <v>89.361702127699999</v>
      </c>
      <c r="F93">
        <v>-5.5017851679899997E-2</v>
      </c>
      <c r="G93">
        <v>18.43</v>
      </c>
      <c r="H93">
        <f t="shared" si="7"/>
        <v>339.66489999999999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35.729999999999997</v>
      </c>
      <c r="U93">
        <f t="shared" si="9"/>
        <v>1276.6328999999998</v>
      </c>
    </row>
    <row r="94" spans="1:21" x14ac:dyDescent="0.25">
      <c r="A94">
        <f t="shared" si="8"/>
        <v>93</v>
      </c>
      <c r="B94">
        <v>1868</v>
      </c>
      <c r="C94" t="s">
        <v>15</v>
      </c>
      <c r="D94" t="s">
        <v>18</v>
      </c>
      <c r="E94">
        <v>66.666666666699996</v>
      </c>
      <c r="F94">
        <v>-0.16907486567300001</v>
      </c>
      <c r="G94">
        <v>14.45</v>
      </c>
      <c r="H94">
        <f t="shared" si="7"/>
        <v>208.80249999999998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39.71</v>
      </c>
      <c r="U94">
        <f t="shared" si="9"/>
        <v>1576.8841</v>
      </c>
    </row>
    <row r="95" spans="1:21" x14ac:dyDescent="0.25">
      <c r="A95">
        <f t="shared" si="8"/>
        <v>94</v>
      </c>
      <c r="B95">
        <v>1868</v>
      </c>
      <c r="C95" t="s">
        <v>16</v>
      </c>
      <c r="D95" t="s">
        <v>19</v>
      </c>
      <c r="E95">
        <v>101.69491525399999</v>
      </c>
      <c r="F95">
        <v>6.8276145729299995E-4</v>
      </c>
      <c r="G95">
        <v>7.72</v>
      </c>
      <c r="H95">
        <f t="shared" si="7"/>
        <v>59.598399999999998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66.459999999999994</v>
      </c>
      <c r="U95">
        <f t="shared" si="9"/>
        <v>4416.931599999999</v>
      </c>
    </row>
    <row r="96" spans="1:21" x14ac:dyDescent="0.25">
      <c r="A96">
        <f t="shared" si="8"/>
        <v>95</v>
      </c>
      <c r="B96">
        <v>1868</v>
      </c>
      <c r="C96" t="s">
        <v>17</v>
      </c>
      <c r="D96" t="s">
        <v>20</v>
      </c>
      <c r="E96">
        <v>94.488188976399996</v>
      </c>
      <c r="F96">
        <v>-3.0773372161500001E-2</v>
      </c>
      <c r="G96">
        <v>-7.0000000000000007E-2</v>
      </c>
      <c r="H96">
        <f t="shared" si="7"/>
        <v>4.9000000000000007E-3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31.48</v>
      </c>
      <c r="U96">
        <f t="shared" si="9"/>
        <v>990.99040000000002</v>
      </c>
    </row>
    <row r="97" spans="1:21" x14ac:dyDescent="0.25">
      <c r="A97">
        <f t="shared" si="8"/>
        <v>96</v>
      </c>
      <c r="B97">
        <v>1868</v>
      </c>
      <c r="C97" t="s">
        <v>18</v>
      </c>
      <c r="D97" t="s">
        <v>21</v>
      </c>
      <c r="E97">
        <v>133.33333333300001</v>
      </c>
      <c r="F97">
        <v>0.13007617018500001</v>
      </c>
      <c r="G97">
        <v>-3.84</v>
      </c>
      <c r="H97">
        <f t="shared" si="7"/>
        <v>14.7456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85.67</v>
      </c>
      <c r="U97">
        <f t="shared" si="9"/>
        <v>7339.3489</v>
      </c>
    </row>
    <row r="98" spans="1:21" x14ac:dyDescent="0.25">
      <c r="A98">
        <f t="shared" si="8"/>
        <v>97</v>
      </c>
      <c r="B98">
        <v>1868</v>
      </c>
      <c r="C98" t="s">
        <v>19</v>
      </c>
      <c r="D98" t="s">
        <v>10</v>
      </c>
      <c r="E98">
        <v>117.482517483</v>
      </c>
      <c r="F98">
        <v>6.1374490346400003E-2</v>
      </c>
      <c r="G98">
        <v>-3.79</v>
      </c>
      <c r="H98">
        <f t="shared" si="7"/>
        <v>14.364100000000001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  <c r="T98">
        <v>32.67</v>
      </c>
      <c r="U98">
        <f t="shared" si="9"/>
        <v>1067.3289000000002</v>
      </c>
    </row>
    <row r="99" spans="1:21" x14ac:dyDescent="0.25">
      <c r="A99">
        <f t="shared" si="8"/>
        <v>98</v>
      </c>
      <c r="B99">
        <v>1868</v>
      </c>
      <c r="C99" t="s">
        <v>20</v>
      </c>
      <c r="D99" t="s">
        <v>11</v>
      </c>
      <c r="E99">
        <v>150.99337748299999</v>
      </c>
      <c r="F99">
        <v>0.184298841992</v>
      </c>
      <c r="G99">
        <v>1.03</v>
      </c>
      <c r="H99">
        <f t="shared" si="7"/>
        <v>1.0609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  <c r="T99">
        <v>22.76</v>
      </c>
      <c r="U99">
        <f t="shared" si="9"/>
        <v>518.01760000000002</v>
      </c>
    </row>
    <row r="100" spans="1:21" x14ac:dyDescent="0.25">
      <c r="A100">
        <f t="shared" si="8"/>
        <v>99</v>
      </c>
      <c r="B100">
        <v>1868</v>
      </c>
      <c r="C100" t="s">
        <v>21</v>
      </c>
      <c r="D100" t="s">
        <v>12</v>
      </c>
      <c r="E100">
        <v>142.10526315800001</v>
      </c>
      <c r="F100">
        <v>0.14376862374999999</v>
      </c>
      <c r="G100">
        <v>2.91</v>
      </c>
      <c r="H100">
        <f t="shared" si="7"/>
        <v>8.4681000000000015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  <c r="T100">
        <v>55.83</v>
      </c>
      <c r="U100">
        <f t="shared" si="9"/>
        <v>3116.9888999999998</v>
      </c>
    </row>
    <row r="101" spans="1:21" x14ac:dyDescent="0.25">
      <c r="A101">
        <f t="shared" si="8"/>
        <v>100</v>
      </c>
      <c r="B101">
        <v>1869</v>
      </c>
      <c r="C101" t="s">
        <v>10</v>
      </c>
      <c r="D101" t="s">
        <v>13</v>
      </c>
      <c r="E101">
        <v>104</v>
      </c>
      <c r="F101">
        <v>8.2642405123300004E-3</v>
      </c>
      <c r="G101">
        <v>8.1</v>
      </c>
      <c r="H101">
        <f t="shared" si="7"/>
        <v>65.61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  <c r="T101">
        <v>60.17</v>
      </c>
      <c r="U101">
        <f t="shared" si="9"/>
        <v>3620.4289000000003</v>
      </c>
    </row>
    <row r="102" spans="1:21" x14ac:dyDescent="0.25">
      <c r="A102">
        <f t="shared" si="8"/>
        <v>101</v>
      </c>
      <c r="B102">
        <v>1869</v>
      </c>
      <c r="C102" t="s">
        <v>11</v>
      </c>
      <c r="D102" t="s">
        <v>14</v>
      </c>
      <c r="E102">
        <v>106.12244898</v>
      </c>
      <c r="F102">
        <v>6.1064696895900002E-2</v>
      </c>
      <c r="G102">
        <v>17.309999999999999</v>
      </c>
      <c r="H102">
        <f t="shared" si="7"/>
        <v>299.63609999999994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  <c r="T102">
        <v>50.83</v>
      </c>
      <c r="U102">
        <f t="shared" si="9"/>
        <v>2583.6888999999996</v>
      </c>
    </row>
    <row r="103" spans="1:21" x14ac:dyDescent="0.25">
      <c r="A103">
        <f t="shared" si="8"/>
        <v>102</v>
      </c>
      <c r="B103">
        <v>1869</v>
      </c>
      <c r="C103" t="s">
        <v>12</v>
      </c>
      <c r="D103" t="s">
        <v>15</v>
      </c>
      <c r="E103">
        <v>118.309859155</v>
      </c>
      <c r="F103">
        <v>6.3763034267000002E-2</v>
      </c>
      <c r="G103">
        <v>19.03</v>
      </c>
      <c r="H103">
        <f t="shared" si="7"/>
        <v>362.14090000000004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  <c r="T103">
        <v>47.16</v>
      </c>
      <c r="U103">
        <f t="shared" si="9"/>
        <v>2224.0655999999999</v>
      </c>
    </row>
    <row r="104" spans="1:21" x14ac:dyDescent="0.25">
      <c r="A104">
        <f t="shared" si="8"/>
        <v>103</v>
      </c>
      <c r="B104">
        <v>1869</v>
      </c>
      <c r="C104" t="s">
        <v>13</v>
      </c>
      <c r="D104" t="s">
        <v>16</v>
      </c>
      <c r="E104">
        <v>104.347826087</v>
      </c>
      <c r="F104">
        <v>2.3611218992699998E-2</v>
      </c>
      <c r="G104">
        <v>19.46</v>
      </c>
      <c r="H104">
        <f t="shared" si="7"/>
        <v>378.69160000000005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  <c r="T104">
        <v>52.95</v>
      </c>
      <c r="U104">
        <f t="shared" si="9"/>
        <v>2803.7025000000003</v>
      </c>
    </row>
    <row r="105" spans="1:21" x14ac:dyDescent="0.25">
      <c r="A105">
        <f t="shared" si="8"/>
        <v>104</v>
      </c>
      <c r="B105">
        <v>1869</v>
      </c>
      <c r="C105" t="s">
        <v>14</v>
      </c>
      <c r="D105" t="s">
        <v>17</v>
      </c>
      <c r="E105">
        <v>70.588235294100002</v>
      </c>
      <c r="F105">
        <v>-0.160512893958</v>
      </c>
      <c r="G105">
        <v>19.2</v>
      </c>
      <c r="H105">
        <f t="shared" si="7"/>
        <v>368.64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v>31.23</v>
      </c>
      <c r="U105">
        <f t="shared" si="9"/>
        <v>975.31290000000001</v>
      </c>
    </row>
    <row r="106" spans="1:21" x14ac:dyDescent="0.25">
      <c r="A106">
        <f t="shared" si="8"/>
        <v>105</v>
      </c>
      <c r="B106">
        <v>1869</v>
      </c>
      <c r="C106" t="s">
        <v>15</v>
      </c>
      <c r="D106" t="s">
        <v>18</v>
      </c>
      <c r="E106">
        <v>36.363636363600001</v>
      </c>
      <c r="F106">
        <v>-0.43418520246300002</v>
      </c>
      <c r="G106">
        <v>16.12</v>
      </c>
      <c r="H106">
        <f t="shared" si="7"/>
        <v>259.85440000000006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  <c r="T106">
        <v>16.96</v>
      </c>
      <c r="U106">
        <f t="shared" si="9"/>
        <v>287.64160000000004</v>
      </c>
    </row>
    <row r="107" spans="1:21" x14ac:dyDescent="0.25">
      <c r="A107">
        <f t="shared" si="8"/>
        <v>106</v>
      </c>
      <c r="B107">
        <v>1869</v>
      </c>
      <c r="C107" t="s">
        <v>16</v>
      </c>
      <c r="D107" t="s">
        <v>19</v>
      </c>
      <c r="E107">
        <v>67.2</v>
      </c>
      <c r="F107">
        <v>-0.18222729397199999</v>
      </c>
      <c r="G107">
        <v>10.44</v>
      </c>
      <c r="H107">
        <f t="shared" si="7"/>
        <v>108.99359999999999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  <c r="T107">
        <v>44.4</v>
      </c>
      <c r="U107">
        <f t="shared" si="9"/>
        <v>1971.36</v>
      </c>
    </row>
    <row r="108" spans="1:21" x14ac:dyDescent="0.25">
      <c r="A108">
        <f t="shared" si="8"/>
        <v>107</v>
      </c>
      <c r="B108">
        <v>1869</v>
      </c>
      <c r="C108" t="s">
        <v>17</v>
      </c>
      <c r="D108" t="s">
        <v>20</v>
      </c>
      <c r="E108">
        <v>47.619047619</v>
      </c>
      <c r="F108">
        <v>-0.33174052731800002</v>
      </c>
      <c r="G108">
        <v>1.35</v>
      </c>
      <c r="H108">
        <f t="shared" si="7"/>
        <v>1.8225000000000002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  <c r="T108">
        <v>27.44</v>
      </c>
      <c r="U108">
        <f t="shared" si="9"/>
        <v>752.95360000000005</v>
      </c>
    </row>
    <row r="109" spans="1:21" x14ac:dyDescent="0.25">
      <c r="A109">
        <f t="shared" si="8"/>
        <v>108</v>
      </c>
      <c r="B109">
        <v>1869</v>
      </c>
      <c r="C109" t="s">
        <v>18</v>
      </c>
      <c r="D109" t="s">
        <v>21</v>
      </c>
      <c r="E109">
        <v>104.761904762</v>
      </c>
      <c r="F109">
        <v>2.4922592618600001E-2</v>
      </c>
      <c r="G109">
        <v>2.02</v>
      </c>
      <c r="H109">
        <f t="shared" si="7"/>
        <v>4.0804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v>68.739999999999995</v>
      </c>
      <c r="U109">
        <f t="shared" si="9"/>
        <v>4725.1875999999993</v>
      </c>
    </row>
    <row r="110" spans="1:21" x14ac:dyDescent="0.25">
      <c r="A110">
        <f t="shared" si="8"/>
        <v>109</v>
      </c>
      <c r="B110">
        <v>1869</v>
      </c>
      <c r="C110" t="s">
        <v>19</v>
      </c>
      <c r="D110" t="s">
        <v>10</v>
      </c>
      <c r="E110">
        <v>118.03278688499999</v>
      </c>
      <c r="F110">
        <v>6.2172764058300002E-2</v>
      </c>
      <c r="G110">
        <v>-5.72</v>
      </c>
      <c r="H110">
        <f t="shared" si="7"/>
        <v>32.718399999999995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  <c r="T110">
        <v>15.5</v>
      </c>
      <c r="U110">
        <f t="shared" si="9"/>
        <v>240.25</v>
      </c>
    </row>
    <row r="111" spans="1:21" x14ac:dyDescent="0.25">
      <c r="A111">
        <f t="shared" si="8"/>
        <v>110</v>
      </c>
      <c r="B111">
        <v>1869</v>
      </c>
      <c r="C111" t="s">
        <v>20</v>
      </c>
      <c r="D111" t="s">
        <v>11</v>
      </c>
      <c r="E111">
        <v>150</v>
      </c>
      <c r="F111">
        <v>0.18057569065500001</v>
      </c>
      <c r="G111">
        <v>2.94</v>
      </c>
      <c r="H111">
        <f t="shared" si="7"/>
        <v>8.6435999999999993</v>
      </c>
      <c r="I111">
        <f t="shared" si="11"/>
        <v>0</v>
      </c>
      <c r="J111">
        <f t="shared" si="11"/>
        <v>1</v>
      </c>
      <c r="K111">
        <f t="shared" ref="I111:S121" si="12">IF($D111=K$1,1,0)</f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  <c r="T111">
        <v>35.33</v>
      </c>
      <c r="U111">
        <f t="shared" si="9"/>
        <v>1248.2088999999999</v>
      </c>
    </row>
    <row r="112" spans="1:21" x14ac:dyDescent="0.25">
      <c r="A112">
        <f t="shared" si="8"/>
        <v>111</v>
      </c>
      <c r="B112">
        <v>1869</v>
      </c>
      <c r="C112" t="s">
        <v>21</v>
      </c>
      <c r="D112" t="s">
        <v>12</v>
      </c>
      <c r="E112">
        <v>114.782608696</v>
      </c>
      <c r="F112">
        <v>4.9700840376300001E-2</v>
      </c>
      <c r="G112">
        <v>1.62</v>
      </c>
      <c r="H112">
        <f t="shared" si="7"/>
        <v>2.6244000000000005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  <c r="T112">
        <v>32.43</v>
      </c>
      <c r="U112">
        <f t="shared" si="9"/>
        <v>1051.7049</v>
      </c>
    </row>
    <row r="113" spans="1:21" x14ac:dyDescent="0.25">
      <c r="A113">
        <f t="shared" si="8"/>
        <v>112</v>
      </c>
      <c r="B113">
        <v>1870</v>
      </c>
      <c r="C113" t="s">
        <v>10</v>
      </c>
      <c r="D113" t="s">
        <v>13</v>
      </c>
      <c r="E113">
        <v>144.827586207</v>
      </c>
      <c r="F113">
        <v>0.15064083418999999</v>
      </c>
      <c r="G113">
        <v>11.12</v>
      </c>
      <c r="H113">
        <f t="shared" si="7"/>
        <v>123.65439999999998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  <c r="T113">
        <v>32.380000000000003</v>
      </c>
      <c r="U113">
        <f t="shared" si="9"/>
        <v>1048.4644000000001</v>
      </c>
    </row>
    <row r="114" spans="1:21" x14ac:dyDescent="0.25">
      <c r="A114">
        <f t="shared" si="8"/>
        <v>113</v>
      </c>
      <c r="B114">
        <v>1870</v>
      </c>
      <c r="C114" t="s">
        <v>11</v>
      </c>
      <c r="D114" t="s">
        <v>14</v>
      </c>
      <c r="E114">
        <v>131.092436975</v>
      </c>
      <c r="F114">
        <v>0.15182531990299999</v>
      </c>
      <c r="G114">
        <v>16.8</v>
      </c>
      <c r="H114">
        <f t="shared" si="7"/>
        <v>282.24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v>27.4</v>
      </c>
      <c r="U114">
        <f t="shared" si="9"/>
        <v>750.75999999999988</v>
      </c>
    </row>
    <row r="115" spans="1:21" x14ac:dyDescent="0.25">
      <c r="A115">
        <f t="shared" si="8"/>
        <v>114</v>
      </c>
      <c r="B115">
        <v>1870</v>
      </c>
      <c r="C115" t="s">
        <v>12</v>
      </c>
      <c r="D115" t="s">
        <v>15</v>
      </c>
      <c r="E115">
        <v>95.238095238100001</v>
      </c>
      <c r="F115">
        <v>-3.05981158206E-2</v>
      </c>
      <c r="G115">
        <v>15.17</v>
      </c>
      <c r="H115">
        <f t="shared" si="7"/>
        <v>230.12889999999999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  <c r="T115">
        <v>37.659999999999997</v>
      </c>
      <c r="U115">
        <f t="shared" si="9"/>
        <v>1418.2755999999997</v>
      </c>
    </row>
    <row r="116" spans="1:21" x14ac:dyDescent="0.25">
      <c r="A116">
        <f t="shared" si="8"/>
        <v>115</v>
      </c>
      <c r="B116">
        <v>1870</v>
      </c>
      <c r="C116" t="s">
        <v>13</v>
      </c>
      <c r="D116" t="s">
        <v>16</v>
      </c>
      <c r="E116">
        <v>96.774193548400007</v>
      </c>
      <c r="F116">
        <v>-9.3304451838099999E-3</v>
      </c>
      <c r="G116">
        <v>19.899999999999999</v>
      </c>
      <c r="H116">
        <f t="shared" si="7"/>
        <v>396.00999999999993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  <c r="T116">
        <v>53.24</v>
      </c>
      <c r="U116">
        <f t="shared" si="9"/>
        <v>2834.4976000000001</v>
      </c>
    </row>
    <row r="117" spans="1:21" x14ac:dyDescent="0.25">
      <c r="A117">
        <f t="shared" si="8"/>
        <v>116</v>
      </c>
      <c r="B117">
        <v>1870</v>
      </c>
      <c r="C117" t="s">
        <v>14</v>
      </c>
      <c r="D117" t="s">
        <v>17</v>
      </c>
      <c r="E117">
        <v>28.8</v>
      </c>
      <c r="F117">
        <v>-0.54986410369899996</v>
      </c>
      <c r="G117">
        <v>17.39</v>
      </c>
      <c r="H117">
        <f t="shared" si="7"/>
        <v>302.41210000000001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  <c r="T117">
        <v>48.44</v>
      </c>
      <c r="U117">
        <f t="shared" si="9"/>
        <v>2346.4335999999998</v>
      </c>
    </row>
    <row r="118" spans="1:21" x14ac:dyDescent="0.25">
      <c r="A118">
        <f t="shared" si="8"/>
        <v>117</v>
      </c>
      <c r="B118">
        <v>1870</v>
      </c>
      <c r="C118" t="s">
        <v>15</v>
      </c>
      <c r="D118" t="s">
        <v>18</v>
      </c>
      <c r="E118">
        <v>48.780487804899998</v>
      </c>
      <c r="F118">
        <v>-0.306688500807</v>
      </c>
      <c r="G118">
        <v>14.66</v>
      </c>
      <c r="H118">
        <f t="shared" si="7"/>
        <v>214.91560000000001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  <c r="T118">
        <v>24.2</v>
      </c>
      <c r="U118">
        <f t="shared" si="9"/>
        <v>585.64</v>
      </c>
    </row>
    <row r="119" spans="1:21" x14ac:dyDescent="0.25">
      <c r="A119">
        <f t="shared" si="8"/>
        <v>118</v>
      </c>
      <c r="B119">
        <v>1870</v>
      </c>
      <c r="C119" t="s">
        <v>16</v>
      </c>
      <c r="D119" t="s">
        <v>19</v>
      </c>
      <c r="E119">
        <v>99.173553718999997</v>
      </c>
      <c r="F119">
        <v>-1.2929240679E-2</v>
      </c>
      <c r="G119">
        <v>6.43</v>
      </c>
      <c r="H119">
        <f t="shared" si="7"/>
        <v>41.344899999999996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  <c r="T119">
        <v>41.17</v>
      </c>
      <c r="U119">
        <f t="shared" si="9"/>
        <v>1694.9689000000001</v>
      </c>
    </row>
    <row r="120" spans="1:21" x14ac:dyDescent="0.25">
      <c r="A120">
        <f t="shared" si="8"/>
        <v>119</v>
      </c>
      <c r="B120">
        <v>1870</v>
      </c>
      <c r="C120" t="s">
        <v>17</v>
      </c>
      <c r="D120" t="s">
        <v>20</v>
      </c>
      <c r="E120">
        <v>122.03389830499999</v>
      </c>
      <c r="F120">
        <v>7.6920879611299994E-2</v>
      </c>
      <c r="G120">
        <v>2.4900000000000002</v>
      </c>
      <c r="H120">
        <f t="shared" si="7"/>
        <v>6.2001000000000008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  <c r="T120">
        <v>80.930000000000007</v>
      </c>
      <c r="U120">
        <f t="shared" si="9"/>
        <v>6549.6649000000007</v>
      </c>
    </row>
    <row r="121" spans="1:21" x14ac:dyDescent="0.25">
      <c r="A121">
        <f t="shared" si="8"/>
        <v>120</v>
      </c>
      <c r="B121">
        <v>1870</v>
      </c>
      <c r="C121" t="s">
        <v>18</v>
      </c>
      <c r="D121" t="s">
        <v>21</v>
      </c>
      <c r="E121">
        <v>94.736842105299999</v>
      </c>
      <c r="F121">
        <v>-1.75330346139E-2</v>
      </c>
      <c r="G121">
        <v>0.03</v>
      </c>
      <c r="H121">
        <f t="shared" si="7"/>
        <v>8.9999999999999998E-4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  <c r="T121">
        <v>64.349999999999994</v>
      </c>
      <c r="U121">
        <f t="shared" si="9"/>
        <v>4140.9224999999997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workbookViewId="0">
      <selection activeCell="W6" sqref="W6:Y8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1860</v>
      </c>
      <c r="C2" t="s">
        <v>19</v>
      </c>
      <c r="D2" t="s">
        <v>10</v>
      </c>
      <c r="E2">
        <f>(T_R!E2-AVERAGE(T_R!$E$2:$E$121))/STDEV(T_R!$E$2:$E$121)</f>
        <v>-0.6436152901739236</v>
      </c>
      <c r="F2">
        <f>(T_R!F2-AVERAGE(T_R!$F$2:$F$121))/STDEV(T_R!$F$2:$F$121)</f>
        <v>-0.43520382176982159</v>
      </c>
      <c r="G2">
        <f>(T_R!G2-AVERAGE(T_R!$G$2:$G$121))/STDEV(T_R!$G$2:$G$121)</f>
        <v>-1.0694578632183649</v>
      </c>
      <c r="H2">
        <f>(T_R!H2-AVERAGE(T_R!$H$2:$H$121))/STDEV(T_R!$H$2:$H$121)</f>
        <v>-0.98719040752558007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-0.35634154210669616</v>
      </c>
      <c r="U2">
        <f>(T_R!U2-AVERAGE(T_R!$U$2:$U$121))/STDEV(T_R!$U$2:$U$121)</f>
        <v>-0.46934876368696721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1860</v>
      </c>
      <c r="C3" t="s">
        <v>20</v>
      </c>
      <c r="D3" t="s">
        <v>11</v>
      </c>
      <c r="E3">
        <f>(T_R!E3-AVERAGE(T_R!$E$2:$E$121))/STDEV(T_R!$E$2:$E$121)</f>
        <v>0.45488819108291795</v>
      </c>
      <c r="F3">
        <f>(T_R!F3-AVERAGE(T_R!$F$2:$F$121))/STDEV(T_R!$F$2:$F$121)</f>
        <v>0.57655702966120448</v>
      </c>
      <c r="G3">
        <f>(T_R!G3-AVERAGE(T_R!$G$2:$G$121))/STDEV(T_R!$G$2:$G$121)</f>
        <v>-1.2804608496983763</v>
      </c>
      <c r="H3">
        <f>(T_R!H3-AVERAGE(T_R!$H$2:$H$121))/STDEV(T_R!$H$2:$H$121)</f>
        <v>-0.95437425099458462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-0.18722140141372073</v>
      </c>
      <c r="U3">
        <f>(T_R!U3-AVERAGE(T_R!$U$2:$U$121))/STDEV(T_R!$U$2:$U$121)</f>
        <v>-0.34940157677478484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1860</v>
      </c>
      <c r="C4" t="s">
        <v>21</v>
      </c>
      <c r="D4" t="s">
        <v>12</v>
      </c>
      <c r="E4">
        <f>(T_R!E4-AVERAGE(T_R!$E$2:$E$121))/STDEV(T_R!$E$2:$E$121)</f>
        <v>0.73809611984982937</v>
      </c>
      <c r="F4">
        <f>(T_R!F4-AVERAGE(T_R!$F$2:$F$121))/STDEV(T_R!$F$2:$F$121)</f>
        <v>0.69742286427843048</v>
      </c>
      <c r="G4">
        <f>(T_R!G4-AVERAGE(T_R!$G$2:$G$121))/STDEV(T_R!$G$2:$G$121)</f>
        <v>-0.97798258006229066</v>
      </c>
      <c r="H4">
        <f>(T_R!H4-AVERAGE(T_R!$H$2:$H$121))/STDEV(T_R!$H$2:$H$121)</f>
        <v>-0.98789901498505606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-0.82246445042760941</v>
      </c>
      <c r="U4">
        <f>(T_R!U4-AVERAGE(T_R!$U$2:$U$121))/STDEV(T_R!$U$2:$U$121)</f>
        <v>-0.73934062845739024</v>
      </c>
      <c r="W4" s="2" t="s">
        <v>6</v>
      </c>
      <c r="X4" s="2">
        <v>-0.33532255096566788</v>
      </c>
      <c r="Y4" s="2">
        <v>1</v>
      </c>
    </row>
    <row r="5" spans="1:25" ht="16.5" thickBot="1" x14ac:dyDescent="0.3">
      <c r="A5">
        <f t="shared" si="1"/>
        <v>4</v>
      </c>
      <c r="B5">
        <v>1861</v>
      </c>
      <c r="C5" t="s">
        <v>10</v>
      </c>
      <c r="D5" t="s">
        <v>13</v>
      </c>
      <c r="E5">
        <f>(T_R!E5-AVERAGE(T_R!$E$2:$E$121))/STDEV(T_R!$E$2:$E$121)</f>
        <v>1.2359458472415654</v>
      </c>
      <c r="F5">
        <f>(T_R!F5-AVERAGE(T_R!$F$2:$F$121))/STDEV(T_R!$F$2:$F$121)</f>
        <v>0.98560792056731317</v>
      </c>
      <c r="G5">
        <f>(T_R!G5-AVERAGE(T_R!$G$2:$G$121))/STDEV(T_R!$G$2:$G$121)</f>
        <v>-1.4442930818308615E-2</v>
      </c>
      <c r="H5">
        <f>(T_R!H5-AVERAGE(T_R!$H$2:$H$121))/STDEV(T_R!$H$2:$H$121)</f>
        <v>-0.49872003157570388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1.249604780199751</v>
      </c>
      <c r="U5">
        <f>(T_R!U5-AVERAGE(T_R!$U$2:$U$121))/STDEV(T_R!$U$2:$U$121)</f>
        <v>1.1419196570351875</v>
      </c>
    </row>
    <row r="6" spans="1:25" x14ac:dyDescent="0.25">
      <c r="A6">
        <f t="shared" si="1"/>
        <v>5</v>
      </c>
      <c r="B6">
        <v>1861</v>
      </c>
      <c r="C6" t="s">
        <v>11</v>
      </c>
      <c r="D6" t="s">
        <v>14</v>
      </c>
      <c r="E6">
        <f>(T_R!E6-AVERAGE(T_R!$E$2:$E$121))/STDEV(T_R!$E$2:$E$121)</f>
        <v>0.6657877125025502</v>
      </c>
      <c r="F6">
        <f>(T_R!F6-AVERAGE(T_R!$F$2:$F$121))/STDEV(T_R!$F$2:$F$121)</f>
        <v>0.84997553855122054</v>
      </c>
      <c r="G6">
        <f>(T_R!G6-AVERAGE(T_R!$G$2:$G$121))/STDEV(T_R!$G$2:$G$121)</f>
        <v>0.74663142504022884</v>
      </c>
      <c r="H6">
        <f>(T_R!H6-AVERAGE(T_R!$H$2:$H$121))/STDEV(T_R!$H$2:$H$121)</f>
        <v>0.52893085045479649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0.8242560427856368</v>
      </c>
      <c r="U6">
        <f>(T_R!U6-AVERAGE(T_R!$U$2:$U$121))/STDEV(T_R!$U$2:$U$121)</f>
        <v>0.61238435440300854</v>
      </c>
      <c r="W6" s="5"/>
      <c r="X6" s="5" t="s">
        <v>5</v>
      </c>
      <c r="Y6" s="5" t="s">
        <v>8</v>
      </c>
    </row>
    <row r="7" spans="1:25" x14ac:dyDescent="0.25">
      <c r="A7">
        <f t="shared" si="1"/>
        <v>6</v>
      </c>
      <c r="B7">
        <v>1861</v>
      </c>
      <c r="C7" t="s">
        <v>12</v>
      </c>
      <c r="D7" t="s">
        <v>15</v>
      </c>
      <c r="E7">
        <f>(T_R!E7-AVERAGE(T_R!$E$2:$E$121))/STDEV(T_R!$E$2:$E$121)</f>
        <v>2.7079646021211148</v>
      </c>
      <c r="F7">
        <f>(T_R!F7-AVERAGE(T_R!$F$2:$F$121))/STDEV(T_R!$F$2:$F$121)</f>
        <v>1.6442482250658594</v>
      </c>
      <c r="G7">
        <f>(T_R!G7-AVERAGE(T_R!$G$2:$G$121))/STDEV(T_R!$G$2:$G$121)</f>
        <v>1.1369259665061455</v>
      </c>
      <c r="H7">
        <f>(T_R!H7-AVERAGE(T_R!$H$2:$H$121))/STDEV(T_R!$H$2:$H$121)</f>
        <v>1.2754760631458379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1.1944669809053288</v>
      </c>
      <c r="U7">
        <f>(T_R!U7-AVERAGE(T_R!$U$2:$U$121))/STDEV(T_R!$U$2:$U$121)</f>
        <v>1.0690983941445773</v>
      </c>
      <c r="W7" s="1" t="s">
        <v>5</v>
      </c>
      <c r="X7" s="1">
        <v>1</v>
      </c>
      <c r="Y7" s="1"/>
    </row>
    <row r="8" spans="1:25" ht="16.5" thickBot="1" x14ac:dyDescent="0.3">
      <c r="A8">
        <f t="shared" si="1"/>
        <v>7</v>
      </c>
      <c r="B8">
        <v>1861</v>
      </c>
      <c r="C8" t="s">
        <v>13</v>
      </c>
      <c r="D8" t="s">
        <v>16</v>
      </c>
      <c r="E8">
        <f>(T_R!E8-AVERAGE(T_R!$E$2:$E$121))/STDEV(T_R!$E$2:$E$121)</f>
        <v>-0.75196377807275405</v>
      </c>
      <c r="F8">
        <f>(T_R!F8-AVERAGE(T_R!$F$2:$F$121))/STDEV(T_R!$F$2:$F$121)</f>
        <v>-0.49699139031328848</v>
      </c>
      <c r="G8">
        <f>(T_R!G8-AVERAGE(T_R!$G$2:$G$121))/STDEV(T_R!$G$2:$G$121)</f>
        <v>1.0137392518559658</v>
      </c>
      <c r="H8">
        <f>(T_R!H8-AVERAGE(T_R!$H$2:$H$121))/STDEV(T_R!$H$2:$H$121)</f>
        <v>1.0237721525480235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0.89700087042617704</v>
      </c>
      <c r="U8">
        <f>(T_R!U8-AVERAGE(T_R!$U$2:$U$121))/STDEV(T_R!$U$2:$U$121)</f>
        <v>0.69769783932251639</v>
      </c>
      <c r="W8" s="2" t="s">
        <v>8</v>
      </c>
      <c r="X8" s="2">
        <v>1.7488937194554102E-2</v>
      </c>
      <c r="Y8" s="2">
        <v>1</v>
      </c>
    </row>
    <row r="9" spans="1:25" x14ac:dyDescent="0.25">
      <c r="A9">
        <f t="shared" si="1"/>
        <v>8</v>
      </c>
      <c r="B9">
        <v>1861</v>
      </c>
      <c r="C9" t="s">
        <v>14</v>
      </c>
      <c r="D9" t="s">
        <v>17</v>
      </c>
      <c r="E9">
        <f>(T_R!E9-AVERAGE(T_R!$E$2:$E$121))/STDEV(T_R!$E$2:$E$121)</f>
        <v>-1.5190710723883678</v>
      </c>
      <c r="F9">
        <f>(T_R!F9-AVERAGE(T_R!$F$2:$F$121))/STDEV(T_R!$F$2:$F$121)</f>
        <v>-1.7904690010283286</v>
      </c>
      <c r="G9">
        <f>(T_R!G9-AVERAGE(T_R!$G$2:$G$121))/STDEV(T_R!$G$2:$G$121)</f>
        <v>1.1808341024210616</v>
      </c>
      <c r="H9">
        <f>(T_R!H9-AVERAGE(T_R!$H$2:$H$121))/STDEV(T_R!$H$2:$H$121)</f>
        <v>1.3687767720870627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0.61528841688828906</v>
      </c>
      <c r="U9">
        <f>(T_R!U9-AVERAGE(T_R!$U$2:$U$121))/STDEV(T_R!$U$2:$U$121)</f>
        <v>0.37936038193725202</v>
      </c>
    </row>
    <row r="10" spans="1:25" x14ac:dyDescent="0.25">
      <c r="A10">
        <f t="shared" si="1"/>
        <v>9</v>
      </c>
      <c r="B10">
        <v>1861</v>
      </c>
      <c r="C10" t="s">
        <v>15</v>
      </c>
      <c r="D10" t="s">
        <v>18</v>
      </c>
      <c r="E10">
        <f>(T_R!E10-AVERAGE(T_R!$E$2:$E$121))/STDEV(T_R!$E$2:$E$121)</f>
        <v>-2.0994823508586986</v>
      </c>
      <c r="F10">
        <f>(T_R!F10-AVERAGE(T_R!$F$2:$F$121))/STDEV(T_R!$F$2:$F$121)</f>
        <v>-3.9089499756930421</v>
      </c>
      <c r="G10">
        <f>(T_R!G10-AVERAGE(T_R!$G$2:$G$121))/STDEV(T_R!$G$2:$G$121)</f>
        <v>0.74419208415606697</v>
      </c>
      <c r="H10">
        <f>(T_R!H10-AVERAGE(T_R!$H$2:$H$121))/STDEV(T_R!$H$2:$H$121)</f>
        <v>0.52473298718717254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-0.46337374073704518</v>
      </c>
      <c r="U10">
        <f>(T_R!U10-AVERAGE(T_R!$U$2:$U$121))/STDEV(T_R!$U$2:$U$121)</f>
        <v>-0.53921115046723911</v>
      </c>
    </row>
    <row r="11" spans="1:25" x14ac:dyDescent="0.25">
      <c r="A11">
        <f t="shared" si="1"/>
        <v>10</v>
      </c>
      <c r="B11">
        <v>1861</v>
      </c>
      <c r="C11" t="s">
        <v>16</v>
      </c>
      <c r="D11" t="s">
        <v>19</v>
      </c>
      <c r="E11">
        <f>(T_R!E11-AVERAGE(T_R!$E$2:$E$121))/STDEV(T_R!$E$2:$E$121)</f>
        <v>-1.2554655747738948</v>
      </c>
      <c r="F11">
        <f>(T_R!F11-AVERAGE(T_R!$F$2:$F$121))/STDEV(T_R!$F$2:$F$121)</f>
        <v>-1.2738002718188199</v>
      </c>
      <c r="G11">
        <f>(T_R!G11-AVERAGE(T_R!$G$2:$G$121))/STDEV(T_R!$G$2:$G$121)</f>
        <v>-0.1973934971304572</v>
      </c>
      <c r="H11">
        <f>(T_R!H11-AVERAGE(T_R!$H$2:$H$121))/STDEV(T_R!$H$2:$H$121)</f>
        <v>-0.66137269765850693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-0.18953811566978876</v>
      </c>
      <c r="U11">
        <f>(T_R!U11-AVERAGE(T_R!$U$2:$U$121))/STDEV(T_R!$U$2:$U$121)</f>
        <v>-0.35112377976178688</v>
      </c>
    </row>
    <row r="12" spans="1:25" x14ac:dyDescent="0.25">
      <c r="A12">
        <f t="shared" si="1"/>
        <v>11</v>
      </c>
      <c r="B12">
        <v>1861</v>
      </c>
      <c r="C12" t="s">
        <v>17</v>
      </c>
      <c r="D12" t="s">
        <v>20</v>
      </c>
      <c r="E12">
        <f>(T_R!E12-AVERAGE(T_R!$E$2:$E$121))/STDEV(T_R!$E$2:$E$121)</f>
        <v>-0.97503419433154614</v>
      </c>
      <c r="F12">
        <f>(T_R!F12-AVERAGE(T_R!$F$2:$F$121))/STDEV(T_R!$F$2:$F$121)</f>
        <v>-0.84241387430683845</v>
      </c>
      <c r="G12">
        <f>(T_R!G12-AVERAGE(T_R!$G$2:$G$121))/STDEV(T_R!$G$2:$G$121)</f>
        <v>-0.8633335585066777</v>
      </c>
      <c r="H12">
        <f>(T_R!H12-AVERAGE(T_R!$H$2:$H$121))/STDEV(T_R!$H$2:$H$121)</f>
        <v>-0.97724155879453678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0.37018004859627807</v>
      </c>
      <c r="U12">
        <f>(T_R!U12-AVERAGE(T_R!$U$2:$U$121))/STDEV(T_R!$U$2:$U$121)</f>
        <v>0.12881418593373059</v>
      </c>
    </row>
    <row r="13" spans="1:25" x14ac:dyDescent="0.25">
      <c r="A13">
        <f t="shared" si="1"/>
        <v>12</v>
      </c>
      <c r="B13">
        <v>1861</v>
      </c>
      <c r="C13" t="s">
        <v>18</v>
      </c>
      <c r="D13" t="s">
        <v>21</v>
      </c>
      <c r="E13">
        <f>(T_R!E13-AVERAGE(T_R!$E$2:$E$121))/STDEV(T_R!$E$2:$E$121)</f>
        <v>-0.97503419433154614</v>
      </c>
      <c r="F13">
        <f>(T_R!F13-AVERAGE(T_R!$F$2:$F$121))/STDEV(T_R!$F$2:$F$121)</f>
        <v>-0.7790238123500679</v>
      </c>
      <c r="G13">
        <f>(T_R!G13-AVERAGE(T_R!$G$2:$G$121))/STDEV(T_R!$G$2:$G$121)</f>
        <v>-1.2267953502468127</v>
      </c>
      <c r="H13">
        <f>(T_R!H13-AVERAGE(T_R!$H$2:$H$121))/STDEV(T_R!$H$2:$H$121)</f>
        <v>-0.96684574228136255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0.18113616530111648</v>
      </c>
      <c r="U13">
        <f>(T_R!U13-AVERAGE(T_R!$U$2:$U$121))/STDEV(T_R!$U$2:$U$121)</f>
        <v>-4.7625872584310537E-2</v>
      </c>
    </row>
    <row r="14" spans="1:25" x14ac:dyDescent="0.25">
      <c r="A14">
        <f t="shared" si="1"/>
        <v>13</v>
      </c>
      <c r="B14">
        <v>1861</v>
      </c>
      <c r="C14" t="s">
        <v>19</v>
      </c>
      <c r="D14" t="s">
        <v>10</v>
      </c>
      <c r="E14">
        <f>(T_R!E14-AVERAGE(T_R!$E$2:$E$121))/STDEV(T_R!$E$2:$E$121)</f>
        <v>2.9860590543999432</v>
      </c>
      <c r="F14">
        <f>(T_R!F14-AVERAGE(T_R!$F$2:$F$121))/STDEV(T_R!$F$2:$F$121)</f>
        <v>1.7489430439207629</v>
      </c>
      <c r="G14">
        <f>(T_R!G14-AVERAGE(T_R!$G$2:$G$121))/STDEV(T_R!$G$2:$G$121)</f>
        <v>-1.7719880378570152</v>
      </c>
      <c r="H14">
        <f>(T_R!H14-AVERAGE(T_R!$H$2:$H$121))/STDEV(T_R!$H$2:$H$121)</f>
        <v>-0.70922441431426131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-0.18027125864551632</v>
      </c>
      <c r="U14">
        <f>(T_R!U14-AVERAGE(T_R!$U$2:$U$121))/STDEV(T_R!$U$2:$U$121)</f>
        <v>-0.34422178600752512</v>
      </c>
    </row>
    <row r="15" spans="1:25" x14ac:dyDescent="0.25">
      <c r="A15">
        <f t="shared" si="1"/>
        <v>14</v>
      </c>
      <c r="B15">
        <v>1861</v>
      </c>
      <c r="C15" t="s">
        <v>20</v>
      </c>
      <c r="D15" t="s">
        <v>11</v>
      </c>
      <c r="E15">
        <f>(T_R!E15-AVERAGE(T_R!$E$2:$E$121))/STDEV(T_R!$E$2:$E$121)</f>
        <v>1.496267345805925</v>
      </c>
      <c r="F15">
        <f>(T_R!F15-AVERAGE(T_R!$F$2:$F$121))/STDEV(T_R!$F$2:$F$121)</f>
        <v>1.1832188152470566</v>
      </c>
      <c r="G15">
        <f>(T_R!G15-AVERAGE(T_R!$G$2:$G$121))/STDEV(T_R!$G$2:$G$121)</f>
        <v>-0.73770750297233578</v>
      </c>
      <c r="H15">
        <f>(T_R!H15-AVERAGE(T_R!$H$2:$H$121))/STDEV(T_R!$H$2:$H$121)</f>
        <v>-0.95081667815957427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-1.3497486151087221</v>
      </c>
      <c r="U15">
        <f>(T_R!U15-AVERAGE(T_R!$U$2:$U$121))/STDEV(T_R!$U$2:$U$121)</f>
        <v>-0.93755246121315594</v>
      </c>
    </row>
    <row r="16" spans="1:25" x14ac:dyDescent="0.25">
      <c r="A16">
        <f t="shared" si="1"/>
        <v>15</v>
      </c>
      <c r="B16">
        <v>1861</v>
      </c>
      <c r="C16" t="s">
        <v>21</v>
      </c>
      <c r="D16" t="s">
        <v>12</v>
      </c>
      <c r="E16">
        <f>(T_R!E16-AVERAGE(T_R!$E$2:$E$121))/STDEV(T_R!$E$2:$E$121)</f>
        <v>0.54158449581283374</v>
      </c>
      <c r="F16">
        <f>(T_R!F16-AVERAGE(T_R!$F$2:$F$121))/STDEV(T_R!$F$2:$F$121)</f>
        <v>0.57351280020356332</v>
      </c>
      <c r="G16">
        <f>(T_R!G16-AVERAGE(T_R!$G$2:$G$121))/STDEV(T_R!$G$2:$G$121)</f>
        <v>-0.54865858444978222</v>
      </c>
      <c r="H16">
        <f>(T_R!H16-AVERAGE(T_R!$H$2:$H$121))/STDEV(T_R!$H$2:$H$121)</f>
        <v>-0.88198727359580353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0.12692505170912152</v>
      </c>
      <c r="U16">
        <f>(T_R!U16-AVERAGE(T_R!$U$2:$U$121))/STDEV(T_R!$U$2:$U$121)</f>
        <v>-9.5523679240725412E-2</v>
      </c>
    </row>
    <row r="17" spans="1:21" x14ac:dyDescent="0.25">
      <c r="A17">
        <f t="shared" si="1"/>
        <v>16</v>
      </c>
      <c r="B17">
        <v>1862</v>
      </c>
      <c r="C17" t="s">
        <v>10</v>
      </c>
      <c r="D17" t="s">
        <v>13</v>
      </c>
      <c r="E17">
        <f>(T_R!E17-AVERAGE(T_R!$E$2:$E$121))/STDEV(T_R!$E$2:$E$121)</f>
        <v>0.95531385162412852</v>
      </c>
      <c r="F17">
        <f>(T_R!F17-AVERAGE(T_R!$F$2:$F$121))/STDEV(T_R!$F$2:$F$121)</f>
        <v>0.82847040880893641</v>
      </c>
      <c r="G17">
        <f>(T_R!G17-AVERAGE(T_R!$G$2:$G$121))/STDEV(T_R!$G$2:$G$121)</f>
        <v>-0.25715734879242574</v>
      </c>
      <c r="H17">
        <f>(T_R!H17-AVERAGE(T_R!$H$2:$H$121))/STDEV(T_R!$H$2:$H$121)</f>
        <v>-0.70741910054058088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-0.93088667761159916</v>
      </c>
      <c r="U17">
        <f>(T_R!U17-AVERAGE(T_R!$U$2:$U$121))/STDEV(T_R!$U$2:$U$121)</f>
        <v>-0.78939247407366731</v>
      </c>
    </row>
    <row r="18" spans="1:21" x14ac:dyDescent="0.25">
      <c r="A18">
        <f t="shared" si="1"/>
        <v>17</v>
      </c>
      <c r="B18">
        <v>1862</v>
      </c>
      <c r="C18" t="s">
        <v>11</v>
      </c>
      <c r="D18" t="s">
        <v>14</v>
      </c>
      <c r="E18">
        <f>(T_R!E18-AVERAGE(T_R!$E$2:$E$121))/STDEV(T_R!$E$2:$E$121)</f>
        <v>0.34699945632592155</v>
      </c>
      <c r="F18">
        <f>(T_R!F18-AVERAGE(T_R!$F$2:$F$121))/STDEV(T_R!$F$2:$F$121)</f>
        <v>0.63630687750148074</v>
      </c>
      <c r="G18">
        <f>(T_R!G18-AVERAGE(T_R!$G$2:$G$121))/STDEV(T_R!$G$2:$G$121)</f>
        <v>0.32706479296436841</v>
      </c>
      <c r="H18">
        <f>(T_R!H18-AVERAGE(T_R!$H$2:$H$121))/STDEV(T_R!$H$2:$H$121)</f>
        <v>-0.10759778502020249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(T_R!T18-AVERAGE(T_R!$T$2:$T$121))/STDEV(T_R!$T$2:$T$121)</f>
        <v>2.2119678821704634</v>
      </c>
      <c r="U18">
        <f>(T_R!U18-AVERAGE(T_R!$U$2:$U$121))/STDEV(T_R!$U$2:$U$121)</f>
        <v>2.6133375058257871</v>
      </c>
    </row>
    <row r="19" spans="1:21" x14ac:dyDescent="0.25">
      <c r="A19">
        <f t="shared" si="1"/>
        <v>18</v>
      </c>
      <c r="B19">
        <v>1862</v>
      </c>
      <c r="C19" t="s">
        <v>12</v>
      </c>
      <c r="D19" t="s">
        <v>15</v>
      </c>
      <c r="E19">
        <f>(T_R!E19-AVERAGE(T_R!$E$2:$E$121))/STDEV(T_R!$E$2:$E$121)</f>
        <v>0.2713274965148616</v>
      </c>
      <c r="F19">
        <f>(T_R!F19-AVERAGE(T_R!$F$2:$F$121))/STDEV(T_R!$F$2:$F$121)</f>
        <v>0.38610033229920837</v>
      </c>
      <c r="G19">
        <f>(T_R!G19-AVERAGE(T_R!$G$2:$G$121))/STDEV(T_R!$G$2:$G$121)</f>
        <v>1.2808470786717023</v>
      </c>
      <c r="H19">
        <f>(T_R!H19-AVERAGE(T_R!$H$2:$H$121))/STDEV(T_R!$H$2:$H$121)</f>
        <v>1.5883273466698224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>(T_R!T19-AVERAGE(T_R!$T$2:$T$121))/STDEV(T_R!$T$2:$T$121)</f>
        <v>2.8801082736205204</v>
      </c>
      <c r="U19">
        <f>(T_R!U19-AVERAGE(T_R!$U$2:$U$121))/STDEV(T_R!$U$2:$U$121)</f>
        <v>3.8578654038725713</v>
      </c>
    </row>
    <row r="20" spans="1:21" x14ac:dyDescent="0.25">
      <c r="A20">
        <f t="shared" si="1"/>
        <v>19</v>
      </c>
      <c r="B20">
        <v>1862</v>
      </c>
      <c r="C20" t="s">
        <v>13</v>
      </c>
      <c r="D20" t="s">
        <v>16</v>
      </c>
      <c r="E20">
        <f>(T_R!E20-AVERAGE(T_R!$E$2:$E$121))/STDEV(T_R!$E$2:$E$121)</f>
        <v>-1.1335388876247368</v>
      </c>
      <c r="F20">
        <f>(T_R!F20-AVERAGE(T_R!$F$2:$F$121))/STDEV(T_R!$F$2:$F$121)</f>
        <v>-1.0135959147683744</v>
      </c>
      <c r="G20">
        <f>(T_R!G20-AVERAGE(T_R!$G$2:$G$121))/STDEV(T_R!$G$2:$G$121)</f>
        <v>1.3442699416599142</v>
      </c>
      <c r="H20">
        <f>(T_R!H20-AVERAGE(T_R!$H$2:$H$121))/STDEV(T_R!$H$2:$H$121)</f>
        <v>1.73261872161806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>(T_R!T20-AVERAGE(T_R!$T$2:$T$121))/STDEV(T_R!$T$2:$T$121)</f>
        <v>-0.42815968404480892</v>
      </c>
      <c r="U20">
        <f>(T_R!U20-AVERAGE(T_R!$U$2:$U$121))/STDEV(T_R!$U$2:$U$121)</f>
        <v>-0.51674372837417015</v>
      </c>
    </row>
    <row r="21" spans="1:21" x14ac:dyDescent="0.25">
      <c r="A21">
        <f t="shared" si="1"/>
        <v>20</v>
      </c>
      <c r="B21">
        <v>1862</v>
      </c>
      <c r="C21" t="s">
        <v>14</v>
      </c>
      <c r="D21" t="s">
        <v>17</v>
      </c>
      <c r="E21">
        <f>(T_R!E21-AVERAGE(T_R!$E$2:$E$121))/STDEV(T_R!$E$2:$E$121)</f>
        <v>-1.0150958201086842</v>
      </c>
      <c r="F21">
        <f>(T_R!F21-AVERAGE(T_R!$F$2:$F$121))/STDEV(T_R!$F$2:$F$121)</f>
        <v>-0.90468004628769949</v>
      </c>
      <c r="G21">
        <f>(T_R!G21-AVERAGE(T_R!$G$2:$G$121))/STDEV(T_R!$G$2:$G$121)</f>
        <v>1.3991551115535585</v>
      </c>
      <c r="H21">
        <f>(T_R!H21-AVERAGE(T_R!$H$2:$H$121))/STDEV(T_R!$H$2:$H$121)</f>
        <v>1.8606586387187647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  <c r="T21">
        <f>(T_R!T21-AVERAGE(T_R!$T$2:$T$121))/STDEV(T_R!$T$2:$T$121)</f>
        <v>9.699310352072681E-3</v>
      </c>
      <c r="U21">
        <f>(T_R!U21-AVERAGE(T_R!$U$2:$U$121))/STDEV(T_R!$U$2:$U$121)</f>
        <v>-0.19498440590359475</v>
      </c>
    </row>
    <row r="22" spans="1:21" x14ac:dyDescent="0.25">
      <c r="A22">
        <f t="shared" si="1"/>
        <v>21</v>
      </c>
      <c r="B22">
        <v>1862</v>
      </c>
      <c r="C22" t="s">
        <v>15</v>
      </c>
      <c r="D22" t="s">
        <v>18</v>
      </c>
      <c r="E22">
        <f>(T_R!E22-AVERAGE(T_R!$E$2:$E$121))/STDEV(T_R!$E$2:$E$121)</f>
        <v>-0.72696028086441467</v>
      </c>
      <c r="F22">
        <f>(T_R!F22-AVERAGE(T_R!$F$2:$F$121))/STDEV(T_R!$F$2:$F$121)</f>
        <v>-0.47010883743995679</v>
      </c>
      <c r="G22">
        <f>(T_R!G22-AVERAGE(T_R!$G$2:$G$121))/STDEV(T_R!$G$2:$G$121)</f>
        <v>0.78931989051306373</v>
      </c>
      <c r="H22">
        <f>(T_R!H22-AVERAGE(T_R!$H$2:$H$121))/STDEV(T_R!$H$2:$H$121)</f>
        <v>0.60333463369977869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-1.2635668447829866</v>
      </c>
      <c r="U22">
        <f>(T_R!U22-AVERAGE(T_R!$U$2:$U$121))/STDEV(T_R!$U$2:$U$121)</f>
        <v>-0.9129362289433719</v>
      </c>
    </row>
    <row r="23" spans="1:21" x14ac:dyDescent="0.25">
      <c r="A23">
        <f t="shared" si="1"/>
        <v>22</v>
      </c>
      <c r="B23">
        <v>1862</v>
      </c>
      <c r="C23" t="s">
        <v>16</v>
      </c>
      <c r="D23" t="s">
        <v>19</v>
      </c>
      <c r="E23">
        <f>(T_R!E23-AVERAGE(T_R!$E$2:$E$121))/STDEV(T_R!$E$2:$E$121)</f>
        <v>-0.60787145911579354</v>
      </c>
      <c r="F23">
        <f>(T_R!F23-AVERAGE(T_R!$F$2:$F$121))/STDEV(T_R!$F$2:$F$121)</f>
        <v>-0.40172884308181661</v>
      </c>
      <c r="G23">
        <f>(T_R!G23-AVERAGE(T_R!$G$2:$G$121))/STDEV(T_R!$G$2:$G$121)</f>
        <v>0.13435686311557202</v>
      </c>
      <c r="H23">
        <f>(T_R!H23-AVERAGE(T_R!$H$2:$H$121))/STDEV(T_R!$H$2:$H$121)</f>
        <v>-0.3423118324588682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-1.4136899285762035</v>
      </c>
      <c r="U23">
        <f>(T_R!U23-AVERAGE(T_R!$U$2:$U$121))/STDEV(T_R!$U$2:$U$121)</f>
        <v>-0.9538515010093167</v>
      </c>
    </row>
    <row r="24" spans="1:21" x14ac:dyDescent="0.25">
      <c r="A24">
        <f t="shared" si="1"/>
        <v>23</v>
      </c>
      <c r="B24">
        <v>1862</v>
      </c>
      <c r="C24" t="s">
        <v>17</v>
      </c>
      <c r="D24" t="s">
        <v>20</v>
      </c>
      <c r="E24">
        <f>(T_R!E24-AVERAGE(T_R!$E$2:$E$121))/STDEV(T_R!$E$2:$E$121)</f>
        <v>-8.887103213811029E-2</v>
      </c>
      <c r="F24">
        <f>(T_R!F24-AVERAGE(T_R!$F$2:$F$121))/STDEV(T_R!$F$2:$F$121)</f>
        <v>9.684892050371445E-2</v>
      </c>
      <c r="G24">
        <f>(T_R!G24-AVERAGE(T_R!$G$2:$G$121))/STDEV(T_R!$G$2:$G$121)</f>
        <v>-0.64257320849001842</v>
      </c>
      <c r="H24">
        <f>(T_R!H24-AVERAGE(T_R!$H$2:$H$121))/STDEV(T_R!$H$2:$H$121)</f>
        <v>-0.92054496749075865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0.11163473761907175</v>
      </c>
      <c r="U24">
        <f>(T_R!U24-AVERAGE(T_R!$U$2:$U$121))/STDEV(T_R!$U$2:$U$121)</f>
        <v>-0.10881581721243108</v>
      </c>
    </row>
    <row r="25" spans="1:21" x14ac:dyDescent="0.25">
      <c r="A25">
        <f t="shared" si="1"/>
        <v>24</v>
      </c>
      <c r="B25">
        <v>1862</v>
      </c>
      <c r="C25" t="s">
        <v>18</v>
      </c>
      <c r="D25" t="s">
        <v>21</v>
      </c>
      <c r="E25">
        <f>(T_R!E25-AVERAGE(T_R!$E$2:$E$121))/STDEV(T_R!$E$2:$E$121)</f>
        <v>0.71513331481982823</v>
      </c>
      <c r="F25">
        <f>(T_R!F25-AVERAGE(T_R!$F$2:$F$121))/STDEV(T_R!$F$2:$F$121)</f>
        <v>0.72652410635143427</v>
      </c>
      <c r="G25">
        <f>(T_R!G25-AVERAGE(T_R!$G$2:$G$121))/STDEV(T_R!$G$2:$G$121)</f>
        <v>-1.5390309834195461</v>
      </c>
      <c r="H25">
        <f>(T_R!H25-AVERAGE(T_R!$H$2:$H$121))/STDEV(T_R!$H$2:$H$121)</f>
        <v>-0.85484070351749775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-1.5003350417531522</v>
      </c>
      <c r="U25">
        <f>(T_R!U25-AVERAGE(T_R!$U$2:$U$121))/STDEV(T_R!$U$2:$U$121)</f>
        <v>-0.97326746677279397</v>
      </c>
    </row>
    <row r="26" spans="1:21" x14ac:dyDescent="0.25">
      <c r="A26">
        <f t="shared" si="1"/>
        <v>25</v>
      </c>
      <c r="B26">
        <v>1862</v>
      </c>
      <c r="C26" t="s">
        <v>19</v>
      </c>
      <c r="D26" t="s">
        <v>10</v>
      </c>
      <c r="E26">
        <f>(T_R!E26-AVERAGE(T_R!$E$2:$E$121))/STDEV(T_R!$E$2:$E$121)</f>
        <v>-0.38734756227646522</v>
      </c>
      <c r="F26">
        <f>(T_R!F26-AVERAGE(T_R!$F$2:$F$121))/STDEV(T_R!$F$2:$F$121)</f>
        <v>-0.18715153267183193</v>
      </c>
      <c r="G26">
        <f>(T_R!G26-AVERAGE(T_R!$G$2:$G$121))/STDEV(T_R!$G$2:$G$121)</f>
        <v>-1.6500209936489163</v>
      </c>
      <c r="H26">
        <f>(T_R!H26-AVERAGE(T_R!$H$2:$H$121))/STDEV(T_R!$H$2:$H$121)</f>
        <v>-0.79207697880684191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0.50779287540672657</v>
      </c>
      <c r="U26">
        <f>(T_R!U26-AVERAGE(T_R!$U$2:$U$121))/STDEV(T_R!$U$2:$U$121)</f>
        <v>0.26645241138242903</v>
      </c>
    </row>
    <row r="27" spans="1:21" x14ac:dyDescent="0.25">
      <c r="A27">
        <f t="shared" si="1"/>
        <v>26</v>
      </c>
      <c r="B27">
        <v>1862</v>
      </c>
      <c r="C27" t="s">
        <v>20</v>
      </c>
      <c r="D27" t="s">
        <v>11</v>
      </c>
      <c r="E27">
        <f>(T_R!E27-AVERAGE(T_R!$E$2:$E$121))/STDEV(T_R!$E$2:$E$121)</f>
        <v>0.50724595942017114</v>
      </c>
      <c r="F27">
        <f>(T_R!F27-AVERAGE(T_R!$F$2:$F$121))/STDEV(T_R!$F$2:$F$121)</f>
        <v>0.59376508542530726</v>
      </c>
      <c r="G27">
        <f>(T_R!G27-AVERAGE(T_R!$G$2:$G$121))/STDEV(T_R!$G$2:$G$121)</f>
        <v>-1.4256016323060139</v>
      </c>
      <c r="H27">
        <f>(T_R!H27-AVERAGE(T_R!$H$2:$H$121))/STDEV(T_R!$H$2:$H$121)</f>
        <v>-0.90654724475280168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-0.12328008794623946</v>
      </c>
      <c r="U27">
        <f>(T_R!U27-AVERAGE(T_R!$U$2:$U$121))/STDEV(T_R!$U$2:$U$121)</f>
        <v>-0.30100167511817932</v>
      </c>
    </row>
    <row r="28" spans="1:21" x14ac:dyDescent="0.25">
      <c r="A28">
        <f t="shared" si="1"/>
        <v>27</v>
      </c>
      <c r="B28">
        <v>1862</v>
      </c>
      <c r="C28" t="s">
        <v>21</v>
      </c>
      <c r="D28" t="s">
        <v>12</v>
      </c>
      <c r="E28">
        <f>(T_R!E28-AVERAGE(T_R!$E$2:$E$121))/STDEV(T_R!$E$2:$E$121)</f>
        <v>-1.6906950772183988</v>
      </c>
      <c r="F28">
        <f>(T_R!F28-AVERAGE(T_R!$F$2:$F$121))/STDEV(T_R!$F$2:$F$121)</f>
        <v>-2.242047881289869</v>
      </c>
      <c r="G28">
        <f>(T_R!G28-AVERAGE(T_R!$G$2:$G$121))/STDEV(T_R!$G$2:$G$121)</f>
        <v>-0.44254725598873612</v>
      </c>
      <c r="H28">
        <f>(T_R!H28-AVERAGE(T_R!$H$2:$H$121))/STDEV(T_R!$H$2:$H$121)</f>
        <v>-0.82805243444177823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-1.2088923883397782</v>
      </c>
      <c r="U28">
        <f>(T_R!U28-AVERAGE(T_R!$U$2:$U$121))/STDEV(T_R!$U$2:$U$121)</f>
        <v>-0.89574328692581628</v>
      </c>
    </row>
    <row r="29" spans="1:21" x14ac:dyDescent="0.25">
      <c r="A29">
        <f t="shared" si="1"/>
        <v>28</v>
      </c>
      <c r="B29">
        <v>1863</v>
      </c>
      <c r="C29" t="s">
        <v>10</v>
      </c>
      <c r="D29" t="s">
        <v>13</v>
      </c>
      <c r="E29">
        <f>(T_R!E29-AVERAGE(T_R!$E$2:$E$121))/STDEV(T_R!$E$2:$E$121)</f>
        <v>1.0280470945301146</v>
      </c>
      <c r="F29">
        <f>(T_R!F29-AVERAGE(T_R!$F$2:$F$121))/STDEV(T_R!$F$2:$F$121)</f>
        <v>0.85387774812962525</v>
      </c>
      <c r="G29">
        <f>(T_R!G29-AVERAGE(T_R!$G$2:$G$121))/STDEV(T_R!$G$2:$G$121)</f>
        <v>0.29657303191234369</v>
      </c>
      <c r="H29">
        <f>(T_R!H29-AVERAGE(T_R!$H$2:$H$121))/STDEV(T_R!$H$2:$H$121)</f>
        <v>-0.14715261679659464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6.4559103935772468E-3</v>
      </c>
      <c r="U29">
        <f>(T_R!U29-AVERAGE(T_R!$U$2:$U$121))/STDEV(T_R!$U$2:$U$121)</f>
        <v>-0.19765631409179765</v>
      </c>
    </row>
    <row r="30" spans="1:21" x14ac:dyDescent="0.25">
      <c r="A30">
        <f t="shared" si="1"/>
        <v>29</v>
      </c>
      <c r="B30">
        <v>1863</v>
      </c>
      <c r="C30" t="s">
        <v>11</v>
      </c>
      <c r="D30" t="s">
        <v>14</v>
      </c>
      <c r="E30">
        <f>(T_R!E30-AVERAGE(T_R!$E$2:$E$121))/STDEV(T_R!$E$2:$E$121)</f>
        <v>2.467034846253835</v>
      </c>
      <c r="F30">
        <f>(T_R!F30-AVERAGE(T_R!$F$2:$F$121))/STDEV(T_R!$F$2:$F$121)</f>
        <v>1.7311927490159966</v>
      </c>
      <c r="G30">
        <f>(T_R!G30-AVERAGE(T_R!$G$2:$G$121))/STDEV(T_R!$G$2:$G$121)</f>
        <v>0.8856738554374618</v>
      </c>
      <c r="H30">
        <f>(T_R!H30-AVERAGE(T_R!$H$2:$H$121))/STDEV(T_R!$H$2:$H$121)</f>
        <v>0.77781995419050876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3.2466124689305027</v>
      </c>
      <c r="U30">
        <f>(T_R!U30-AVERAGE(T_R!$U$2:$U$121))/STDEV(T_R!$U$2:$U$121)</f>
        <v>4.6181535416317594</v>
      </c>
    </row>
    <row r="31" spans="1:21" x14ac:dyDescent="0.25">
      <c r="A31">
        <f t="shared" si="1"/>
        <v>30</v>
      </c>
      <c r="B31">
        <v>1863</v>
      </c>
      <c r="C31" t="s">
        <v>12</v>
      </c>
      <c r="D31" t="s">
        <v>15</v>
      </c>
      <c r="E31">
        <f>(T_R!E31-AVERAGE(T_R!$E$2:$E$121))/STDEV(T_R!$E$2:$E$121)</f>
        <v>0.87854883249459359</v>
      </c>
      <c r="F31">
        <f>(T_R!F31-AVERAGE(T_R!$F$2:$F$121))/STDEV(T_R!$F$2:$F$121)</f>
        <v>0.76578161599536465</v>
      </c>
      <c r="G31">
        <f>(T_R!G31-AVERAGE(T_R!$G$2:$G$121))/STDEV(T_R!$G$2:$G$121)</f>
        <v>1.0710637626337722</v>
      </c>
      <c r="H31">
        <f>(T_R!H31-AVERAGE(T_R!$H$2:$H$121))/STDEV(T_R!$H$2:$H$121)</f>
        <v>1.13905713537816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1.0828013537628431</v>
      </c>
      <c r="U31">
        <f>(T_R!U31-AVERAGE(T_R!$U$2:$U$121))/STDEV(T_R!$U$2:$U$121)</f>
        <v>0.92543221657492281</v>
      </c>
    </row>
    <row r="32" spans="1:21" x14ac:dyDescent="0.25">
      <c r="A32">
        <f t="shared" si="1"/>
        <v>31</v>
      </c>
      <c r="B32">
        <v>1863</v>
      </c>
      <c r="C32" t="s">
        <v>13</v>
      </c>
      <c r="D32" t="s">
        <v>16</v>
      </c>
      <c r="E32">
        <f>(T_R!E32-AVERAGE(T_R!$E$2:$E$121))/STDEV(T_R!$E$2:$E$121)</f>
        <v>-0.2138633045635433</v>
      </c>
      <c r="F32">
        <f>(T_R!F32-AVERAGE(T_R!$F$2:$F$121))/STDEV(T_R!$F$2:$F$121)</f>
        <v>3.9189432424038786E-2</v>
      </c>
      <c r="G32">
        <f>(T_R!G32-AVERAGE(T_R!$G$2:$G$121))/STDEV(T_R!$G$2:$G$121)</f>
        <v>1.3149978510499702</v>
      </c>
      <c r="H32">
        <f>(T_R!H32-AVERAGE(T_R!$H$2:$H$121))/STDEV(T_R!$H$2:$H$121)</f>
        <v>1.6655343083468037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-0.662147823907693</v>
      </c>
      <c r="U32">
        <f>(T_R!U32-AVERAGE(T_R!$U$2:$U$121))/STDEV(T_R!$U$2:$U$121)</f>
        <v>-0.65651459431724657</v>
      </c>
    </row>
    <row r="33" spans="1:21" x14ac:dyDescent="0.25">
      <c r="A33">
        <f t="shared" si="1"/>
        <v>32</v>
      </c>
      <c r="B33">
        <v>1863</v>
      </c>
      <c r="C33" t="s">
        <v>14</v>
      </c>
      <c r="D33" t="s">
        <v>17</v>
      </c>
      <c r="E33">
        <f>(T_R!E33-AVERAGE(T_R!$E$2:$E$121))/STDEV(T_R!$E$2:$E$121)</f>
        <v>0.20185815636044604</v>
      </c>
      <c r="F33">
        <f>(T_R!F33-AVERAGE(T_R!$F$2:$F$121))/STDEV(T_R!$F$2:$F$121)</f>
        <v>0.3169480187777669</v>
      </c>
      <c r="G33">
        <f>(T_R!G33-AVERAGE(T_R!$G$2:$G$121))/STDEV(T_R!$G$2:$G$121)</f>
        <v>1.1844931137473043</v>
      </c>
      <c r="H33">
        <f>(T_R!H33-AVERAGE(T_R!$H$2:$H$121))/STDEV(T_R!$H$2:$H$121)</f>
        <v>1.3766368640606348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0.72834407258441514</v>
      </c>
      <c r="U33">
        <f>(T_R!U33-AVERAGE(T_R!$U$2:$U$121))/STDEV(T_R!$U$2:$U$121)</f>
        <v>0.50321171228620176</v>
      </c>
    </row>
    <row r="34" spans="1:21" x14ac:dyDescent="0.25">
      <c r="A34">
        <f t="shared" si="1"/>
        <v>33</v>
      </c>
      <c r="B34">
        <v>1863</v>
      </c>
      <c r="C34" t="s">
        <v>15</v>
      </c>
      <c r="D34" t="s">
        <v>18</v>
      </c>
      <c r="E34">
        <f>(T_R!E34-AVERAGE(T_R!$E$2:$E$121))/STDEV(T_R!$E$2:$E$121)</f>
        <v>-0.78807994070410836</v>
      </c>
      <c r="F34">
        <f>(T_R!F34-AVERAGE(T_R!$F$2:$F$121))/STDEV(T_R!$F$2:$F$121)</f>
        <v>-0.55611938625662227</v>
      </c>
      <c r="G34">
        <f>(T_R!G34-AVERAGE(T_R!$G$2:$G$121))/STDEV(T_R!$G$2:$G$121)</f>
        <v>0.85030341261711317</v>
      </c>
      <c r="H34">
        <f>(T_R!H34-AVERAGE(T_R!$H$2:$H$121))/STDEV(T_R!$H$2:$H$121)</f>
        <v>0.71271455436761544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-0.86555533559047737</v>
      </c>
      <c r="U34">
        <f>(T_R!U34-AVERAGE(T_R!$U$2:$U$121))/STDEV(T_R!$U$2:$U$121)</f>
        <v>-0.75980920538955288</v>
      </c>
    </row>
    <row r="35" spans="1:21" x14ac:dyDescent="0.25">
      <c r="A35">
        <f t="shared" si="1"/>
        <v>34</v>
      </c>
      <c r="B35">
        <v>1863</v>
      </c>
      <c r="C35" t="s">
        <v>16</v>
      </c>
      <c r="D35" t="s">
        <v>19</v>
      </c>
      <c r="E35">
        <f>(T_R!E35-AVERAGE(T_R!$E$2:$E$121))/STDEV(T_R!$E$2:$E$121)</f>
        <v>-1.4970679948455061</v>
      </c>
      <c r="F35">
        <f>(T_R!F35-AVERAGE(T_R!$F$2:$F$121))/STDEV(T_R!$F$2:$F$121)</f>
        <v>-1.7601445085263401</v>
      </c>
      <c r="G35">
        <f>(T_R!G35-AVERAGE(T_R!$G$2:$G$121))/STDEV(T_R!$G$2:$G$121)</f>
        <v>0.30511072500691061</v>
      </c>
      <c r="H35">
        <f>(T_R!H35-AVERAGE(T_R!$H$2:$H$121))/STDEV(T_R!$H$2:$H$121)</f>
        <v>-0.13616883778627556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-1.0745229614878251</v>
      </c>
      <c r="U35">
        <f>(T_R!U35-AVERAGE(T_R!$U$2:$U$121))/STDEV(T_R!$U$2:$U$121)</f>
        <v>-0.84829054198786935</v>
      </c>
    </row>
    <row r="36" spans="1:21" x14ac:dyDescent="0.25">
      <c r="A36">
        <f t="shared" si="1"/>
        <v>35</v>
      </c>
      <c r="B36">
        <v>1863</v>
      </c>
      <c r="C36" t="s">
        <v>17</v>
      </c>
      <c r="D36" t="s">
        <v>20</v>
      </c>
      <c r="E36">
        <f>(T_R!E36-AVERAGE(T_R!$E$2:$E$121))/STDEV(T_R!$E$2:$E$121)</f>
        <v>-0.7624491156101203</v>
      </c>
      <c r="F36">
        <f>(T_R!F36-AVERAGE(T_R!$F$2:$F$121))/STDEV(T_R!$F$2:$F$121)</f>
        <v>-0.58943925782060935</v>
      </c>
      <c r="G36">
        <f>(T_R!G36-AVERAGE(T_R!$G$2:$G$121))/STDEV(T_R!$G$2:$G$121)</f>
        <v>-0.6072027656696698</v>
      </c>
      <c r="H36">
        <f>(T_R!H36-AVERAGE(T_R!$H$2:$H$121))/STDEV(T_R!$H$2:$H$121)</f>
        <v>-0.90703491204029751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0.16677253691349381</v>
      </c>
      <c r="U36">
        <f>(T_R!U36-AVERAGE(T_R!$U$2:$U$121))/STDEV(T_R!$U$2:$U$121)</f>
        <v>-6.0433886751684526E-2</v>
      </c>
    </row>
    <row r="37" spans="1:21" x14ac:dyDescent="0.25">
      <c r="A37">
        <f t="shared" si="1"/>
        <v>36</v>
      </c>
      <c r="B37">
        <v>1863</v>
      </c>
      <c r="C37" t="s">
        <v>18</v>
      </c>
      <c r="D37" t="s">
        <v>21</v>
      </c>
      <c r="E37">
        <f>(T_R!E37-AVERAGE(T_R!$E$2:$E$121))/STDEV(T_R!$E$2:$E$121)</f>
        <v>-0.38734756227646522</v>
      </c>
      <c r="F37">
        <f>(T_R!F37-AVERAGE(T_R!$F$2:$F$121))/STDEV(T_R!$F$2:$F$121)</f>
        <v>-0.10315116466836743</v>
      </c>
      <c r="G37">
        <f>(T_R!G37-AVERAGE(T_R!$G$2:$G$121))/STDEV(T_R!$G$2:$G$121)</f>
        <v>-1.5036605405991974</v>
      </c>
      <c r="H37">
        <f>(T_R!H37-AVERAGE(T_R!$H$2:$H$121))/STDEV(T_R!$H$2:$H$121)</f>
        <v>-0.87231314652597258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-0.15432405897755286</v>
      </c>
      <c r="U37">
        <f>(T_R!U37-AVERAGE(T_R!$U$2:$U$121))/STDEV(T_R!$U$2:$U$121)</f>
        <v>-0.32470919760421058</v>
      </c>
    </row>
    <row r="38" spans="1:21" x14ac:dyDescent="0.25">
      <c r="A38">
        <f t="shared" si="1"/>
        <v>37</v>
      </c>
      <c r="B38">
        <v>1863</v>
      </c>
      <c r="C38" t="s">
        <v>19</v>
      </c>
      <c r="D38" t="s">
        <v>10</v>
      </c>
      <c r="E38">
        <f>(T_R!E38-AVERAGE(T_R!$E$2:$E$121))/STDEV(T_R!$E$2:$E$121)</f>
        <v>0.53617935581781628</v>
      </c>
      <c r="F38">
        <f>(T_R!F38-AVERAGE(T_R!$F$2:$F$121))/STDEV(T_R!$F$2:$F$121)</f>
        <v>0.56819957186601411</v>
      </c>
      <c r="G38">
        <f>(T_R!G38-AVERAGE(T_R!$G$2:$G$121))/STDEV(T_R!$G$2:$G$121)</f>
        <v>-0.89870400132702633</v>
      </c>
      <c r="H38">
        <f>(T_R!H38-AVERAGE(T_R!$H$2:$H$121))/STDEV(T_R!$H$2:$H$121)</f>
        <v>-0.98189947182815907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-0.48329748333923128</v>
      </c>
      <c r="U38">
        <f>(T_R!U38-AVERAGE(T_R!$U$2:$U$121))/STDEV(T_R!$U$2:$U$121)</f>
        <v>-0.5516981437129892</v>
      </c>
    </row>
    <row r="39" spans="1:21" x14ac:dyDescent="0.25">
      <c r="A39">
        <f t="shared" si="1"/>
        <v>38</v>
      </c>
      <c r="B39">
        <v>1863</v>
      </c>
      <c r="C39" t="s">
        <v>20</v>
      </c>
      <c r="D39" t="s">
        <v>11</v>
      </c>
      <c r="E39">
        <f>(T_R!E39-AVERAGE(T_R!$E$2:$E$121))/STDEV(T_R!$E$2:$E$121)</f>
        <v>2.023424411914641</v>
      </c>
      <c r="F39">
        <f>(T_R!F39-AVERAGE(T_R!$F$2:$F$121))/STDEV(T_R!$F$2:$F$121)</f>
        <v>1.4298879518391767</v>
      </c>
      <c r="G39">
        <f>(T_R!G39-AVERAGE(T_R!$G$2:$G$121))/STDEV(T_R!$G$2:$G$121)</f>
        <v>-1.0987299538283086</v>
      </c>
      <c r="H39">
        <f>(T_R!H39-AVERAGE(T_R!$H$2:$H$121))/STDEV(T_R!$H$2:$H$121)</f>
        <v>-0.98523683126807082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-1.487361441919171</v>
      </c>
      <c r="U39">
        <f>(T_R!U39-AVERAGE(T_R!$U$2:$U$121))/STDEV(T_R!$U$2:$U$121)</f>
        <v>-0.97055588134776849</v>
      </c>
    </row>
    <row r="40" spans="1:21" x14ac:dyDescent="0.25">
      <c r="A40">
        <f t="shared" si="1"/>
        <v>39</v>
      </c>
      <c r="B40">
        <v>1863</v>
      </c>
      <c r="C40" t="s">
        <v>21</v>
      </c>
      <c r="D40" t="s">
        <v>12</v>
      </c>
      <c r="E40">
        <f>(T_R!E40-AVERAGE(T_R!$E$2:$E$121))/STDEV(T_R!$E$2:$E$121)</f>
        <v>-0.29148270450689678</v>
      </c>
      <c r="F40">
        <f>(T_R!F40-AVERAGE(T_R!$F$2:$F$121))/STDEV(T_R!$F$2:$F$121)</f>
        <v>-7.9994578189710175E-2</v>
      </c>
      <c r="G40">
        <f>(T_R!G40-AVERAGE(T_R!$G$2:$G$121))/STDEV(T_R!$G$2:$G$121)</f>
        <v>-0.4230325289154403</v>
      </c>
      <c r="H40">
        <f>(T_R!H40-AVERAGE(T_R!$H$2:$H$121))/STDEV(T_R!$H$2:$H$121)</f>
        <v>-0.81693565526214207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-0.12884020216080325</v>
      </c>
      <c r="U40">
        <f>(T_R!U40-AVERAGE(T_R!$U$2:$U$121))/STDEV(T_R!$U$2:$U$121)</f>
        <v>-0.30527679852227085</v>
      </c>
    </row>
    <row r="41" spans="1:21" x14ac:dyDescent="0.25">
      <c r="A41">
        <f t="shared" si="1"/>
        <v>40</v>
      </c>
      <c r="B41">
        <v>1864</v>
      </c>
      <c r="C41" t="s">
        <v>10</v>
      </c>
      <c r="D41" t="s">
        <v>13</v>
      </c>
      <c r="E41">
        <f>(T_R!E41-AVERAGE(T_R!$E$2:$E$121))/STDEV(T_R!$E$2:$E$121)</f>
        <v>0.33266161129654354</v>
      </c>
      <c r="F41">
        <f>(T_R!F41-AVERAGE(T_R!$F$2:$F$121))/STDEV(T_R!$F$2:$F$121)</f>
        <v>0.42633918944677035</v>
      </c>
      <c r="G41">
        <f>(T_R!G41-AVERAGE(T_R!$G$2:$G$121))/STDEV(T_R!$G$2:$G$121)</f>
        <v>-3.0298646565361579E-2</v>
      </c>
      <c r="H41">
        <f>(T_R!H41-AVERAGE(T_R!$H$2:$H$121))/STDEV(T_R!$H$2:$H$121)</f>
        <v>-0.51411098559552315</v>
      </c>
      <c r="I41">
        <f t="shared" si="2"/>
        <v>0</v>
      </c>
      <c r="J41">
        <f t="shared" si="2"/>
        <v>0</v>
      </c>
      <c r="K41">
        <f t="shared" ref="I41:S64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>(T_R!T41-AVERAGE(T_R!$T$2:$T$121))/STDEV(T_R!$T$2:$T$121)</f>
        <v>-0.60052322469627994</v>
      </c>
      <c r="U41">
        <f>(T_R!U41-AVERAGE(T_R!$U$2:$U$121))/STDEV(T_R!$U$2:$U$121)</f>
        <v>-0.62187759687300859</v>
      </c>
    </row>
    <row r="42" spans="1:21" x14ac:dyDescent="0.25">
      <c r="A42">
        <f t="shared" si="1"/>
        <v>41</v>
      </c>
      <c r="B42">
        <v>1864</v>
      </c>
      <c r="C42" t="s">
        <v>11</v>
      </c>
      <c r="D42" t="s">
        <v>14</v>
      </c>
      <c r="E42">
        <f>(T_R!E42-AVERAGE(T_R!$E$2:$E$121))/STDEV(T_R!$E$2:$E$121)</f>
        <v>1.0213040486167406</v>
      </c>
      <c r="F42">
        <f>(T_R!F42-AVERAGE(T_R!$F$2:$F$121))/STDEV(T_R!$F$2:$F$121)</f>
        <v>0.99538741844302014</v>
      </c>
      <c r="G42">
        <f>(T_R!G42-AVERAGE(T_R!$G$2:$G$121))/STDEV(T_R!$G$2:$G$121)</f>
        <v>0.857621435269599</v>
      </c>
      <c r="H42">
        <f>(T_R!H42-AVERAGE(T_R!$H$2:$H$121))/STDEV(T_R!$H$2:$H$121)</f>
        <v>0.7260843418799442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>(T_R!T42-AVERAGE(T_R!$T$2:$T$121))/STDEV(T_R!$T$2:$T$121)</f>
        <v>-0.49627108317321306</v>
      </c>
      <c r="U42">
        <f>(T_R!U42-AVERAGE(T_R!$U$2:$U$121))/STDEV(T_R!$U$2:$U$121)</f>
        <v>-0.55974185764620932</v>
      </c>
    </row>
    <row r="43" spans="1:21" x14ac:dyDescent="0.25">
      <c r="A43">
        <f t="shared" si="1"/>
        <v>42</v>
      </c>
      <c r="B43">
        <v>1864</v>
      </c>
      <c r="C43" t="s">
        <v>12</v>
      </c>
      <c r="D43" t="s">
        <v>15</v>
      </c>
      <c r="E43">
        <f>(T_R!E43-AVERAGE(T_R!$E$2:$E$121))/STDEV(T_R!$E$2:$E$121)</f>
        <v>-0.33404818189495666</v>
      </c>
      <c r="F43">
        <f>(T_R!F43-AVERAGE(T_R!$F$2:$F$121))/STDEV(T_R!$F$2:$F$121)</f>
        <v>-0.11839571213798493</v>
      </c>
      <c r="G43">
        <f>(T_R!G43-AVERAGE(T_R!$G$2:$G$121))/STDEV(T_R!$G$2:$G$121)</f>
        <v>1.1381456369482268</v>
      </c>
      <c r="H43">
        <f>(T_R!H43-AVERAGE(T_R!$H$2:$H$121))/STDEV(T_R!$H$2:$H$121)</f>
        <v>1.2780423123144642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>(T_R!T43-AVERAGE(T_R!$T$2:$T$121))/STDEV(T_R!$T$2:$T$121)</f>
        <v>-1.3548453864720722</v>
      </c>
      <c r="U43">
        <f>(T_R!U43-AVERAGE(T_R!$U$2:$U$121))/STDEV(T_R!$U$2:$U$121)</f>
        <v>-0.93891304331527414</v>
      </c>
    </row>
    <row r="44" spans="1:21" x14ac:dyDescent="0.25">
      <c r="A44">
        <f t="shared" si="1"/>
        <v>43</v>
      </c>
      <c r="B44">
        <v>1864</v>
      </c>
      <c r="C44" t="s">
        <v>13</v>
      </c>
      <c r="D44" t="s">
        <v>16</v>
      </c>
      <c r="E44">
        <f>(T_R!E44-AVERAGE(T_R!$E$2:$E$121))/STDEV(T_R!$E$2:$E$121)</f>
        <v>-0.88739938794450401</v>
      </c>
      <c r="F44">
        <f>(T_R!F44-AVERAGE(T_R!$F$2:$F$121))/STDEV(T_R!$F$2:$F$121)</f>
        <v>-0.66510748316635149</v>
      </c>
      <c r="G44">
        <f>(T_R!G44-AVERAGE(T_R!$G$2:$G$121))/STDEV(T_R!$G$2:$G$121)</f>
        <v>1.218643886125572</v>
      </c>
      <c r="H44">
        <f>(T_R!H44-AVERAGE(T_R!$H$2:$H$121))/STDEV(T_R!$H$2:$H$121)</f>
        <v>1.4506285648137986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>(T_R!T44-AVERAGE(T_R!$T$2:$T$121))/STDEV(T_R!$T$2:$T$121)</f>
        <v>-0.28313337161494245</v>
      </c>
      <c r="U44">
        <f>(T_R!U44-AVERAGE(T_R!$U$2:$U$121))/STDEV(T_R!$U$2:$U$121)</f>
        <v>-0.41886350028107944</v>
      </c>
    </row>
    <row r="45" spans="1:21" x14ac:dyDescent="0.25">
      <c r="A45">
        <f t="shared" si="1"/>
        <v>44</v>
      </c>
      <c r="B45">
        <v>1864</v>
      </c>
      <c r="C45" t="s">
        <v>14</v>
      </c>
      <c r="D45" t="s">
        <v>17</v>
      </c>
      <c r="E45">
        <f>(T_R!E45-AVERAGE(T_R!$E$2:$E$121))/STDEV(T_R!$E$2:$E$121)</f>
        <v>-1.4642974538262006</v>
      </c>
      <c r="F45">
        <f>(T_R!F45-AVERAGE(T_R!$F$2:$F$121))/STDEV(T_R!$F$2:$F$121)</f>
        <v>-1.6761462607575779</v>
      </c>
      <c r="G45">
        <f>(T_R!G45-AVERAGE(T_R!$G$2:$G$121))/STDEV(T_R!$G$2:$G$121)</f>
        <v>1.4637976449838508</v>
      </c>
      <c r="H45">
        <f>(T_R!H45-AVERAGE(T_R!$H$2:$H$121))/STDEV(T_R!$H$2:$H$121)</f>
        <v>2.0152360868710666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-0.72099236601182426</v>
      </c>
      <c r="U45">
        <f>(T_R!U45-AVERAGE(T_R!$U$2:$U$121))/STDEV(T_R!$U$2:$U$121)</f>
        <v>-0.68813814297325682</v>
      </c>
    </row>
    <row r="46" spans="1:21" x14ac:dyDescent="0.25">
      <c r="A46">
        <f t="shared" si="1"/>
        <v>45</v>
      </c>
      <c r="B46">
        <v>1864</v>
      </c>
      <c r="C46" t="s">
        <v>15</v>
      </c>
      <c r="D46" t="s">
        <v>18</v>
      </c>
      <c r="E46">
        <f>(T_R!E46-AVERAGE(T_R!$E$2:$E$121))/STDEV(T_R!$E$2:$E$121)</f>
        <v>-0.4045013858474435</v>
      </c>
      <c r="F46">
        <f>(T_R!F46-AVERAGE(T_R!$F$2:$F$121))/STDEV(T_R!$F$2:$F$121)</f>
        <v>-0.12118581457870671</v>
      </c>
      <c r="G46">
        <f>(T_R!G46-AVERAGE(T_R!$G$2:$G$121))/STDEV(T_R!$G$2:$G$121)</f>
        <v>0.93933935488902542</v>
      </c>
      <c r="H46">
        <f>(T_R!H46-AVERAGE(T_R!$H$2:$H$121))/STDEV(T_R!$H$2:$H$121)</f>
        <v>0.87893496816176997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0.3711067342987055</v>
      </c>
      <c r="U46">
        <f>(T_R!U46-AVERAGE(T_R!$U$2:$U$121))/STDEV(T_R!$U$2:$U$121)</f>
        <v>0.12971511845179415</v>
      </c>
    </row>
    <row r="47" spans="1:21" x14ac:dyDescent="0.25">
      <c r="A47">
        <f t="shared" si="1"/>
        <v>46</v>
      </c>
      <c r="B47">
        <v>1864</v>
      </c>
      <c r="C47" t="s">
        <v>16</v>
      </c>
      <c r="D47" t="s">
        <v>19</v>
      </c>
      <c r="E47">
        <f>(T_R!E47-AVERAGE(T_R!$E$2:$E$121))/STDEV(T_R!$E$2:$E$121)</f>
        <v>1.0280470945301146</v>
      </c>
      <c r="F47">
        <f>(T_R!F47-AVERAGE(T_R!$F$2:$F$121))/STDEV(T_R!$F$2:$F$121)</f>
        <v>0.86948525127336618</v>
      </c>
      <c r="G47">
        <f>(T_R!G47-AVERAGE(T_R!$G$2:$G$121))/STDEV(T_R!$G$2:$G$121)</f>
        <v>0.33194347473269248</v>
      </c>
      <c r="H47">
        <f>(T_R!H47-AVERAGE(T_R!$H$2:$H$121))/STDEV(T_R!$H$2:$H$121)</f>
        <v>-0.10118470581772401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-1.298317558624009</v>
      </c>
      <c r="U47">
        <f>(T_R!U47-AVERAGE(T_R!$U$2:$U$121))/STDEV(T_R!$U$2:$U$121)</f>
        <v>-0.92322792417568678</v>
      </c>
    </row>
    <row r="48" spans="1:21" x14ac:dyDescent="0.25">
      <c r="A48">
        <f t="shared" si="1"/>
        <v>47</v>
      </c>
      <c r="B48">
        <v>1864</v>
      </c>
      <c r="C48" t="s">
        <v>17</v>
      </c>
      <c r="D48" t="s">
        <v>20</v>
      </c>
      <c r="E48">
        <f>(T_R!E48-AVERAGE(T_R!$E$2:$E$121))/STDEV(T_R!$E$2:$E$121)</f>
        <v>-0.98187398409814197</v>
      </c>
      <c r="F48">
        <f>(T_R!F48-AVERAGE(T_R!$F$2:$F$121))/STDEV(T_R!$F$2:$F$121)</f>
        <v>-0.85625574126877935</v>
      </c>
      <c r="G48">
        <f>(T_R!G48-AVERAGE(T_R!$G$2:$G$121))/STDEV(T_R!$G$2:$G$121)</f>
        <v>-0.49133407367197579</v>
      </c>
      <c r="H48">
        <f>(T_R!H48-AVERAGE(T_R!$H$2:$H$121))/STDEV(T_R!$H$2:$H$121)</f>
        <v>-0.85421640217627737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-1.2077803654967949E-2</v>
      </c>
      <c r="U48">
        <f>(T_R!U48-AVERAGE(T_R!$U$2:$U$121))/STDEV(T_R!$U$2:$U$121)</f>
        <v>-0.21284175489567411</v>
      </c>
    </row>
    <row r="49" spans="1:21" x14ac:dyDescent="0.25">
      <c r="A49">
        <f t="shared" si="1"/>
        <v>48</v>
      </c>
      <c r="B49">
        <v>1864</v>
      </c>
      <c r="C49" t="s">
        <v>18</v>
      </c>
      <c r="D49" t="s">
        <v>21</v>
      </c>
      <c r="E49">
        <f>(T_R!E49-AVERAGE(T_R!$E$2:$E$121))/STDEV(T_R!$E$2:$E$121)</f>
        <v>-0.11898050666881649</v>
      </c>
      <c r="F49">
        <f>(T_R!F49-AVERAGE(T_R!$F$2:$F$121))/STDEV(T_R!$F$2:$F$121)</f>
        <v>0.13940167501442038</v>
      </c>
      <c r="G49">
        <f>(T_R!G49-AVERAGE(T_R!$G$2:$G$121))/STDEV(T_R!$G$2:$G$121)</f>
        <v>-1.0157923637668014</v>
      </c>
      <c r="H49">
        <f>(T_R!H49-AVERAGE(T_R!$H$2:$H$121))/STDEV(T_R!$H$2:$H$121)</f>
        <v>-0.9885974475681909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0.50501281829944467</v>
      </c>
      <c r="U49">
        <f>(T_R!U49-AVERAGE(T_R!$U$2:$U$121))/STDEV(T_R!$U$2:$U$121)</f>
        <v>0.26359512305894955</v>
      </c>
    </row>
    <row r="50" spans="1:21" x14ac:dyDescent="0.25">
      <c r="A50">
        <f t="shared" si="1"/>
        <v>49</v>
      </c>
      <c r="B50">
        <v>1864</v>
      </c>
      <c r="C50" t="s">
        <v>19</v>
      </c>
      <c r="D50" t="s">
        <v>10</v>
      </c>
      <c r="E50">
        <f>(T_R!E50-AVERAGE(T_R!$E$2:$E$121))/STDEV(T_R!$E$2:$E$121)</f>
        <v>1.0101247882672286</v>
      </c>
      <c r="F50">
        <f>(T_R!F50-AVERAGE(T_R!$F$2:$F$121))/STDEV(T_R!$F$2:$F$121)</f>
        <v>0.85986636159891838</v>
      </c>
      <c r="G50">
        <f>(T_R!G50-AVERAGE(T_R!$G$2:$G$121))/STDEV(T_R!$G$2:$G$121)</f>
        <v>-2.264734896457735</v>
      </c>
      <c r="H50">
        <f>(T_R!H50-AVERAGE(T_R!$H$2:$H$121))/STDEV(T_R!$H$2:$H$121)</f>
        <v>-0.2265166522579086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-1.7403466386818134</v>
      </c>
      <c r="U50">
        <f>(T_R!U50-AVERAGE(T_R!$U$2:$U$121))/STDEV(T_R!$U$2:$U$121)</f>
        <v>-1.0110045174723443</v>
      </c>
    </row>
    <row r="51" spans="1:21" x14ac:dyDescent="0.25">
      <c r="A51">
        <f t="shared" si="1"/>
        <v>50</v>
      </c>
      <c r="B51">
        <v>1864</v>
      </c>
      <c r="C51" t="s">
        <v>20</v>
      </c>
      <c r="D51" t="s">
        <v>11</v>
      </c>
      <c r="E51">
        <f>(T_R!E51-AVERAGE(T_R!$E$2:$E$121))/STDEV(T_R!$E$2:$E$121)</f>
        <v>1.0101247882672286</v>
      </c>
      <c r="F51">
        <f>(T_R!F51-AVERAGE(T_R!$F$2:$F$121))/STDEV(T_R!$F$2:$F$121)</f>
        <v>0.92325642355568893</v>
      </c>
      <c r="G51">
        <f>(T_R!G51-AVERAGE(T_R!$G$2:$G$121))/STDEV(T_R!$G$2:$G$121)</f>
        <v>-1.1950839187527069</v>
      </c>
      <c r="H51">
        <f>(T_R!H51-AVERAGE(T_R!$H$2:$H$121))/STDEV(T_R!$H$2:$H$121)</f>
        <v>-0.97289252593555786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-0.47495731201738595</v>
      </c>
      <c r="U51">
        <f>(T_R!U51-AVERAGE(T_R!$U$2:$U$121))/STDEV(T_R!$U$2:$U$121)</f>
        <v>-0.54649080297065988</v>
      </c>
    </row>
    <row r="52" spans="1:21" x14ac:dyDescent="0.25">
      <c r="A52">
        <f t="shared" si="1"/>
        <v>51</v>
      </c>
      <c r="B52">
        <v>1864</v>
      </c>
      <c r="C52" t="s">
        <v>21</v>
      </c>
      <c r="D52" t="s">
        <v>12</v>
      </c>
      <c r="E52">
        <f>(T_R!E52-AVERAGE(T_R!$E$2:$E$121))/STDEV(T_R!$E$2:$E$121)</f>
        <v>-0.92888725831008156</v>
      </c>
      <c r="F52">
        <f>(T_R!F52-AVERAGE(T_R!$F$2:$F$121))/STDEV(T_R!$F$2:$F$121)</f>
        <v>-0.78125666473647992</v>
      </c>
      <c r="G52">
        <f>(T_R!G52-AVERAGE(T_R!$G$2:$G$121))/STDEV(T_R!$G$2:$G$121)</f>
        <v>-0.44254725598873612</v>
      </c>
      <c r="H52">
        <f>(T_R!H52-AVERAGE(T_R!$H$2:$H$121))/STDEV(T_R!$H$2:$H$121)</f>
        <v>-0.82805243444177823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0.83444958551233706</v>
      </c>
      <c r="U52">
        <f>(T_R!U52-AVERAGE(T_R!$U$2:$U$121))/STDEV(T_R!$U$2:$U$121)</f>
        <v>0.62420861036969399</v>
      </c>
    </row>
    <row r="53" spans="1:21" x14ac:dyDescent="0.25">
      <c r="A53">
        <f t="shared" si="1"/>
        <v>52</v>
      </c>
      <c r="B53">
        <v>1865</v>
      </c>
      <c r="C53" t="s">
        <v>10</v>
      </c>
      <c r="D53" t="s">
        <v>13</v>
      </c>
      <c r="E53">
        <f>(T_R!E53-AVERAGE(T_R!$E$2:$E$121))/STDEV(T_R!$E$2:$E$121)</f>
        <v>0.15734062035946125</v>
      </c>
      <c r="F53">
        <f>(T_R!F53-AVERAGE(T_R!$F$2:$F$121))/STDEV(T_R!$F$2:$F$121)</f>
        <v>0.30060582838127364</v>
      </c>
      <c r="G53">
        <f>(T_R!G53-AVERAGE(T_R!$G$2:$G$121))/STDEV(T_R!$G$2:$G$121)</f>
        <v>-0.37790472255844365</v>
      </c>
      <c r="H53">
        <f>(T_R!H53-AVERAGE(T_R!$H$2:$H$121))/STDEV(T_R!$H$2:$H$121)</f>
        <v>-0.78980289394458503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-1.4394517911035975E-2</v>
      </c>
      <c r="U53">
        <f>(T_R!U53-AVERAGE(T_R!$U$2:$U$121))/STDEV(T_R!$U$2:$U$121)</f>
        <v>-0.21473004864146852</v>
      </c>
    </row>
    <row r="54" spans="1:21" x14ac:dyDescent="0.25">
      <c r="A54">
        <f t="shared" si="1"/>
        <v>53</v>
      </c>
      <c r="B54">
        <v>1865</v>
      </c>
      <c r="C54" t="s">
        <v>11</v>
      </c>
      <c r="D54" t="s">
        <v>14</v>
      </c>
      <c r="E54">
        <f>(T_R!E54-AVERAGE(T_R!$E$2:$E$121))/STDEV(T_R!$E$2:$E$121)</f>
        <v>-0.14830791692757678</v>
      </c>
      <c r="F54">
        <f>(T_R!F54-AVERAGE(T_R!$F$2:$F$121))/STDEV(T_R!$F$2:$F$121)</f>
        <v>0.24799809547369592</v>
      </c>
      <c r="G54">
        <f>(T_R!G54-AVERAGE(T_R!$G$2:$G$121))/STDEV(T_R!$G$2:$G$121)</f>
        <v>0.3063303954489916</v>
      </c>
      <c r="H54">
        <f>(T_R!H54-AVERAGE(T_R!$H$2:$H$121))/STDEV(T_R!$H$2:$H$121)</f>
        <v>-0.134593912284035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0.38408033413268688</v>
      </c>
      <c r="U54">
        <f>(T_R!U54-AVERAGE(T_R!$U$2:$U$121))/STDEV(T_R!$U$2:$U$121)</f>
        <v>0.1423650827621897</v>
      </c>
    </row>
    <row r="55" spans="1:21" x14ac:dyDescent="0.25">
      <c r="A55">
        <f t="shared" si="1"/>
        <v>54</v>
      </c>
      <c r="B55">
        <v>1865</v>
      </c>
      <c r="C55" t="s">
        <v>12</v>
      </c>
      <c r="D55" t="s">
        <v>15</v>
      </c>
      <c r="E55">
        <f>(T_R!E55-AVERAGE(T_R!$E$2:$E$121))/STDEV(T_R!$E$2:$E$121)</f>
        <v>-2.1567500831374629E-2</v>
      </c>
      <c r="F55">
        <f>(T_R!F55-AVERAGE(T_R!$F$2:$F$121))/STDEV(T_R!$F$2:$F$121)</f>
        <v>0.16164759686910307</v>
      </c>
      <c r="G55">
        <f>(T_R!G55-AVERAGE(T_R!$G$2:$G$121))/STDEV(T_R!$G$2:$G$121)</f>
        <v>1.1503423413690368</v>
      </c>
      <c r="H55">
        <f>(T_R!H55-AVERAGE(T_R!$H$2:$H$121))/STDEV(T_R!$H$2:$H$121)</f>
        <v>1.3037847494576855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1.9121850574352439</v>
      </c>
      <c r="U55">
        <f>(T_R!U55-AVERAGE(T_R!$U$2:$U$121))/STDEV(T_R!$U$2:$U$121)</f>
        <v>2.1143274437525883</v>
      </c>
    </row>
    <row r="56" spans="1:21" x14ac:dyDescent="0.25">
      <c r="A56">
        <f t="shared" si="1"/>
        <v>55</v>
      </c>
      <c r="B56">
        <v>1865</v>
      </c>
      <c r="C56" t="s">
        <v>13</v>
      </c>
      <c r="D56" t="s">
        <v>16</v>
      </c>
      <c r="E56">
        <f>(T_R!E56-AVERAGE(T_R!$E$2:$E$121))/STDEV(T_R!$E$2:$E$121)</f>
        <v>-0.82262583539807821</v>
      </c>
      <c r="F56">
        <f>(T_R!F56-AVERAGE(T_R!$F$2:$F$121))/STDEV(T_R!$F$2:$F$121)</f>
        <v>-0.5806781575942519</v>
      </c>
      <c r="G56">
        <f>(T_R!G56-AVERAGE(T_R!$G$2:$G$121))/STDEV(T_R!$G$2:$G$121)</f>
        <v>1.0186179336242895</v>
      </c>
      <c r="H56">
        <f>(T_R!H56-AVERAGE(T_R!$H$2:$H$121))/STDEV(T_R!$H$2:$H$121)</f>
        <v>1.03345863482484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0.14453208005523963</v>
      </c>
      <c r="U56">
        <f>(T_R!U56-AVERAGE(T_R!$U$2:$U$121))/STDEV(T_R!$U$2:$U$121)</f>
        <v>-8.0099032592704428E-2</v>
      </c>
    </row>
    <row r="57" spans="1:21" x14ac:dyDescent="0.25">
      <c r="A57">
        <f t="shared" si="1"/>
        <v>56</v>
      </c>
      <c r="B57">
        <v>1865</v>
      </c>
      <c r="C57" t="s">
        <v>14</v>
      </c>
      <c r="D57" t="s">
        <v>17</v>
      </c>
      <c r="E57">
        <f>(T_R!E57-AVERAGE(T_R!$E$2:$E$121))/STDEV(T_R!$E$2:$E$121)</f>
        <v>-0.69460281389158107</v>
      </c>
      <c r="F57">
        <f>(T_R!F57-AVERAGE(T_R!$F$2:$F$121))/STDEV(T_R!$F$2:$F$121)</f>
        <v>-0.48755110844958677</v>
      </c>
      <c r="G57">
        <f>(T_R!G57-AVERAGE(T_R!$G$2:$G$121))/STDEV(T_R!$G$2:$G$121)</f>
        <v>0.9356803435627824</v>
      </c>
      <c r="H57">
        <f>(T_R!H57-AVERAGE(T_R!$H$2:$H$121))/STDEV(T_R!$H$2:$H$121)</f>
        <v>0.87195136910730298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0.87568709927034993</v>
      </c>
      <c r="U57">
        <f>(T_R!U57-AVERAGE(T_R!$U$2:$U$121))/STDEV(T_R!$U$2:$U$121)</f>
        <v>0.67247717729666145</v>
      </c>
    </row>
    <row r="58" spans="1:21" x14ac:dyDescent="0.25">
      <c r="A58">
        <f t="shared" si="1"/>
        <v>57</v>
      </c>
      <c r="B58">
        <v>1865</v>
      </c>
      <c r="C58" t="s">
        <v>15</v>
      </c>
      <c r="D58" t="s">
        <v>18</v>
      </c>
      <c r="E58">
        <f>(T_R!E58-AVERAGE(T_R!$E$2:$E$121))/STDEV(T_R!$E$2:$E$121)</f>
        <v>-0.67794352396327451</v>
      </c>
      <c r="F58">
        <f>(T_R!F58-AVERAGE(T_R!$F$2:$F$121))/STDEV(T_R!$F$2:$F$121)</f>
        <v>-0.40480858233547279</v>
      </c>
      <c r="G58">
        <f>(T_R!G58-AVERAGE(T_R!$G$2:$G$121))/STDEV(T_R!$G$2:$G$121)</f>
        <v>0.70272328912531334</v>
      </c>
      <c r="H58">
        <f>(T_R!H58-AVERAGE(T_R!$H$2:$H$121))/STDEV(T_R!$H$2:$H$121)</f>
        <v>0.45425888654053609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1.0424905257072576</v>
      </c>
      <c r="U58">
        <f>(T_R!U58-AVERAGE(T_R!$U$2:$U$121))/STDEV(T_R!$U$2:$U$121)</f>
        <v>0.87482317600831638</v>
      </c>
    </row>
    <row r="59" spans="1:21" x14ac:dyDescent="0.25">
      <c r="A59">
        <f t="shared" si="1"/>
        <v>58</v>
      </c>
      <c r="B59">
        <v>1865</v>
      </c>
      <c r="C59" t="s">
        <v>16</v>
      </c>
      <c r="D59" t="s">
        <v>19</v>
      </c>
      <c r="E59">
        <f>(T_R!E59-AVERAGE(T_R!$E$2:$E$121))/STDEV(T_R!$E$2:$E$121)</f>
        <v>-0.27781489066689097</v>
      </c>
      <c r="F59">
        <f>(T_R!F59-AVERAGE(T_R!$F$2:$F$121))/STDEV(T_R!$F$2:$F$121)</f>
        <v>-5.7046333544827306E-2</v>
      </c>
      <c r="G59">
        <f>(T_R!G59-AVERAGE(T_R!$G$2:$G$121))/STDEV(T_R!$G$2:$G$121)</f>
        <v>-0.13397063414224566</v>
      </c>
      <c r="H59">
        <f>(T_R!H59-AVERAGE(T_R!$H$2:$H$121))/STDEV(T_R!$H$2:$H$121)</f>
        <v>-0.60869009507132987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-0.61210679597662077</v>
      </c>
      <c r="U59">
        <f>(T_R!U59-AVERAGE(T_R!$U$2:$U$121))/STDEV(T_R!$U$2:$U$121)</f>
        <v>-0.62850694693459674</v>
      </c>
    </row>
    <row r="60" spans="1:21" x14ac:dyDescent="0.25">
      <c r="A60">
        <f t="shared" si="1"/>
        <v>59</v>
      </c>
      <c r="B60">
        <v>1865</v>
      </c>
      <c r="C60" t="s">
        <v>17</v>
      </c>
      <c r="D60" t="s">
        <v>20</v>
      </c>
      <c r="E60">
        <f>(T_R!E60-AVERAGE(T_R!$E$2:$E$121))/STDEV(T_R!$E$2:$E$121)</f>
        <v>0.55655257577153194</v>
      </c>
      <c r="F60">
        <f>(T_R!F60-AVERAGE(T_R!$F$2:$F$121))/STDEV(T_R!$F$2:$F$121)</f>
        <v>0.59192804826428747</v>
      </c>
      <c r="G60">
        <f>(T_R!G60-AVERAGE(T_R!$G$2:$G$121))/STDEV(T_R!$G$2:$G$121)</f>
        <v>-0.74746486650898358</v>
      </c>
      <c r="H60">
        <f>(T_R!H60-AVERAGE(T_R!$H$2:$H$121))/STDEV(T_R!$H$2:$H$121)</f>
        <v>-0.95342144650291982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-0.3313210281411601</v>
      </c>
      <c r="U60">
        <f>(T_R!U60-AVERAGE(T_R!$U$2:$U$121))/STDEV(T_R!$U$2:$U$121)</f>
        <v>-0.45234106998662554</v>
      </c>
    </row>
    <row r="61" spans="1:21" x14ac:dyDescent="0.25">
      <c r="A61">
        <f t="shared" si="1"/>
        <v>60</v>
      </c>
      <c r="B61">
        <v>1865</v>
      </c>
      <c r="C61" t="s">
        <v>18</v>
      </c>
      <c r="D61" t="s">
        <v>21</v>
      </c>
      <c r="E61">
        <f>(T_R!E61-AVERAGE(T_R!$E$2:$E$121))/STDEV(T_R!$E$2:$E$121)</f>
        <v>0.67077620235507829</v>
      </c>
      <c r="F61">
        <f>(T_R!F61-AVERAGE(T_R!$F$2:$F$121))/STDEV(T_R!$F$2:$F$121)</f>
        <v>0.72194647355634001</v>
      </c>
      <c r="G61">
        <f>(T_R!G61-AVERAGE(T_R!$G$2:$G$121))/STDEV(T_R!$G$2:$G$121)</f>
        <v>-1.6097718690602434</v>
      </c>
      <c r="H61">
        <f>(T_R!H61-AVERAGE(T_R!$H$2:$H$121))/STDEV(T_R!$H$2:$H$121)</f>
        <v>-0.8162285013564291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-1.4641942993584891</v>
      </c>
      <c r="U61">
        <f>(T_R!U61-AVERAGE(T_R!$U$2:$U$121))/STDEV(T_R!$U$2:$U$121)</f>
        <v>-0.96554240103607214</v>
      </c>
    </row>
    <row r="62" spans="1:21" x14ac:dyDescent="0.25">
      <c r="A62">
        <f t="shared" si="1"/>
        <v>61</v>
      </c>
      <c r="B62">
        <v>1865</v>
      </c>
      <c r="C62" t="s">
        <v>19</v>
      </c>
      <c r="D62" t="s">
        <v>10</v>
      </c>
      <c r="E62">
        <f>(T_R!E62-AVERAGE(T_R!$E$2:$E$121))/STDEV(T_R!$E$2:$E$121)</f>
        <v>1.9706170258222606</v>
      </c>
      <c r="F62">
        <f>(T_R!F62-AVERAGE(T_R!$F$2:$F$121))/STDEV(T_R!$F$2:$F$121)</f>
        <v>1.3460701557940165</v>
      </c>
      <c r="G62">
        <f>(T_R!G62-AVERAGE(T_R!$G$2:$G$121))/STDEV(T_R!$G$2:$G$121)</f>
        <v>-1.2255756798047317</v>
      </c>
      <c r="H62">
        <f>(T_R!H62-AVERAGE(T_R!$H$2:$H$121))/STDEV(T_R!$H$2:$H$121)</f>
        <v>-0.96709648030548467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-1.0224432250113463E-2</v>
      </c>
      <c r="U62">
        <f>(T_R!U62-AVERAGE(T_R!$U$2:$U$121))/STDEV(T_R!$U$2:$U$121)</f>
        <v>-0.21132953808228813</v>
      </c>
    </row>
    <row r="63" spans="1:21" x14ac:dyDescent="0.25">
      <c r="A63">
        <f t="shared" si="1"/>
        <v>62</v>
      </c>
      <c r="B63">
        <v>1865</v>
      </c>
      <c r="C63" t="s">
        <v>20</v>
      </c>
      <c r="D63" t="s">
        <v>11</v>
      </c>
      <c r="E63">
        <f>(T_R!E63-AVERAGE(T_R!$E$2:$E$121))/STDEV(T_R!$E$2:$E$121)</f>
        <v>-0.51676827995293773</v>
      </c>
      <c r="F63">
        <f>(T_R!F63-AVERAGE(T_R!$F$2:$F$121))/STDEV(T_R!$F$2:$F$121)</f>
        <v>-0.23111688272174122</v>
      </c>
      <c r="G63">
        <f>(T_R!G63-AVERAGE(T_R!$G$2:$G$121))/STDEV(T_R!$G$2:$G$121)</f>
        <v>-1.7195422088475325</v>
      </c>
      <c r="H63">
        <f>(T_R!H63-AVERAGE(T_R!$H$2:$H$121))/STDEV(T_R!$H$2:$H$121)</f>
        <v>-0.74663234718266147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-0.58569625345744369</v>
      </c>
      <c r="U63">
        <f>(T_R!U63-AVERAGE(T_R!$U$2:$U$121))/STDEV(T_R!$U$2:$U$121)</f>
        <v>-0.61331188341215526</v>
      </c>
    </row>
    <row r="64" spans="1:21" x14ac:dyDescent="0.25">
      <c r="A64">
        <f t="shared" si="1"/>
        <v>63</v>
      </c>
      <c r="B64">
        <v>1865</v>
      </c>
      <c r="C64" t="s">
        <v>21</v>
      </c>
      <c r="D64" t="s">
        <v>12</v>
      </c>
      <c r="E64">
        <f>(T_R!E64-AVERAGE(T_R!$E$2:$E$121))/STDEV(T_R!$E$2:$E$121)</f>
        <v>0.48320898396199274</v>
      </c>
      <c r="F64">
        <f>(T_R!F64-AVERAGE(T_R!$F$2:$F$121))/STDEV(T_R!$F$2:$F$121)</f>
        <v>0.53624319862413872</v>
      </c>
      <c r="G64">
        <f>(T_R!G64-AVERAGE(T_R!$G$2:$G$121))/STDEV(T_R!$G$2:$G$121)</f>
        <v>-1.2011822709631117</v>
      </c>
      <c r="H64">
        <f>(T_R!H64-AVERAGE(T_R!$H$2:$H$121))/STDEV(T_R!$H$2:$H$121)</f>
        <v>-0.97180599449769467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ref="M64:S64" si="4">IF($D64=M$1,1,0)</f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  <c r="T64">
        <f>(T_R!T64-AVERAGE(T_R!$T$2:$T$121))/STDEV(T_R!$T$2:$T$121)</f>
        <v>0.58934121722032562</v>
      </c>
      <c r="U64">
        <f>(T_R!U64-AVERAGE(T_R!$U$2:$U$121))/STDEV(T_R!$U$2:$U$121)</f>
        <v>0.35167366759751739</v>
      </c>
    </row>
    <row r="65" spans="1:21" x14ac:dyDescent="0.25">
      <c r="A65">
        <f t="shared" si="1"/>
        <v>64</v>
      </c>
      <c r="B65">
        <v>1866</v>
      </c>
      <c r="C65" t="s">
        <v>10</v>
      </c>
      <c r="D65" t="s">
        <v>13</v>
      </c>
      <c r="E65">
        <f>(T_R!E65-AVERAGE(T_R!$E$2:$E$121))/STDEV(T_R!$E$2:$E$121)</f>
        <v>1.1111016845683872</v>
      </c>
      <c r="F65">
        <f>(T_R!F65-AVERAGE(T_R!$F$2:$F$121))/STDEV(T_R!$F$2:$F$121)</f>
        <v>0.91919044521561732</v>
      </c>
      <c r="G65">
        <f>(T_R!G65-AVERAGE(T_R!$G$2:$G$121))/STDEV(T_R!$G$2:$G$121)</f>
        <v>0.10142576117938533</v>
      </c>
      <c r="H65">
        <f>(T_R!H65-AVERAGE(T_R!$H$2:$H$121))/STDEV(T_R!$H$2:$H$121)</f>
        <v>-0.37879094447269357</v>
      </c>
      <c r="I65">
        <f t="shared" ref="I65:S88" si="5">IF($D65=I$1,1,0)</f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(T_R!T65-AVERAGE(T_R!$T$2:$T$121))/STDEV(T_R!$T$2:$T$121)</f>
        <v>-1.7653671526473498</v>
      </c>
      <c r="U65">
        <f>(T_R!U65-AVERAGE(T_R!$U$2:$U$121))/STDEV(T_R!$U$2:$U$121)</f>
        <v>-1.0135812969587521</v>
      </c>
    </row>
    <row r="66" spans="1:21" x14ac:dyDescent="0.25">
      <c r="A66">
        <f t="shared" si="1"/>
        <v>65</v>
      </c>
      <c r="B66">
        <v>1866</v>
      </c>
      <c r="C66" t="s">
        <v>11</v>
      </c>
      <c r="D66" t="s">
        <v>14</v>
      </c>
      <c r="E66">
        <f>(T_R!E66-AVERAGE(T_R!$E$2:$E$121))/STDEV(T_R!$E$2:$E$121)</f>
        <v>0.18089027627321164</v>
      </c>
      <c r="F66">
        <f>(T_R!F66-AVERAGE(T_R!$F$2:$F$121))/STDEV(T_R!$F$2:$F$121)</f>
        <v>0.51636030813705092</v>
      </c>
      <c r="G66">
        <f>(T_R!G66-AVERAGE(T_R!$G$2:$G$121))/STDEV(T_R!$G$2:$G$121)</f>
        <v>0.94909671842567322</v>
      </c>
      <c r="H66">
        <f>(T_R!H66-AVERAGE(T_R!$H$2:$H$121))/STDEV(T_R!$H$2:$H$121)</f>
        <v>0.89762185533925387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(T_R!T66-AVERAGE(T_R!$T$2:$T$121))/STDEV(T_R!$T$2:$T$121)</f>
        <v>-4.9423237462716072E-4</v>
      </c>
      <c r="U66">
        <f>(T_R!U66-AVERAGE(T_R!$U$2:$U$121))/STDEV(T_R!$U$2:$U$121)</f>
        <v>-0.20336733165106802</v>
      </c>
    </row>
    <row r="67" spans="1:21" x14ac:dyDescent="0.25">
      <c r="A67">
        <f t="shared" ref="A67:A121" si="6">A66+1</f>
        <v>66</v>
      </c>
      <c r="B67">
        <v>1866</v>
      </c>
      <c r="C67" t="s">
        <v>12</v>
      </c>
      <c r="D67" t="s">
        <v>15</v>
      </c>
      <c r="E67">
        <f>(T_R!E67-AVERAGE(T_R!$E$2:$E$121))/STDEV(T_R!$E$2:$E$121)</f>
        <v>6.4756372119068786E-3</v>
      </c>
      <c r="F67">
        <f>(T_R!F67-AVERAGE(T_R!$F$2:$F$121))/STDEV(T_R!$F$2:$F$121)</f>
        <v>0.18219320120604712</v>
      </c>
      <c r="G67">
        <f>(T_R!G67-AVERAGE(T_R!$G$2:$G$121))/STDEV(T_R!$G$2:$G$121)</f>
        <v>0.81371329935468339</v>
      </c>
      <c r="H67">
        <f>(T_R!H67-AVERAGE(T_R!$H$2:$H$121))/STDEV(T_R!$H$2:$H$121)</f>
        <v>0.64665053583800491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1</v>
      </c>
      <c r="O67">
        <f t="shared" si="5"/>
        <v>0</v>
      </c>
      <c r="P67">
        <f t="shared" si="5"/>
        <v>0</v>
      </c>
      <c r="Q67">
        <f t="shared" si="5"/>
        <v>0</v>
      </c>
      <c r="R67">
        <f t="shared" si="5"/>
        <v>0</v>
      </c>
      <c r="S67">
        <f t="shared" si="5"/>
        <v>0</v>
      </c>
      <c r="T67">
        <f>(T_R!T67-AVERAGE(T_R!$T$2:$T$121))/STDEV(T_R!$T$2:$T$121)</f>
        <v>0.45126504755866359</v>
      </c>
      <c r="U67">
        <f>(T_R!U67-AVERAGE(T_R!$U$2:$U$121))/STDEV(T_R!$U$2:$U$121)</f>
        <v>0.20897604521200666</v>
      </c>
    </row>
    <row r="68" spans="1:21" x14ac:dyDescent="0.25">
      <c r="A68">
        <f t="shared" si="6"/>
        <v>67</v>
      </c>
      <c r="B68">
        <v>1866</v>
      </c>
      <c r="C68" t="s">
        <v>13</v>
      </c>
      <c r="D68" t="s">
        <v>16</v>
      </c>
      <c r="E68">
        <f>(T_R!E68-AVERAGE(T_R!$E$2:$E$121))/STDEV(T_R!$E$2:$E$121)</f>
        <v>-1.6961434583247952</v>
      </c>
      <c r="F68">
        <f>(T_R!F68-AVERAGE(T_R!$F$2:$F$121))/STDEV(T_R!$F$2:$F$121)</f>
        <v>-2.177583328599471</v>
      </c>
      <c r="G68">
        <f>(T_R!G68-AVERAGE(T_R!$G$2:$G$121))/STDEV(T_R!$G$2:$G$121)</f>
        <v>1.5186828148774956</v>
      </c>
      <c r="H68">
        <f>(T_R!H68-AVERAGE(T_R!$H$2:$H$121))/STDEV(T_R!$H$2:$H$121)</f>
        <v>2.1496861760667247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  <c r="O68">
        <f t="shared" si="5"/>
        <v>1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>(T_R!T68-AVERAGE(T_R!$T$2:$T$121))/STDEV(T_R!$T$2:$T$121)</f>
        <v>0.24229742166131585</v>
      </c>
      <c r="U68">
        <f>(T_R!U68-AVERAGE(T_R!$U$2:$U$121))/STDEV(T_R!$U$2:$U$121)</f>
        <v>7.8568772083530448E-3</v>
      </c>
    </row>
    <row r="69" spans="1:21" x14ac:dyDescent="0.25">
      <c r="A69">
        <f t="shared" si="6"/>
        <v>68</v>
      </c>
      <c r="B69">
        <v>1866</v>
      </c>
      <c r="C69" t="s">
        <v>14</v>
      </c>
      <c r="D69" t="s">
        <v>17</v>
      </c>
      <c r="E69">
        <f>(T_R!E69-AVERAGE(T_R!$E$2:$E$121))/STDEV(T_R!$E$2:$E$121)</f>
        <v>-1.6620910764133936</v>
      </c>
      <c r="F69">
        <f>(T_R!F69-AVERAGE(T_R!$F$2:$F$121))/STDEV(T_R!$F$2:$F$121)</f>
        <v>-2.1485149506293046</v>
      </c>
      <c r="G69">
        <f>(T_R!G69-AVERAGE(T_R!$G$2:$G$121))/STDEV(T_R!$G$2:$G$121)</f>
        <v>1.1381456369482268</v>
      </c>
      <c r="H69">
        <f>(T_R!H69-AVERAGE(T_R!$H$2:$H$121))/STDEV(T_R!$H$2:$H$121)</f>
        <v>1.2780423123144642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1</v>
      </c>
      <c r="Q69">
        <f t="shared" si="5"/>
        <v>0</v>
      </c>
      <c r="R69">
        <f t="shared" si="5"/>
        <v>0</v>
      </c>
      <c r="S69">
        <f t="shared" si="5"/>
        <v>0</v>
      </c>
      <c r="T69">
        <f>(T_R!T69-AVERAGE(T_R!$T$2:$T$121))/STDEV(T_R!$T$2:$T$121)</f>
        <v>1.7615986307908136</v>
      </c>
      <c r="U69">
        <f>(T_R!U69-AVERAGE(T_R!$U$2:$U$121))/STDEV(T_R!$U$2:$U$121)</f>
        <v>1.8775459534749559</v>
      </c>
    </row>
    <row r="70" spans="1:21" x14ac:dyDescent="0.25">
      <c r="A70">
        <f t="shared" si="6"/>
        <v>69</v>
      </c>
      <c r="B70">
        <v>1866</v>
      </c>
      <c r="C70" t="s">
        <v>15</v>
      </c>
      <c r="D70" t="s">
        <v>18</v>
      </c>
      <c r="E70">
        <f>(T_R!E70-AVERAGE(T_R!$E$2:$E$121))/STDEV(T_R!$E$2:$E$121)</f>
        <v>-0.19553001819099491</v>
      </c>
      <c r="F70">
        <f>(T_R!F70-AVERAGE(T_R!$F$2:$F$121))/STDEV(T_R!$F$2:$F$121)</f>
        <v>7.1637390692549485E-2</v>
      </c>
      <c r="G70">
        <f>(T_R!G70-AVERAGE(T_R!$G$2:$G$121))/STDEV(T_R!$G$2:$G$121)</f>
        <v>0.65271680099999274</v>
      </c>
      <c r="H70">
        <f>(T_R!H70-AVERAGE(T_R!$H$2:$H$121))/STDEV(T_R!$H$2:$H$121)</f>
        <v>0.37151025114201186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  <c r="T70">
        <f>(T_R!T70-AVERAGE(T_R!$T$2:$T$121))/STDEV(T_R!$T$2:$T$121)</f>
        <v>-1.5642763552206336</v>
      </c>
      <c r="U70">
        <f>(T_R!U70-AVERAGE(T_R!$U$2:$U$121))/STDEV(T_R!$U$2:$U$121)</f>
        <v>-0.98562514649919863</v>
      </c>
    </row>
    <row r="71" spans="1:21" x14ac:dyDescent="0.25">
      <c r="A71">
        <f t="shared" si="6"/>
        <v>70</v>
      </c>
      <c r="B71">
        <v>1866</v>
      </c>
      <c r="C71" t="s">
        <v>16</v>
      </c>
      <c r="D71" t="s">
        <v>19</v>
      </c>
      <c r="E71">
        <f>(T_R!E71-AVERAGE(T_R!$E$2:$E$121))/STDEV(T_R!$E$2:$E$121)</f>
        <v>-0.43793680467352392</v>
      </c>
      <c r="F71">
        <f>(T_R!F71-AVERAGE(T_R!$F$2:$F$121))/STDEV(T_R!$F$2:$F$121)</f>
        <v>-0.21945362493389481</v>
      </c>
      <c r="G71">
        <f>(T_R!G71-AVERAGE(T_R!$G$2:$G$121))/STDEV(T_R!$G$2:$G$121)</f>
        <v>0.13435686311557202</v>
      </c>
      <c r="H71">
        <f>(T_R!H71-AVERAGE(T_R!$H$2:$H$121))/STDEV(T_R!$H$2:$H$121)</f>
        <v>-0.3423118324588682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>(T_R!T71-AVERAGE(T_R!$T$2:$T$121))/STDEV(T_R!$T$2:$T$121)</f>
        <v>-3.9878374727785909E-2</v>
      </c>
      <c r="U71">
        <f>(T_R!U71-AVERAGE(T_R!$U$2:$U$121))/STDEV(T_R!$U$2:$U$121)</f>
        <v>-0.23535627997642158</v>
      </c>
    </row>
    <row r="72" spans="1:21" x14ac:dyDescent="0.25">
      <c r="A72">
        <f t="shared" si="6"/>
        <v>71</v>
      </c>
      <c r="B72">
        <v>1866</v>
      </c>
      <c r="C72" t="s">
        <v>17</v>
      </c>
      <c r="D72" t="s">
        <v>20</v>
      </c>
      <c r="E72">
        <f>(T_R!E72-AVERAGE(T_R!$E$2:$E$121))/STDEV(T_R!$E$2:$E$121)</f>
        <v>-0.23189103616313603</v>
      </c>
      <c r="F72">
        <f>(T_R!F72-AVERAGE(T_R!$F$2:$F$121))/STDEV(T_R!$F$2:$F$121)</f>
        <v>-2.3599093599399705E-2</v>
      </c>
      <c r="G72">
        <f>(T_R!G72-AVERAGE(T_R!$G$2:$G$121))/STDEV(T_R!$G$2:$G$121)</f>
        <v>-0.53036352781856733</v>
      </c>
      <c r="H72">
        <f>(T_R!H72-AVERAGE(T_R!$H$2:$H$121))/STDEV(T_R!$H$2:$H$121)</f>
        <v>-0.87347308242886867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>(T_R!T72-AVERAGE(T_R!$T$2:$T$121))/STDEV(T_R!$T$2:$T$121)</f>
        <v>-0.81829436476668671</v>
      </c>
      <c r="U72">
        <f>(T_R!U72-AVERAGE(T_R!$U$2:$U$121))/STDEV(T_R!$U$2:$U$121)</f>
        <v>-0.73731946210456167</v>
      </c>
    </row>
    <row r="73" spans="1:21" x14ac:dyDescent="0.25">
      <c r="A73">
        <f t="shared" si="6"/>
        <v>72</v>
      </c>
      <c r="B73">
        <v>1866</v>
      </c>
      <c r="C73" t="s">
        <v>18</v>
      </c>
      <c r="D73" t="s">
        <v>21</v>
      </c>
      <c r="E73">
        <f>(T_R!E73-AVERAGE(T_R!$E$2:$E$121))/STDEV(T_R!$E$2:$E$121)</f>
        <v>2.0413130928635637</v>
      </c>
      <c r="F73">
        <f>(T_R!F73-AVERAGE(T_R!$F$2:$F$121))/STDEV(T_R!$F$2:$F$121)</f>
        <v>1.4325679843175163</v>
      </c>
      <c r="G73">
        <f>(T_R!G73-AVERAGE(T_R!$G$2:$G$121))/STDEV(T_R!$G$2:$G$121)</f>
        <v>-1.2536280999725944</v>
      </c>
      <c r="H73">
        <f>(T_R!H73-AVERAGE(T_R!$H$2:$H$121))/STDEV(T_R!$H$2:$H$121)</f>
        <v>-0.96096175664862615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>(T_R!T73-AVERAGE(T_R!$T$2:$T$121))/STDEV(T_R!$T$2:$T$121)</f>
        <v>-1.6208041830686966</v>
      </c>
      <c r="U73">
        <f>(T_R!U73-AVERAGE(T_R!$U$2:$U$121))/STDEV(T_R!$U$2:$U$121)</f>
        <v>-0.99515629545004847</v>
      </c>
    </row>
    <row r="74" spans="1:21" x14ac:dyDescent="0.25">
      <c r="A74">
        <f t="shared" si="6"/>
        <v>73</v>
      </c>
      <c r="B74">
        <v>1866</v>
      </c>
      <c r="C74" t="s">
        <v>19</v>
      </c>
      <c r="D74" t="s">
        <v>10</v>
      </c>
      <c r="E74">
        <f>(T_R!E74-AVERAGE(T_R!$E$2:$E$121))/STDEV(T_R!$E$2:$E$121)</f>
        <v>0.55077748979364294</v>
      </c>
      <c r="F74">
        <f>(T_R!F74-AVERAGE(T_R!$F$2:$F$121))/STDEV(T_R!$F$2:$F$121)</f>
        <v>0.57499528753661933</v>
      </c>
      <c r="G74">
        <f>(T_R!G74-AVERAGE(T_R!$G$2:$G$121))/STDEV(T_R!$G$2:$G$121)</f>
        <v>-1.0950709425020657</v>
      </c>
      <c r="H74">
        <f>(T_R!H74-AVERAGE(T_R!$H$2:$H$121))/STDEV(T_R!$H$2:$H$121)</f>
        <v>-0.98552681524379482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>(T_R!T74-AVERAGE(T_R!$T$2:$T$121))/STDEV(T_R!$T$2:$T$121)</f>
        <v>-0.97444090562568064</v>
      </c>
      <c r="U74">
        <f>(T_R!U74-AVERAGE(T_R!$U$2:$U$121))/STDEV(T_R!$U$2:$U$121)</f>
        <v>-0.80814403286262082</v>
      </c>
    </row>
    <row r="75" spans="1:21" x14ac:dyDescent="0.25">
      <c r="A75">
        <f t="shared" si="6"/>
        <v>74</v>
      </c>
      <c r="B75">
        <v>1866</v>
      </c>
      <c r="C75" t="s">
        <v>20</v>
      </c>
      <c r="D75" t="s">
        <v>11</v>
      </c>
      <c r="E75">
        <f>(T_R!E75-AVERAGE(T_R!$E$2:$E$121))/STDEV(T_R!$E$2:$E$121)</f>
        <v>-1.0467724544445942</v>
      </c>
      <c r="F75">
        <f>(T_R!F75-AVERAGE(T_R!$F$2:$F$121))/STDEV(T_R!$F$2:$F$121)</f>
        <v>-0.88691740229794269</v>
      </c>
      <c r="G75">
        <f>(T_R!G75-AVERAGE(T_R!$G$2:$G$121))/STDEV(T_R!$G$2:$G$121)</f>
        <v>-0.77551728667684638</v>
      </c>
      <c r="H75">
        <f>(T_R!H75-AVERAGE(T_R!$H$2:$H$121))/STDEV(T_R!$H$2:$H$121)</f>
        <v>-0.96039196357351941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>(T_R!T75-AVERAGE(T_R!$T$2:$T$121))/STDEV(T_R!$T$2:$T$121)</f>
        <v>-0.38182539892344575</v>
      </c>
      <c r="U75">
        <f>(T_R!U75-AVERAGE(T_R!$U$2:$U$121))/STDEV(T_R!$U$2:$U$121)</f>
        <v>-0.48640799824975944</v>
      </c>
    </row>
    <row r="76" spans="1:21" x14ac:dyDescent="0.25">
      <c r="A76">
        <f t="shared" si="6"/>
        <v>75</v>
      </c>
      <c r="B76">
        <v>1866</v>
      </c>
      <c r="C76" t="s">
        <v>21</v>
      </c>
      <c r="D76" t="s">
        <v>12</v>
      </c>
      <c r="E76">
        <f>(T_R!E76-AVERAGE(T_R!$E$2:$E$121))/STDEV(T_R!$E$2:$E$121)</f>
        <v>0.20362100617516121</v>
      </c>
      <c r="F76">
        <f>(T_R!F76-AVERAGE(T_R!$F$2:$F$121))/STDEV(T_R!$F$2:$F$121)</f>
        <v>0.33190234427408194</v>
      </c>
      <c r="G76">
        <f>(T_R!G76-AVERAGE(T_R!$G$2:$G$121))/STDEV(T_R!$G$2:$G$121)</f>
        <v>-0.52792418693440546</v>
      </c>
      <c r="H76">
        <f>(T_R!H76-AVERAGE(T_R!$H$2:$H$121))/STDEV(T_R!$H$2:$H$121)</f>
        <v>-0.87231314652597258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>(T_R!T76-AVERAGE(T_R!$T$2:$T$121))/STDEV(T_R!$T$2:$T$121)</f>
        <v>1.3376399219303405</v>
      </c>
      <c r="U76">
        <f>(T_R!U76-AVERAGE(T_R!$U$2:$U$121))/STDEV(T_R!$U$2:$U$121)</f>
        <v>1.260768579789693</v>
      </c>
    </row>
    <row r="77" spans="1:21" x14ac:dyDescent="0.25">
      <c r="A77">
        <f t="shared" si="6"/>
        <v>76</v>
      </c>
      <c r="B77">
        <v>1867</v>
      </c>
      <c r="C77" t="s">
        <v>10</v>
      </c>
      <c r="D77" t="s">
        <v>13</v>
      </c>
      <c r="E77">
        <f>(T_R!E77-AVERAGE(T_R!$E$2:$E$121))/STDEV(T_R!$E$2:$E$121)</f>
        <v>1.5129530129421778</v>
      </c>
      <c r="F77">
        <f>(T_R!F77-AVERAGE(T_R!$F$2:$F$121))/STDEV(T_R!$F$2:$F$121)</f>
        <v>1.1266740706284644</v>
      </c>
      <c r="G77">
        <f>(T_R!G77-AVERAGE(T_R!$G$2:$G$121))/STDEV(T_R!$G$2:$G$121)</f>
        <v>0.33926149738517825</v>
      </c>
      <c r="H77">
        <f>(T_R!H77-AVERAGE(T_R!$H$2:$H$121))/STDEV(T_R!$H$2:$H$121)</f>
        <v>-9.1521480401115879E-2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>(T_R!T77-AVERAGE(T_R!$T$2:$T$121))/STDEV(T_R!$T$2:$T$121)</f>
        <v>-1.1208572466091882</v>
      </c>
      <c r="U77">
        <f>(T_R!U77-AVERAGE(T_R!$U$2:$U$121))/STDEV(T_R!$U$2:$U$121)</f>
        <v>-0.86548840521309289</v>
      </c>
    </row>
    <row r="78" spans="1:21" x14ac:dyDescent="0.25">
      <c r="A78">
        <f t="shared" si="6"/>
        <v>77</v>
      </c>
      <c r="B78">
        <v>1867</v>
      </c>
      <c r="C78" t="s">
        <v>11</v>
      </c>
      <c r="D78" t="s">
        <v>14</v>
      </c>
      <c r="E78">
        <f>(T_R!E78-AVERAGE(T_R!$E$2:$E$121))/STDEV(T_R!$E$2:$E$121)</f>
        <v>0.87854883249459359</v>
      </c>
      <c r="F78">
        <f>(T_R!F78-AVERAGE(T_R!$F$2:$F$121))/STDEV(T_R!$F$2:$F$121)</f>
        <v>0.97865316634612642</v>
      </c>
      <c r="G78">
        <f>(T_R!G78-AVERAGE(T_R!$G$2:$G$121))/STDEV(T_R!$G$2:$G$121)</f>
        <v>0.35267787224806929</v>
      </c>
      <c r="H78">
        <f>(T_R!H78-AVERAGE(T_R!$H$2:$H$121))/STDEV(T_R!$H$2:$H$121)</f>
        <v>-7.3669659860490622E-2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>(T_R!T78-AVERAGE(T_R!$T$2:$T$121))/STDEV(T_R!$T$2:$T$121)</f>
        <v>0.68293647316547934</v>
      </c>
      <c r="U78">
        <f>(T_R!U78-AVERAGE(T_R!$U$2:$U$121))/STDEV(T_R!$U$2:$U$121)</f>
        <v>0.45283946089925958</v>
      </c>
    </row>
    <row r="79" spans="1:21" x14ac:dyDescent="0.25">
      <c r="A79">
        <f t="shared" si="6"/>
        <v>78</v>
      </c>
      <c r="B79">
        <v>1867</v>
      </c>
      <c r="C79" t="s">
        <v>12</v>
      </c>
      <c r="D79" t="s">
        <v>15</v>
      </c>
      <c r="E79">
        <f>(T_R!E79-AVERAGE(T_R!$E$2:$E$121))/STDEV(T_R!$E$2:$E$121)</f>
        <v>0.98798546875059268</v>
      </c>
      <c r="F79">
        <f>(T_R!F79-AVERAGE(T_R!$F$2:$F$121))/STDEV(T_R!$F$2:$F$121)</f>
        <v>0.84448755828591071</v>
      </c>
      <c r="G79">
        <f>(T_R!G79-AVERAGE(T_R!$G$2:$G$121))/STDEV(T_R!$G$2:$G$121)</f>
        <v>1.4015944524377206</v>
      </c>
      <c r="H79">
        <f>(T_R!H79-AVERAGE(T_R!$H$2:$H$121))/STDEV(T_R!$H$2:$H$121)</f>
        <v>1.8664176187278807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>(T_R!T79-AVERAGE(T_R!$T$2:$T$121))/STDEV(T_R!$T$2:$T$121)</f>
        <v>-0.90540282079484957</v>
      </c>
      <c r="U79">
        <f>(T_R!U79-AVERAGE(T_R!$U$2:$U$121))/STDEV(T_R!$U$2:$U$121)</f>
        <v>-0.77806073432796219</v>
      </c>
    </row>
    <row r="80" spans="1:21" x14ac:dyDescent="0.25">
      <c r="A80">
        <f t="shared" si="6"/>
        <v>79</v>
      </c>
      <c r="B80">
        <v>1867</v>
      </c>
      <c r="C80" t="s">
        <v>13</v>
      </c>
      <c r="D80" t="s">
        <v>16</v>
      </c>
      <c r="E80">
        <f>(T_R!E80-AVERAGE(T_R!$E$2:$E$121))/STDEV(T_R!$E$2:$E$121)</f>
        <v>-1.0770092417644774</v>
      </c>
      <c r="F80">
        <f>(T_R!F80-AVERAGE(T_R!$F$2:$F$121))/STDEV(T_R!$F$2:$F$121)</f>
        <v>-0.92870591167524197</v>
      </c>
      <c r="G80">
        <f>(T_R!G80-AVERAGE(T_R!$G$2:$G$121))/STDEV(T_R!$G$2:$G$121)</f>
        <v>1.2223028974518151</v>
      </c>
      <c r="H80">
        <f>(T_R!H80-AVERAGE(T_R!$H$2:$H$121))/STDEV(T_R!$H$2:$H$121)</f>
        <v>1.4586238372873328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>(T_R!T80-AVERAGE(T_R!$T$2:$T$121))/STDEV(T_R!$T$2:$T$121)</f>
        <v>0.52586324660405825</v>
      </c>
      <c r="U80">
        <f>(T_R!U80-AVERAGE(T_R!$U$2:$U$121))/STDEV(T_R!$U$2:$U$121)</f>
        <v>0.28510189905162747</v>
      </c>
    </row>
    <row r="81" spans="1:21" x14ac:dyDescent="0.25">
      <c r="A81">
        <f t="shared" si="6"/>
        <v>80</v>
      </c>
      <c r="B81">
        <v>1867</v>
      </c>
      <c r="C81" t="s">
        <v>14</v>
      </c>
      <c r="D81" t="s">
        <v>17</v>
      </c>
      <c r="E81">
        <f>(T_R!E81-AVERAGE(T_R!$E$2:$E$121))/STDEV(T_R!$E$2:$E$121)</f>
        <v>-0.41417143344923257</v>
      </c>
      <c r="F81">
        <f>(T_R!F81-AVERAGE(T_R!$F$2:$F$121))/STDEV(T_R!$F$2:$F$121)</f>
        <v>-0.19866173402461718</v>
      </c>
      <c r="G81">
        <f>(T_R!G81-AVERAGE(T_R!$G$2:$G$121))/STDEV(T_R!$G$2:$G$121)</f>
        <v>0.96739177505688834</v>
      </c>
      <c r="H81">
        <f>(T_R!H81-AVERAGE(T_R!$H$2:$H$121))/STDEV(T_R!$H$2:$H$121)</f>
        <v>0.9329105068211605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1</v>
      </c>
      <c r="Q81">
        <f t="shared" si="5"/>
        <v>0</v>
      </c>
      <c r="R81">
        <f t="shared" si="5"/>
        <v>0</v>
      </c>
      <c r="S81">
        <f t="shared" si="5"/>
        <v>0</v>
      </c>
      <c r="T81">
        <f>(T_R!T81-AVERAGE(T_R!$T$2:$T$121))/STDEV(T_R!$T$2:$T$121)</f>
        <v>2.7990232746581345</v>
      </c>
      <c r="U81">
        <f>(T_R!U81-AVERAGE(T_R!$U$2:$U$121))/STDEV(T_R!$U$2:$U$121)</f>
        <v>3.6970880114841318</v>
      </c>
    </row>
    <row r="82" spans="1:21" x14ac:dyDescent="0.25">
      <c r="A82">
        <f t="shared" si="6"/>
        <v>81</v>
      </c>
      <c r="B82">
        <v>1867</v>
      </c>
      <c r="C82" t="s">
        <v>15</v>
      </c>
      <c r="D82" t="s">
        <v>18</v>
      </c>
      <c r="E82">
        <f>(T_R!E82-AVERAGE(T_R!$E$2:$E$121))/STDEV(T_R!$E$2:$E$121)</f>
        <v>-2.0939831677763783</v>
      </c>
      <c r="F82">
        <f>(T_R!F82-AVERAGE(T_R!$F$2:$F$121))/STDEV(T_R!$F$2:$F$121)</f>
        <v>-3.8778903071794928</v>
      </c>
      <c r="G82">
        <f>(T_R!G82-AVERAGE(T_R!$G$2:$G$121))/STDEV(T_R!$G$2:$G$121)</f>
        <v>1.0234966153926135</v>
      </c>
      <c r="H82">
        <f>(T_R!H82-AVERAGE(T_R!$H$2:$H$121))/STDEV(T_R!$H$2:$H$121)</f>
        <v>1.0431683739618649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>(T_R!T82-AVERAGE(T_R!$T$2:$T$121))/STDEV(T_R!$T$2:$T$121)</f>
        <v>0.15843236559164844</v>
      </c>
      <c r="U82">
        <f>(T_R!U82-AVERAGE(T_R!$U$2:$U$121))/STDEV(T_R!$U$2:$U$121)</f>
        <v>-6.7832043693323088E-2</v>
      </c>
    </row>
    <row r="83" spans="1:21" x14ac:dyDescent="0.25">
      <c r="A83">
        <f t="shared" si="6"/>
        <v>82</v>
      </c>
      <c r="B83">
        <v>1867</v>
      </c>
      <c r="C83" t="s">
        <v>16</v>
      </c>
      <c r="D83" t="s">
        <v>19</v>
      </c>
      <c r="E83">
        <f>(T_R!E83-AVERAGE(T_R!$E$2:$E$121))/STDEV(T_R!$E$2:$E$121)</f>
        <v>-0.60787145911579354</v>
      </c>
      <c r="F83">
        <f>(T_R!F83-AVERAGE(T_R!$F$2:$F$121))/STDEV(T_R!$F$2:$F$121)</f>
        <v>-0.40098658019083405</v>
      </c>
      <c r="G83">
        <f>(T_R!G83-AVERAGE(T_R!$G$2:$G$121))/STDEV(T_R!$G$2:$G$121)</f>
        <v>-0.28155075763404552</v>
      </c>
      <c r="H83">
        <f>(T_R!H83-AVERAGE(T_R!$H$2:$H$121))/STDEV(T_R!$H$2:$H$121)</f>
        <v>-0.72521059860004033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1</v>
      </c>
      <c r="S83">
        <f t="shared" si="5"/>
        <v>0</v>
      </c>
      <c r="T83">
        <f>(T_R!T83-AVERAGE(T_R!$T$2:$T$121))/STDEV(T_R!$T$2:$T$121)</f>
        <v>-1.5702998122864109</v>
      </c>
      <c r="U83">
        <f>(T_R!U83-AVERAGE(T_R!$U$2:$U$121))/STDEV(T_R!$U$2:$U$121)</f>
        <v>-0.98670302279653643</v>
      </c>
    </row>
    <row r="84" spans="1:21" x14ac:dyDescent="0.25">
      <c r="A84">
        <f t="shared" si="6"/>
        <v>83</v>
      </c>
      <c r="B84">
        <v>1867</v>
      </c>
      <c r="C84" t="s">
        <v>17</v>
      </c>
      <c r="D84" t="s">
        <v>20</v>
      </c>
      <c r="E84">
        <f>(T_R!E84-AVERAGE(T_R!$E$2:$E$121))/STDEV(T_R!$E$2:$E$121)</f>
        <v>-0.67457200100182058</v>
      </c>
      <c r="F84">
        <f>(T_R!F84-AVERAGE(T_R!$F$2:$F$121))/STDEV(T_R!$F$2:$F$121)</f>
        <v>-0.48189918313779079</v>
      </c>
      <c r="G84">
        <f>(T_R!G84-AVERAGE(T_R!$G$2:$G$121))/STDEV(T_R!$G$2:$G$121)</f>
        <v>-0.73892717341441672</v>
      </c>
      <c r="H84">
        <f>(T_R!H84-AVERAGE(T_R!$H$2:$H$121))/STDEV(T_R!$H$2:$H$121)</f>
        <v>-0.95114736164066305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1</v>
      </c>
      <c r="T84">
        <f>(T_R!T84-AVERAGE(T_R!$T$2:$T$121))/STDEV(T_R!$T$2:$T$121)</f>
        <v>-0.31834742830717838</v>
      </c>
      <c r="U84">
        <f>(T_R!U84-AVERAGE(T_R!$U$2:$U$121))/STDEV(T_R!$U$2:$U$121)</f>
        <v>-0.4434213810885152</v>
      </c>
    </row>
    <row r="85" spans="1:21" x14ac:dyDescent="0.25">
      <c r="A85">
        <f t="shared" si="6"/>
        <v>84</v>
      </c>
      <c r="B85">
        <v>1867</v>
      </c>
      <c r="C85" t="s">
        <v>18</v>
      </c>
      <c r="D85" t="s">
        <v>21</v>
      </c>
      <c r="E85">
        <f>(T_R!E85-AVERAGE(T_R!$E$2:$E$121))/STDEV(T_R!$E$2:$E$121)</f>
        <v>1.4366756774621643</v>
      </c>
      <c r="F85">
        <f>(T_R!F85-AVERAGE(T_R!$F$2:$F$121))/STDEV(T_R!$F$2:$F$121)</f>
        <v>1.1638235484394295</v>
      </c>
      <c r="G85">
        <f>(T_R!G85-AVERAGE(T_R!$G$2:$G$121))/STDEV(T_R!$G$2:$G$121)</f>
        <v>-1.2792411792562952</v>
      </c>
      <c r="H85">
        <f>(T_R!H85-AVERAGE(T_R!$H$2:$H$121))/STDEV(T_R!$H$2:$H$121)</f>
        <v>-0.95468894538427995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>(T_R!T85-AVERAGE(T_R!$T$2:$T$121))/STDEV(T_R!$T$2:$T$121)</f>
        <v>0.45126504755866359</v>
      </c>
      <c r="U85">
        <f>(T_R!U85-AVERAGE(T_R!$U$2:$U$121))/STDEV(T_R!$U$2:$U$121)</f>
        <v>0.20897604521200666</v>
      </c>
    </row>
    <row r="86" spans="1:21" x14ac:dyDescent="0.25">
      <c r="A86">
        <f t="shared" si="6"/>
        <v>85</v>
      </c>
      <c r="B86">
        <v>1867</v>
      </c>
      <c r="C86" t="s">
        <v>19</v>
      </c>
      <c r="D86" t="s">
        <v>10</v>
      </c>
      <c r="E86">
        <f>(T_R!E86-AVERAGE(T_R!$E$2:$E$121))/STDEV(T_R!$E$2:$E$121)</f>
        <v>-0.24256417079115764</v>
      </c>
      <c r="F86">
        <f>(T_R!F86-AVERAGE(T_R!$F$2:$F$121))/STDEV(T_R!$F$2:$F$121)</f>
        <v>-2.4685092858329781E-2</v>
      </c>
      <c r="G86">
        <f>(T_R!G86-AVERAGE(T_R!$G$2:$G$121))/STDEV(T_R!$G$2:$G$121)</f>
        <v>-1.2402117251097036</v>
      </c>
      <c r="H86">
        <f>(T_R!H86-AVERAGE(T_R!$H$2:$H$121))/STDEV(T_R!$H$2:$H$121)</f>
        <v>-0.96399168946765745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>(T_R!T86-AVERAGE(T_R!$T$2:$T$121))/STDEV(T_R!$T$2:$T$121)</f>
        <v>0.8353762712147641</v>
      </c>
      <c r="U86">
        <f>(T_R!U86-AVERAGE(T_R!$U$2:$U$121))/STDEV(T_R!$U$2:$U$121)</f>
        <v>0.62528565181930196</v>
      </c>
    </row>
    <row r="87" spans="1:21" x14ac:dyDescent="0.25">
      <c r="A87">
        <f t="shared" si="6"/>
        <v>86</v>
      </c>
      <c r="B87">
        <v>1867</v>
      </c>
      <c r="C87" t="s">
        <v>20</v>
      </c>
      <c r="D87" t="s">
        <v>11</v>
      </c>
      <c r="E87">
        <f>(T_R!E87-AVERAGE(T_R!$E$2:$E$121))/STDEV(T_R!$E$2:$E$121)</f>
        <v>-0.21022133858336994</v>
      </c>
      <c r="F87">
        <f>(T_R!F87-AVERAGE(T_R!$F$2:$F$121))/STDEV(T_R!$F$2:$F$121)</f>
        <v>6.8288233690342037E-2</v>
      </c>
      <c r="G87">
        <f>(T_R!G87-AVERAGE(T_R!$G$2:$G$121))/STDEV(T_R!$G$2:$G$121)</f>
        <v>-0.74136651429857869</v>
      </c>
      <c r="H87">
        <f>(T_R!H87-AVERAGE(T_R!$H$2:$H$121))/STDEV(T_R!$H$2:$H$121)</f>
        <v>-0.95180436794155154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>(T_R!T87-AVERAGE(T_R!$T$2:$T$121))/STDEV(T_R!$T$2:$T$121)</f>
        <v>-0.54631211110428513</v>
      </c>
      <c r="U87">
        <f>(T_R!U87-AVERAGE(T_R!$U$2:$U$121))/STDEV(T_R!$U$2:$U$121)</f>
        <v>-0.59012223015446474</v>
      </c>
    </row>
    <row r="88" spans="1:21" x14ac:dyDescent="0.25">
      <c r="A88">
        <f t="shared" si="6"/>
        <v>87</v>
      </c>
      <c r="B88">
        <v>1867</v>
      </c>
      <c r="C88" t="s">
        <v>21</v>
      </c>
      <c r="D88" t="s">
        <v>12</v>
      </c>
      <c r="E88">
        <f>(T_R!E88-AVERAGE(T_R!$E$2:$E$121))/STDEV(T_R!$E$2:$E$121)</f>
        <v>1.0899605162002093</v>
      </c>
      <c r="F88">
        <f>(T_R!F88-AVERAGE(T_R!$F$2:$F$121))/STDEV(T_R!$F$2:$F$121)</f>
        <v>0.91352031763044717</v>
      </c>
      <c r="G88">
        <f>(T_R!G88-AVERAGE(T_R!$G$2:$G$121))/STDEV(T_R!$G$2:$G$121)</f>
        <v>-0.74746486650898358</v>
      </c>
      <c r="H88">
        <f>(T_R!H88-AVERAGE(T_R!$H$2:$H$121))/STDEV(T_R!$H$2:$H$121)</f>
        <v>-0.95342144650291982</v>
      </c>
      <c r="I88">
        <f t="shared" si="5"/>
        <v>0</v>
      </c>
      <c r="J88">
        <f t="shared" si="5"/>
        <v>0</v>
      </c>
      <c r="K88">
        <f t="shared" ref="I88:S111" si="7">IF($D88=K$1,1,0)</f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>(T_R!T88-AVERAGE(T_R!$T$2:$T$121))/STDEV(T_R!$T$2:$T$121)</f>
        <v>-0.1121598595171122</v>
      </c>
      <c r="U88">
        <f>(T_R!U88-AVERAGE(T_R!$U$2:$U$121))/STDEV(T_R!$U$2:$U$121)</f>
        <v>-0.2924134647079869</v>
      </c>
    </row>
    <row r="89" spans="1:21" x14ac:dyDescent="0.25">
      <c r="A89">
        <f t="shared" si="6"/>
        <v>88</v>
      </c>
      <c r="B89">
        <v>1868</v>
      </c>
      <c r="C89" t="s">
        <v>10</v>
      </c>
      <c r="D89" t="s">
        <v>13</v>
      </c>
      <c r="E89">
        <f>(T_R!E89-AVERAGE(T_R!$E$2:$E$121))/STDEV(T_R!$E$2:$E$121)</f>
        <v>-0.76569809344004347</v>
      </c>
      <c r="F89">
        <f>(T_R!F89-AVERAGE(T_R!$F$2:$F$121))/STDEV(T_R!$F$2:$F$121)</f>
        <v>-0.57007524243156171</v>
      </c>
      <c r="G89">
        <f>(T_R!G89-AVERAGE(T_R!$G$2:$G$121))/STDEV(T_R!$G$2:$G$121)</f>
        <v>2.214718244412095E-2</v>
      </c>
      <c r="H89">
        <f>(T_R!H89-AVERAGE(T_R!$H$2:$H$121))/STDEV(T_R!$H$2:$H$121)</f>
        <v>-0.46226490319896862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>(T_R!T89-AVERAGE(T_R!$T$2:$T$121))/STDEV(T_R!$T$2:$T$121)</f>
        <v>1.2713818942067916</v>
      </c>
      <c r="U89">
        <f>(T_R!U89-AVERAGE(T_R!$U$2:$U$121))/STDEV(T_R!$U$2:$U$121)</f>
        <v>1.1710238110013464</v>
      </c>
    </row>
    <row r="90" spans="1:21" x14ac:dyDescent="0.25">
      <c r="A90">
        <f t="shared" si="6"/>
        <v>89</v>
      </c>
      <c r="B90">
        <v>1868</v>
      </c>
      <c r="C90" t="s">
        <v>11</v>
      </c>
      <c r="D90" t="s">
        <v>14</v>
      </c>
      <c r="E90">
        <f>(T_R!E90-AVERAGE(T_R!$E$2:$E$121))/STDEV(T_R!$E$2:$E$121)</f>
        <v>-0.47025770953817897</v>
      </c>
      <c r="F90">
        <f>(T_R!F90-AVERAGE(T_R!$F$2:$F$121))/STDEV(T_R!$F$2:$F$121)</f>
        <v>-0.11403236550860028</v>
      </c>
      <c r="G90">
        <f>(T_R!G90-AVERAGE(T_R!$G$2:$G$121))/STDEV(T_R!$G$2:$G$121)</f>
        <v>0.62222503994796796</v>
      </c>
      <c r="H90">
        <f>(T_R!H90-AVERAGE(T_R!$H$2:$H$121))/STDEV(T_R!$H$2:$H$121)</f>
        <v>0.32225294799740983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  <c r="T90">
        <f>(T_R!T90-AVERAGE(T_R!$T$2:$T$121))/STDEV(T_R!$T$2:$T$121)</f>
        <v>1.0707544396312891</v>
      </c>
      <c r="U90">
        <f>(T_R!U90-AVERAGE(T_R!$U$2:$U$121))/STDEV(T_R!$U$2:$U$121)</f>
        <v>0.91023798790021115</v>
      </c>
    </row>
    <row r="91" spans="1:21" x14ac:dyDescent="0.25">
      <c r="A91">
        <f t="shared" si="6"/>
        <v>90</v>
      </c>
      <c r="B91">
        <v>1868</v>
      </c>
      <c r="C91" t="s">
        <v>12</v>
      </c>
      <c r="D91" t="s">
        <v>15</v>
      </c>
      <c r="E91">
        <f>(T_R!E91-AVERAGE(T_R!$E$2:$E$121))/STDEV(T_R!$E$2:$E$121)</f>
        <v>-0.23189103616313603</v>
      </c>
      <c r="F91">
        <f>(T_R!F91-AVERAGE(T_R!$F$2:$F$121))/STDEV(T_R!$F$2:$F$121)</f>
        <v>-1.3391166899565245E-2</v>
      </c>
      <c r="G91">
        <f>(T_R!G91-AVERAGE(T_R!$G$2:$G$121))/STDEV(T_R!$G$2:$G$121)</f>
        <v>1.0161785927401277</v>
      </c>
      <c r="H91">
        <f>(T_R!H91-AVERAGE(T_R!$H$2:$H$121))/STDEV(T_R!$H$2:$H$121)</f>
        <v>1.0286124865789059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>(T_R!T91-AVERAGE(T_R!$T$2:$T$121))/STDEV(T_R!$T$2:$T$121)</f>
        <v>1.2667484656946548</v>
      </c>
      <c r="U91">
        <f>(T_R!U91-AVERAGE(T_R!$U$2:$U$121))/STDEV(T_R!$U$2:$U$121)</f>
        <v>1.1648151802560107</v>
      </c>
    </row>
    <row r="92" spans="1:21" x14ac:dyDescent="0.25">
      <c r="A92">
        <f t="shared" si="6"/>
        <v>91</v>
      </c>
      <c r="B92">
        <v>1868</v>
      </c>
      <c r="C92" t="s">
        <v>13</v>
      </c>
      <c r="D92" t="s">
        <v>16</v>
      </c>
      <c r="E92">
        <f>(T_R!E92-AVERAGE(T_R!$E$2:$E$121))/STDEV(T_R!$E$2:$E$121)</f>
        <v>-1.0311204704204926</v>
      </c>
      <c r="F92">
        <f>(T_R!F92-AVERAGE(T_R!$F$2:$F$121))/STDEV(T_R!$F$2:$F$121)</f>
        <v>-0.85314086877384454</v>
      </c>
      <c r="G92">
        <f>(T_R!G92-AVERAGE(T_R!$G$2:$G$121))/STDEV(T_R!$G$2:$G$121)</f>
        <v>1.1357062960640647</v>
      </c>
      <c r="H92">
        <f>(T_R!H92-AVERAGE(T_R!$H$2:$H$121))/STDEV(T_R!$H$2:$H$121)</f>
        <v>1.2729112675309762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  <c r="T92">
        <f>(T_R!T92-AVERAGE(T_R!$T$2:$T$121))/STDEV(T_R!$T$2:$T$121)</f>
        <v>0.68617987312397477</v>
      </c>
      <c r="U92">
        <f>(T_R!U92-AVERAGE(T_R!$U$2:$U$121))/STDEV(T_R!$U$2:$U$121)</f>
        <v>0.45640948948685856</v>
      </c>
    </row>
    <row r="93" spans="1:21" x14ac:dyDescent="0.25">
      <c r="A93">
        <f t="shared" si="6"/>
        <v>92</v>
      </c>
      <c r="B93">
        <v>1868</v>
      </c>
      <c r="C93" t="s">
        <v>14</v>
      </c>
      <c r="D93" t="s">
        <v>17</v>
      </c>
      <c r="E93">
        <f>(T_R!E93-AVERAGE(T_R!$E$2:$E$121))/STDEV(T_R!$E$2:$E$121)</f>
        <v>-0.24710593020738794</v>
      </c>
      <c r="F93">
        <f>(T_R!F93-AVERAGE(T_R!$F$2:$F$121))/STDEV(T_R!$F$2:$F$121)</f>
        <v>-2.6349850075089207E-2</v>
      </c>
      <c r="G93">
        <f>(T_R!G93-AVERAGE(T_R!$G$2:$G$121))/STDEV(T_R!$G$2:$G$121)</f>
        <v>1.2320602609884628</v>
      </c>
      <c r="H93">
        <f>(T_R!H93-AVERAGE(T_R!$H$2:$H$121))/STDEV(T_R!$H$2:$H$121)</f>
        <v>1.4800085202489963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  <c r="T93">
        <f>(T_R!T93-AVERAGE(T_R!$T$2:$T$121))/STDEV(T_R!$T$2:$T$121)</f>
        <v>-0.3489280564872782</v>
      </c>
      <c r="U93">
        <f>(T_R!U93-AVERAGE(T_R!$U$2:$U$121))/STDEV(T_R!$U$2:$U$121)</f>
        <v>-0.46433616216235435</v>
      </c>
    </row>
    <row r="94" spans="1:21" x14ac:dyDescent="0.25">
      <c r="A94">
        <f t="shared" si="6"/>
        <v>93</v>
      </c>
      <c r="B94">
        <v>1868</v>
      </c>
      <c r="C94" t="s">
        <v>15</v>
      </c>
      <c r="D94" t="s">
        <v>18</v>
      </c>
      <c r="E94">
        <f>(T_R!E94-AVERAGE(T_R!$E$2:$E$121))/STDEV(T_R!$E$2:$E$121)</f>
        <v>-0.78807994070410836</v>
      </c>
      <c r="F94">
        <f>(T_R!F94-AVERAGE(T_R!$F$2:$F$121))/STDEV(T_R!$F$2:$F$121)</f>
        <v>-0.53406461401176675</v>
      </c>
      <c r="G94">
        <f>(T_R!G94-AVERAGE(T_R!$G$2:$G$121))/STDEV(T_R!$G$2:$G$121)</f>
        <v>0.74663142504022884</v>
      </c>
      <c r="H94">
        <f>(T_R!H94-AVERAGE(T_R!$H$2:$H$121))/STDEV(T_R!$H$2:$H$121)</f>
        <v>0.52893085045479649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  <c r="T94">
        <f>(T_R!T94-AVERAGE(T_R!$T$2:$T$121))/STDEV(T_R!$T$2:$T$121)</f>
        <v>-0.1645176017042527</v>
      </c>
      <c r="U94">
        <f>(T_R!U94-AVERAGE(T_R!$U$2:$U$121))/STDEV(T_R!$U$2:$U$121)</f>
        <v>-0.33240772397100921</v>
      </c>
    </row>
    <row r="95" spans="1:21" x14ac:dyDescent="0.25">
      <c r="A95">
        <f t="shared" si="6"/>
        <v>94</v>
      </c>
      <c r="B95">
        <v>1868</v>
      </c>
      <c r="C95" t="s">
        <v>16</v>
      </c>
      <c r="D95" t="s">
        <v>19</v>
      </c>
      <c r="E95">
        <f>(T_R!E95-AVERAGE(T_R!$E$2:$E$121))/STDEV(T_R!$E$2:$E$121)</f>
        <v>4.6876768286766332E-2</v>
      </c>
      <c r="F95">
        <f>(T_R!F95-AVERAGE(T_R!$F$2:$F$121))/STDEV(T_R!$F$2:$F$121)</f>
        <v>0.22159652919614936</v>
      </c>
      <c r="G95">
        <f>(T_R!G95-AVERAGE(T_R!$G$2:$G$121))/STDEV(T_R!$G$2:$G$121)</f>
        <v>-7.4206782480277247E-2</v>
      </c>
      <c r="H95">
        <f>(T_R!H95-AVERAGE(T_R!$H$2:$H$121))/STDEV(T_R!$H$2:$H$121)</f>
        <v>-0.55545005461603181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  <c r="T95">
        <f>(T_R!T95-AVERAGE(T_R!$T$2:$T$121))/STDEV(T_R!$T$2:$T$121)</f>
        <v>1.0749245252922113</v>
      </c>
      <c r="U95">
        <f>(T_R!U95-AVERAGE(T_R!$U$2:$U$121))/STDEV(T_R!$U$2:$U$121)</f>
        <v>0.9154908058741138</v>
      </c>
    </row>
    <row r="96" spans="1:21" x14ac:dyDescent="0.25">
      <c r="A96">
        <f t="shared" si="6"/>
        <v>95</v>
      </c>
      <c r="B96">
        <v>1868</v>
      </c>
      <c r="C96" t="s">
        <v>17</v>
      </c>
      <c r="D96" t="s">
        <v>20</v>
      </c>
      <c r="E96">
        <f>(T_R!E96-AVERAGE(T_R!$E$2:$E$121))/STDEV(T_R!$E$2:$E$121)</f>
        <v>-0.12490756858483543</v>
      </c>
      <c r="F96">
        <f>(T_R!F96-AVERAGE(T_R!$F$2:$F$121))/STDEV(T_R!$F$2:$F$121)</f>
        <v>8.1572317659345153E-2</v>
      </c>
      <c r="G96">
        <f>(T_R!G96-AVERAGE(T_R!$G$2:$G$121))/STDEV(T_R!$G$2:$G$121)</f>
        <v>-1.0243300568613682</v>
      </c>
      <c r="H96">
        <f>(T_R!H96-AVERAGE(T_R!$H$2:$H$121))/STDEV(T_R!$H$2:$H$121)</f>
        <v>-0.98856183550099685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  <c r="T96">
        <f>(T_R!T96-AVERAGE(T_R!$T$2:$T$121))/STDEV(T_R!$T$2:$T$121)</f>
        <v>-0.54584876825307149</v>
      </c>
      <c r="U96">
        <f>(T_R!U96-AVERAGE(T_R!$U$2:$U$121))/STDEV(T_R!$U$2:$U$121)</f>
        <v>-0.58984563191991479</v>
      </c>
    </row>
    <row r="97" spans="1:21" x14ac:dyDescent="0.25">
      <c r="A97">
        <f t="shared" si="6"/>
        <v>96</v>
      </c>
      <c r="B97">
        <v>1868</v>
      </c>
      <c r="C97" t="s">
        <v>18</v>
      </c>
      <c r="D97" t="s">
        <v>21</v>
      </c>
      <c r="E97">
        <f>(T_R!E97-AVERAGE(T_R!$E$2:$E$121))/STDEV(T_R!$E$2:$E$121)</f>
        <v>0.80103121512077136</v>
      </c>
      <c r="F97">
        <f>(T_R!F97-AVERAGE(T_R!$F$2:$F$121))/STDEV(T_R!$F$2:$F$121)</f>
        <v>0.79757990511658206</v>
      </c>
      <c r="G97">
        <f>(T_R!G97-AVERAGE(T_R!$G$2:$G$121))/STDEV(T_R!$G$2:$G$121)</f>
        <v>-1.4841458135259014</v>
      </c>
      <c r="H97">
        <f>(T_R!H97-AVERAGE(T_R!$H$2:$H$121))/STDEV(T_R!$H$2:$H$121)</f>
        <v>-0.88142983572768252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  <c r="T97">
        <f>(T_R!T97-AVERAGE(T_R!$T$2:$T$121))/STDEV(T_R!$T$2:$T$121)</f>
        <v>1.9650061424735978</v>
      </c>
      <c r="U97">
        <f>(T_R!U97-AVERAGE(T_R!$U$2:$U$121))/STDEV(T_R!$U$2:$U$121)</f>
        <v>2.199582093876852</v>
      </c>
    </row>
    <row r="98" spans="1:21" x14ac:dyDescent="0.25">
      <c r="A98">
        <f t="shared" si="6"/>
        <v>97</v>
      </c>
      <c r="B98">
        <v>1868</v>
      </c>
      <c r="C98" t="s">
        <v>19</v>
      </c>
      <c r="D98" t="s">
        <v>10</v>
      </c>
      <c r="E98">
        <f>(T_R!E98-AVERAGE(T_R!$E$2:$E$121))/STDEV(T_R!$E$2:$E$121)</f>
        <v>0.42320059067628063</v>
      </c>
      <c r="F98">
        <f>(T_R!F98-AVERAGE(T_R!$F$2:$F$121))/STDEV(T_R!$F$2:$F$121)</f>
        <v>0.49176042115728663</v>
      </c>
      <c r="G98">
        <f>(T_R!G98-AVERAGE(T_R!$G$2:$G$121))/STDEV(T_R!$G$2:$G$121)</f>
        <v>-1.4780474613154966</v>
      </c>
      <c r="H98">
        <f>(T_R!H98-AVERAGE(T_R!$H$2:$H$121))/STDEV(T_R!$H$2:$H$121)</f>
        <v>-0.88420248953065783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>(T_R!T98-AVERAGE(T_R!$T$2:$T$121))/STDEV(T_R!$T$2:$T$121)</f>
        <v>-0.49071096895864924</v>
      </c>
      <c r="U98">
        <f>(T_R!U98-AVERAGE(T_R!$U$2:$U$121))/STDEV(T_R!$U$2:$U$121)</f>
        <v>-0.55630298803083122</v>
      </c>
    </row>
    <row r="99" spans="1:21" x14ac:dyDescent="0.25">
      <c r="A99">
        <f t="shared" si="6"/>
        <v>98</v>
      </c>
      <c r="B99">
        <v>1868</v>
      </c>
      <c r="C99" t="s">
        <v>20</v>
      </c>
      <c r="D99" t="s">
        <v>11</v>
      </c>
      <c r="E99">
        <f>(T_R!E99-AVERAGE(T_R!$E$2:$E$121))/STDEV(T_R!$E$2:$E$121)</f>
        <v>1.2219878126899595</v>
      </c>
      <c r="F99">
        <f>(T_R!F99-AVERAGE(T_R!$F$2:$F$121))/STDEV(T_R!$F$2:$F$121)</f>
        <v>1.0389473585743096</v>
      </c>
      <c r="G99">
        <f>(T_R!G99-AVERAGE(T_R!$G$2:$G$121))/STDEV(T_R!$G$2:$G$121)</f>
        <v>-0.89016630823245935</v>
      </c>
      <c r="H99">
        <f>(T_R!H99-AVERAGE(T_R!$H$2:$H$121))/STDEV(T_R!$H$2:$H$121)</f>
        <v>-0.98088707163221034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  <c r="T99">
        <f>(T_R!T99-AVERAGE(T_R!$T$2:$T$121))/STDEV(T_R!$T$2:$T$121)</f>
        <v>-0.9498837345113581</v>
      </c>
      <c r="U99">
        <f>(T_R!U99-AVERAGE(T_R!$U$2:$U$121))/STDEV(T_R!$U$2:$U$121)</f>
        <v>-0.79766682567696701</v>
      </c>
    </row>
    <row r="100" spans="1:21" x14ac:dyDescent="0.25">
      <c r="A100">
        <f t="shared" si="6"/>
        <v>99</v>
      </c>
      <c r="B100">
        <v>1868</v>
      </c>
      <c r="C100" t="s">
        <v>21</v>
      </c>
      <c r="D100" t="s">
        <v>12</v>
      </c>
      <c r="E100">
        <f>(T_R!E100-AVERAGE(T_R!$E$2:$E$121))/STDEV(T_R!$E$2:$E$121)</f>
        <v>1.0101247882672286</v>
      </c>
      <c r="F100">
        <f>(T_R!F100-AVERAGE(T_R!$F$2:$F$121))/STDEV(T_R!$F$2:$F$121)</f>
        <v>0.85853065760505631</v>
      </c>
      <c r="G100">
        <f>(T_R!G100-AVERAGE(T_R!$G$2:$G$121))/STDEV(T_R!$G$2:$G$121)</f>
        <v>-0.66086826512123331</v>
      </c>
      <c r="H100">
        <f>(T_R!H100-AVERAGE(T_R!$H$2:$H$121))/STDEV(T_R!$H$2:$H$121)</f>
        <v>-0.92705325446471532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>(T_R!T100-AVERAGE(T_R!$T$2:$T$121))/STDEV(T_R!$T$2:$T$121)</f>
        <v>0.58239107445212124</v>
      </c>
      <c r="U100">
        <f>(T_R!U100-AVERAGE(T_R!$U$2:$U$121))/STDEV(T_R!$U$2:$U$121)</f>
        <v>0.34430437881157377</v>
      </c>
    </row>
    <row r="101" spans="1:21" x14ac:dyDescent="0.25">
      <c r="A101">
        <f t="shared" si="6"/>
        <v>100</v>
      </c>
      <c r="B101">
        <v>1869</v>
      </c>
      <c r="C101" t="s">
        <v>10</v>
      </c>
      <c r="D101" t="s">
        <v>13</v>
      </c>
      <c r="E101">
        <f>(T_R!E101-AVERAGE(T_R!$E$2:$E$121))/STDEV(T_R!$E$2:$E$121)</f>
        <v>0.10182230656192405</v>
      </c>
      <c r="F101">
        <f>(T_R!F101-AVERAGE(T_R!$F$2:$F$121))/STDEV(T_R!$F$2:$F$121)</f>
        <v>0.25534481624977889</v>
      </c>
      <c r="G101">
        <f>(T_R!G101-AVERAGE(T_R!$G$2:$G$121))/STDEV(T_R!$G$2:$G$121)</f>
        <v>-2.785930568119965E-2</v>
      </c>
      <c r="H101">
        <f>(T_R!H101-AVERAGE(T_R!$H$2:$H$121))/STDEV(T_R!$H$2:$H$121)</f>
        <v>-0.51175913560694419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>(T_R!T101-AVERAGE(T_R!$T$2:$T$121))/STDEV(T_R!$T$2:$T$121)</f>
        <v>0.78348187187883744</v>
      </c>
      <c r="U101">
        <f>(T_R!U101-AVERAGE(T_R!$U$2:$U$121))/STDEV(T_R!$U$2:$U$121)</f>
        <v>0.56551266348471019</v>
      </c>
    </row>
    <row r="102" spans="1:21" x14ac:dyDescent="0.25">
      <c r="A102">
        <f t="shared" si="6"/>
        <v>101</v>
      </c>
      <c r="B102">
        <v>1869</v>
      </c>
      <c r="C102" t="s">
        <v>11</v>
      </c>
      <c r="D102" t="s">
        <v>14</v>
      </c>
      <c r="E102">
        <f>(T_R!E102-AVERAGE(T_R!$E$2:$E$121))/STDEV(T_R!$E$2:$E$121)</f>
        <v>0.15241441683900939</v>
      </c>
      <c r="F102">
        <f>(T_R!F102-AVERAGE(T_R!$F$2:$F$121))/STDEV(T_R!$F$2:$F$121)</f>
        <v>0.49038140286561671</v>
      </c>
      <c r="G102">
        <f>(T_R!G102-AVERAGE(T_R!$G$2:$G$121))/STDEV(T_R!$G$2:$G$121)</f>
        <v>1.0954571714753918</v>
      </c>
      <c r="H102">
        <f>(T_R!H102-AVERAGE(T_R!$H$2:$H$121))/STDEV(T_R!$H$2:$H$121)</f>
        <v>1.1890884559015742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(T_R!T102-AVERAGE(T_R!$T$2:$T$121))/STDEV(T_R!$T$2:$T$121)</f>
        <v>0.35071964884530549</v>
      </c>
      <c r="U102">
        <f>(T_R!U102-AVERAGE(T_R!$U$2:$U$121))/STDEV(T_R!$U$2:$U$121)</f>
        <v>0.10997580298092142</v>
      </c>
    </row>
    <row r="103" spans="1:21" x14ac:dyDescent="0.25">
      <c r="A103">
        <f t="shared" si="6"/>
        <v>102</v>
      </c>
      <c r="B103">
        <v>1869</v>
      </c>
      <c r="C103" t="s">
        <v>12</v>
      </c>
      <c r="D103" t="s">
        <v>15</v>
      </c>
      <c r="E103">
        <f>(T_R!E103-AVERAGE(T_R!$E$2:$E$121))/STDEV(T_R!$E$2:$E$121)</f>
        <v>0.44292165888619928</v>
      </c>
      <c r="F103">
        <f>(T_R!F103-AVERAGE(T_R!$F$2:$F$121))/STDEV(T_R!$F$2:$F$121)</f>
        <v>0.502392814294224</v>
      </c>
      <c r="G103">
        <f>(T_R!G103-AVERAGE(T_R!$G$2:$G$121))/STDEV(T_R!$G$2:$G$121)</f>
        <v>1.3052404875133223</v>
      </c>
      <c r="H103">
        <f>(T_R!H103-AVERAGE(T_R!$H$2:$H$121))/STDEV(T_R!$H$2:$H$121)</f>
        <v>1.6433588921380531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(T_R!T103-AVERAGE(T_R!$T$2:$T$121))/STDEV(T_R!$T$2:$T$121)</f>
        <v>0.18067282244990263</v>
      </c>
      <c r="U103">
        <f>(T_R!U103-AVERAGE(T_R!$U$2:$U$121))/STDEV(T_R!$U$2:$U$121)</f>
        <v>-4.8040352512270672E-2</v>
      </c>
    </row>
    <row r="104" spans="1:21" x14ac:dyDescent="0.25">
      <c r="A104">
        <f t="shared" si="6"/>
        <v>103</v>
      </c>
      <c r="B104">
        <v>1869</v>
      </c>
      <c r="C104" t="s">
        <v>13</v>
      </c>
      <c r="D104" t="s">
        <v>16</v>
      </c>
      <c r="E104">
        <f>(T_R!E104-AVERAGE(T_R!$E$2:$E$121))/STDEV(T_R!$E$2:$E$121)</f>
        <v>0.11011332128904891</v>
      </c>
      <c r="F104">
        <f>(T_R!F104-AVERAGE(T_R!$F$2:$F$121))/STDEV(T_R!$F$2:$F$121)</f>
        <v>0.32366054084672208</v>
      </c>
      <c r="G104">
        <f>(T_R!G104-AVERAGE(T_R!$G$2:$G$121))/STDEV(T_R!$G$2:$G$121)</f>
        <v>1.357686316522805</v>
      </c>
      <c r="H104">
        <f>(T_R!H104-AVERAGE(T_R!$H$2:$H$121))/STDEV(T_R!$H$2:$H$121)</f>
        <v>1.7636455534667683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0.44894833330259554</v>
      </c>
      <c r="U104">
        <f>(T_R!U104-AVERAGE(T_R!$U$2:$U$121))/STDEV(T_R!$U$2:$U$121)</f>
        <v>0.20664835792443342</v>
      </c>
    </row>
    <row r="105" spans="1:21" x14ac:dyDescent="0.25">
      <c r="A105">
        <f t="shared" si="6"/>
        <v>104</v>
      </c>
      <c r="B105">
        <v>1869</v>
      </c>
      <c r="C105" t="s">
        <v>14</v>
      </c>
      <c r="D105" t="s">
        <v>17</v>
      </c>
      <c r="E105">
        <f>(T_R!E105-AVERAGE(T_R!$E$2:$E$121))/STDEV(T_R!$E$2:$E$121)</f>
        <v>-0.69460281389158107</v>
      </c>
      <c r="F105">
        <f>(T_R!F105-AVERAGE(T_R!$F$2:$F$121))/STDEV(T_R!$F$2:$F$121)</f>
        <v>-0.49595175013846982</v>
      </c>
      <c r="G105">
        <f>(T_R!G105-AVERAGE(T_R!$G$2:$G$121))/STDEV(T_R!$G$2:$G$121)</f>
        <v>1.325974885028699</v>
      </c>
      <c r="H105">
        <f>(T_R!H105-AVERAGE(T_R!$H$2:$H$121))/STDEV(T_R!$H$2:$H$121)</f>
        <v>1.6905928484445203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-0.5574323395334122</v>
      </c>
      <c r="U105">
        <f>(T_R!U105-AVERAGE(T_R!$U$2:$U$121))/STDEV(T_R!$U$2:$U$121)</f>
        <v>-0.59673422417115263</v>
      </c>
    </row>
    <row r="106" spans="1:21" x14ac:dyDescent="0.25">
      <c r="A106">
        <f t="shared" si="6"/>
        <v>105</v>
      </c>
      <c r="B106">
        <v>1869</v>
      </c>
      <c r="C106" t="s">
        <v>15</v>
      </c>
      <c r="D106" t="s">
        <v>18</v>
      </c>
      <c r="E106">
        <f>(T_R!E106-AVERAGE(T_R!$E$2:$E$121))/STDEV(T_R!$E$2:$E$121)</f>
        <v>-1.5104031933574149</v>
      </c>
      <c r="F106">
        <f>(T_R!F106-AVERAGE(T_R!$F$2:$F$121))/STDEV(T_R!$F$2:$F$121)</f>
        <v>-1.7141799558762374</v>
      </c>
      <c r="G106">
        <f>(T_R!G106-AVERAGE(T_R!$G$2:$G$121))/STDEV(T_R!$G$2:$G$121)</f>
        <v>0.95031638886775438</v>
      </c>
      <c r="H106">
        <f>(T_R!H106-AVERAGE(T_R!$H$2:$H$121))/STDEV(T_R!$H$2:$H$121)</f>
        <v>0.89996425722837381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-1.2186225882152644</v>
      </c>
      <c r="U106">
        <f>(T_R!U106-AVERAGE(T_R!$U$2:$U$121))/STDEV(T_R!$U$2:$U$121)</f>
        <v>-0.89889255225780784</v>
      </c>
    </row>
    <row r="107" spans="1:21" x14ac:dyDescent="0.25">
      <c r="A107">
        <f t="shared" si="6"/>
        <v>106</v>
      </c>
      <c r="B107">
        <v>1869</v>
      </c>
      <c r="C107" t="s">
        <v>16</v>
      </c>
      <c r="D107" t="s">
        <v>19</v>
      </c>
      <c r="E107">
        <f>(T_R!E107-AVERAGE(T_R!$E$2:$E$121))/STDEV(T_R!$E$2:$E$121)</f>
        <v>-0.77536705145823381</v>
      </c>
      <c r="F107">
        <f>(T_R!F107-AVERAGE(T_R!$F$2:$F$121))/STDEV(T_R!$F$2:$F$121)</f>
        <v>-0.59261149153588666</v>
      </c>
      <c r="G107">
        <f>(T_R!G107-AVERAGE(T_R!$G$2:$G$121))/STDEV(T_R!$G$2:$G$121)</f>
        <v>0.25754357776575193</v>
      </c>
      <c r="H107">
        <f>(T_R!H107-AVERAGE(T_R!$H$2:$H$121))/STDEV(T_R!$H$2:$H$121)</f>
        <v>-0.19645716043849529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5.2790195514940401E-2</v>
      </c>
      <c r="U107">
        <f>(T_R!U107-AVERAGE(T_R!$U$2:$U$121))/STDEV(T_R!$U$2:$U$121)</f>
        <v>-0.15907756112361601</v>
      </c>
    </row>
    <row r="108" spans="1:21" x14ac:dyDescent="0.25">
      <c r="A108">
        <f t="shared" si="6"/>
        <v>107</v>
      </c>
      <c r="B108">
        <v>1869</v>
      </c>
      <c r="C108" t="s">
        <v>17</v>
      </c>
      <c r="D108" t="s">
        <v>20</v>
      </c>
      <c r="E108">
        <f>(T_R!E108-AVERAGE(T_R!$E$2:$E$121))/STDEV(T_R!$E$2:$E$121)</f>
        <v>-1.2421116995156436</v>
      </c>
      <c r="F108">
        <f>(T_R!F108-AVERAGE(T_R!$F$2:$F$121))/STDEV(T_R!$F$2:$F$121)</f>
        <v>-1.2581564967581524</v>
      </c>
      <c r="G108">
        <f>(T_R!G108-AVERAGE(T_R!$G$2:$G$121))/STDEV(T_R!$G$2:$G$121)</f>
        <v>-0.85113685408586781</v>
      </c>
      <c r="H108">
        <f>(T_R!H108-AVERAGE(T_R!$H$2:$H$121))/STDEV(T_R!$H$2:$H$121)</f>
        <v>-0.97535193890260086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-0.7330392801433786</v>
      </c>
      <c r="U108">
        <f>(T_R!U108-AVERAGE(T_R!$U$2:$U$121))/STDEV(T_R!$U$2:$U$121)</f>
        <v>-0.69443746454561484</v>
      </c>
    </row>
    <row r="109" spans="1:21" x14ac:dyDescent="0.25">
      <c r="A109">
        <f t="shared" si="6"/>
        <v>108</v>
      </c>
      <c r="B109">
        <v>1869</v>
      </c>
      <c r="C109" t="s">
        <v>18</v>
      </c>
      <c r="D109" t="s">
        <v>21</v>
      </c>
      <c r="E109">
        <f>(T_R!E109-AVERAGE(T_R!$E$2:$E$121))/STDEV(T_R!$E$2:$E$121)</f>
        <v>0.11998357691657843</v>
      </c>
      <c r="F109">
        <f>(T_R!F109-AVERAGE(T_R!$F$2:$F$121))/STDEV(T_R!$F$2:$F$121)</f>
        <v>0.32949800517791072</v>
      </c>
      <c r="G109">
        <f>(T_R!G109-AVERAGE(T_R!$G$2:$G$121))/STDEV(T_R!$G$2:$G$121)</f>
        <v>-0.7694189344664415</v>
      </c>
      <c r="H109">
        <f>(T_R!H109-AVERAGE(T_R!$H$2:$H$121))/STDEV(T_R!$H$2:$H$121)</f>
        <v>-0.95894204369489922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1.1805666953689193</v>
      </c>
      <c r="U109">
        <f>(T_R!U109-AVERAGE(T_R!$U$2:$U$121))/STDEV(T_R!$U$2:$U$121)</f>
        <v>1.0509365014886902</v>
      </c>
    </row>
    <row r="110" spans="1:21" x14ac:dyDescent="0.25">
      <c r="A110">
        <f t="shared" si="6"/>
        <v>109</v>
      </c>
      <c r="B110">
        <v>1869</v>
      </c>
      <c r="C110" t="s">
        <v>19</v>
      </c>
      <c r="D110" t="s">
        <v>10</v>
      </c>
      <c r="E110">
        <f>(T_R!E110-AVERAGE(T_R!$E$2:$E$121))/STDEV(T_R!$E$2:$E$121)</f>
        <v>0.43631717935776199</v>
      </c>
      <c r="F110">
        <f>(T_R!F110-AVERAGE(T_R!$F$2:$F$121))/STDEV(T_R!$F$2:$F$121)</f>
        <v>0.49531386635986474</v>
      </c>
      <c r="G110">
        <f>(T_R!G110-AVERAGE(T_R!$G$2:$G$121))/STDEV(T_R!$G$2:$G$121)</f>
        <v>-1.7134438566371277</v>
      </c>
      <c r="H110">
        <f>(T_R!H110-AVERAGE(T_R!$H$2:$H$121))/STDEV(T_R!$H$2:$H$121)</f>
        <v>-0.75080768036695855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-1.2862706444924548</v>
      </c>
      <c r="U110">
        <f>(T_R!U110-AVERAGE(T_R!$U$2:$U$121))/STDEV(T_R!$U$2:$U$121)</f>
        <v>-0.91971611523237351</v>
      </c>
    </row>
    <row r="111" spans="1:21" x14ac:dyDescent="0.25">
      <c r="A111">
        <f t="shared" si="6"/>
        <v>110</v>
      </c>
      <c r="B111">
        <v>1869</v>
      </c>
      <c r="C111" t="s">
        <v>20</v>
      </c>
      <c r="D111" t="s">
        <v>11</v>
      </c>
      <c r="E111">
        <f>(T_R!E111-AVERAGE(T_R!$E$2:$E$121))/STDEV(T_R!$E$2:$E$121)</f>
        <v>1.1983090040871214</v>
      </c>
      <c r="F111">
        <f>(T_R!F111-AVERAGE(T_R!$F$2:$F$121))/STDEV(T_R!$F$2:$F$121)</f>
        <v>1.0223740779317019</v>
      </c>
      <c r="G111">
        <f>(T_R!G111-AVERAGE(T_R!$G$2:$G$121))/STDEV(T_R!$G$2:$G$121)</f>
        <v>-0.6572092537949904</v>
      </c>
      <c r="H111">
        <f>(T_R!H111-AVERAGE(T_R!$H$2:$H$121))/STDEV(T_R!$H$2:$H$121)</f>
        <v>-0.92577776103765863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ref="M111:S111" si="8">IF($D111=M$1,1,0)</f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  <c r="T111">
        <f>(T_R!T111-AVERAGE(T_R!$T$2:$T$121))/STDEV(T_R!$T$2:$T$121)</f>
        <v>-0.36746177053582341</v>
      </c>
      <c r="U111">
        <f>(T_R!U111-AVERAGE(T_R!$U$2:$U$121))/STDEV(T_R!$U$2:$U$121)</f>
        <v>-0.47682548419387588</v>
      </c>
    </row>
    <row r="112" spans="1:21" x14ac:dyDescent="0.25">
      <c r="A112">
        <f t="shared" si="6"/>
        <v>111</v>
      </c>
      <c r="B112">
        <v>1869</v>
      </c>
      <c r="C112" t="s">
        <v>21</v>
      </c>
      <c r="D112" t="s">
        <v>12</v>
      </c>
      <c r="E112">
        <f>(T_R!E112-AVERAGE(T_R!$E$2:$E$121))/STDEV(T_R!$E$2:$E$121)</f>
        <v>0.35884376307895693</v>
      </c>
      <c r="F112">
        <f>(T_R!F112-AVERAGE(T_R!$F$2:$F$121))/STDEV(T_R!$F$2:$F$121)</f>
        <v>0.43979619527278924</v>
      </c>
      <c r="G112">
        <f>(T_R!G112-AVERAGE(T_R!$G$2:$G$121))/STDEV(T_R!$G$2:$G$121)</f>
        <v>-0.81820575214968105</v>
      </c>
      <c r="H112">
        <f>(T_R!H112-AVERAGE(T_R!$H$2:$H$121))/STDEV(T_R!$H$2:$H$121)</f>
        <v>-0.96952391508974101</v>
      </c>
      <c r="I112">
        <f t="shared" ref="I112:S121" si="9">IF($D112=I$1,1,0)</f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(T_R!T112-AVERAGE(T_R!$T$2:$T$121))/STDEV(T_R!$T$2:$T$121)</f>
        <v>-0.50183119738777648</v>
      </c>
      <c r="U112">
        <f>(T_R!U112-AVERAGE(T_R!$U$2:$U$121))/STDEV(T_R!$U$2:$U$121)</f>
        <v>-0.56316807272758385</v>
      </c>
    </row>
    <row r="113" spans="1:21" x14ac:dyDescent="0.25">
      <c r="A113">
        <f t="shared" si="6"/>
        <v>112</v>
      </c>
      <c r="B113">
        <v>1870</v>
      </c>
      <c r="C113" t="s">
        <v>10</v>
      </c>
      <c r="D113" t="s">
        <v>13</v>
      </c>
      <c r="E113">
        <f>(T_R!E113-AVERAGE(T_R!$E$2:$E$121))/STDEV(T_R!$E$2:$E$121)</f>
        <v>1.0750158971714616</v>
      </c>
      <c r="F113">
        <f>(T_R!F113-AVERAGE(T_R!$F$2:$F$121))/STDEV(T_R!$F$2:$F$121)</f>
        <v>0.88912169781481376</v>
      </c>
      <c r="G113">
        <f>(T_R!G113-AVERAGE(T_R!$G$2:$G$121))/STDEV(T_R!$G$2:$G$121)</f>
        <v>0.34048116782725923</v>
      </c>
      <c r="H113">
        <f>(T_R!H113-AVERAGE(T_R!$H$2:$H$121))/STDEV(T_R!$H$2:$H$121)</f>
        <v>-8.9905855393510634E-2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(T_R!T113-AVERAGE(T_R!$T$2:$T$121))/STDEV(T_R!$T$2:$T$121)</f>
        <v>-0.50414791164384454</v>
      </c>
      <c r="U113">
        <f>(T_R!U113-AVERAGE(T_R!$U$2:$U$121))/STDEV(T_R!$U$2:$U$121)</f>
        <v>-0.5645919274997182</v>
      </c>
    </row>
    <row r="114" spans="1:21" x14ac:dyDescent="0.25">
      <c r="A114">
        <f t="shared" si="6"/>
        <v>113</v>
      </c>
      <c r="B114">
        <v>1870</v>
      </c>
      <c r="C114" t="s">
        <v>11</v>
      </c>
      <c r="D114" t="s">
        <v>14</v>
      </c>
      <c r="E114">
        <f>(T_R!E114-AVERAGE(T_R!$E$2:$E$121))/STDEV(T_R!$E$2:$E$121)</f>
        <v>0.7476157140973001</v>
      </c>
      <c r="F114">
        <f>(T_R!F114-AVERAGE(T_R!$F$2:$F$121))/STDEV(T_R!$F$2:$F$121)</f>
        <v>0.89439433176434491</v>
      </c>
      <c r="G114">
        <f>(T_R!G114-AVERAGE(T_R!$G$2:$G$121))/STDEV(T_R!$G$2:$G$121)</f>
        <v>1.0332539789292616</v>
      </c>
      <c r="H114">
        <f>(T_R!H114-AVERAGE(T_R!$H$2:$H$121))/STDEV(T_R!$H$2:$H$121)</f>
        <v>1.0626576228165412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(T_R!T114-AVERAGE(T_R!$T$2:$T$121))/STDEV(T_R!$T$2:$T$121)</f>
        <v>-0.73489265154823324</v>
      </c>
      <c r="U114">
        <f>(T_R!U114-AVERAGE(T_R!$U$2:$U$121))/STDEV(T_R!$U$2:$U$121)</f>
        <v>-0.69540131821886109</v>
      </c>
    </row>
    <row r="115" spans="1:21" x14ac:dyDescent="0.25">
      <c r="A115">
        <f t="shared" si="6"/>
        <v>114</v>
      </c>
      <c r="B115">
        <v>1870</v>
      </c>
      <c r="C115" t="s">
        <v>12</v>
      </c>
      <c r="D115" t="s">
        <v>15</v>
      </c>
      <c r="E115">
        <f>(T_R!E115-AVERAGE(T_R!$E$2:$E$121))/STDEV(T_R!$E$2:$E$121)</f>
        <v>-0.10703230249038097</v>
      </c>
      <c r="F115">
        <f>(T_R!F115-AVERAGE(T_R!$F$2:$F$121))/STDEV(T_R!$F$2:$F$121)</f>
        <v>8.2352455843164626E-2</v>
      </c>
      <c r="G115">
        <f>(T_R!G115-AVERAGE(T_R!$G$2:$G$121))/STDEV(T_R!$G$2:$G$121)</f>
        <v>0.83444769687006015</v>
      </c>
      <c r="H115">
        <f>(T_R!H115-AVERAGE(T_R!$H$2:$H$121))/STDEV(T_R!$H$2:$H$121)</f>
        <v>0.68392619531396937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  <c r="T115">
        <f>(T_R!T115-AVERAGE(T_R!$T$2:$T$121))/STDEV(T_R!$T$2:$T$121)</f>
        <v>-0.25950288620304734</v>
      </c>
      <c r="U115">
        <f>(T_R!U115-AVERAGE(T_R!$U$2:$U$121))/STDEV(T_R!$U$2:$U$121)</f>
        <v>-0.40209927454223754</v>
      </c>
    </row>
    <row r="116" spans="1:21" x14ac:dyDescent="0.25">
      <c r="A116">
        <f t="shared" si="6"/>
        <v>115</v>
      </c>
      <c r="B116">
        <v>1870</v>
      </c>
      <c r="C116" t="s">
        <v>13</v>
      </c>
      <c r="D116" t="s">
        <v>16</v>
      </c>
      <c r="E116">
        <f>(T_R!E116-AVERAGE(T_R!$E$2:$E$121))/STDEV(T_R!$E$2:$E$121)</f>
        <v>-7.0416838070057303E-2</v>
      </c>
      <c r="F116">
        <f>(T_R!F116-AVERAGE(T_R!$F$2:$F$121))/STDEV(T_R!$F$2:$F$121)</f>
        <v>0.17702362071772526</v>
      </c>
      <c r="G116">
        <f>(T_R!G116-AVERAGE(T_R!$G$2:$G$121))/STDEV(T_R!$G$2:$G$121)</f>
        <v>1.4113518159743683</v>
      </c>
      <c r="H116">
        <f>(T_R!H116-AVERAGE(T_R!$H$2:$H$121))/STDEV(T_R!$H$2:$H$121)</f>
        <v>1.8895116809148644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1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  <c r="T116">
        <f>(T_R!T116-AVERAGE(T_R!$T$2:$T$121))/STDEV(T_R!$T$2:$T$121)</f>
        <v>0.46238527598779083</v>
      </c>
      <c r="U116">
        <f>(T_R!U116-AVERAGE(T_R!$U$2:$U$121))/STDEV(T_R!$U$2:$U$121)</f>
        <v>0.22017952598286672</v>
      </c>
    </row>
    <row r="117" spans="1:21" x14ac:dyDescent="0.25">
      <c r="A117">
        <f t="shared" si="6"/>
        <v>116</v>
      </c>
      <c r="B117">
        <v>1870</v>
      </c>
      <c r="C117" t="s">
        <v>14</v>
      </c>
      <c r="D117" t="s">
        <v>17</v>
      </c>
      <c r="E117">
        <f>(T_R!E117-AVERAGE(T_R!$E$2:$E$121))/STDEV(T_R!$E$2:$E$121)</f>
        <v>-1.6906950772183988</v>
      </c>
      <c r="F117">
        <f>(T_R!F117-AVERAGE(T_R!$F$2:$F$121))/STDEV(T_R!$F$2:$F$121)</f>
        <v>-2.2291144081935927</v>
      </c>
      <c r="G117">
        <f>(T_R!G117-AVERAGE(T_R!$G$2:$G$121))/STDEV(T_R!$G$2:$G$121)</f>
        <v>1.1052145350120399</v>
      </c>
      <c r="H117">
        <f>(T_R!H117-AVERAGE(T_R!$H$2:$H$121))/STDEV(T_R!$H$2:$H$121)</f>
        <v>1.2092637821323995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1</v>
      </c>
      <c r="Q117">
        <f t="shared" si="9"/>
        <v>0</v>
      </c>
      <c r="R117">
        <f t="shared" si="9"/>
        <v>0</v>
      </c>
      <c r="S117">
        <f t="shared" si="9"/>
        <v>0</v>
      </c>
      <c r="T117">
        <f>(T_R!T117-AVERAGE(T_R!$T$2:$T$121))/STDEV(T_R!$T$2:$T$121)</f>
        <v>0.23998070740524749</v>
      </c>
      <c r="U117">
        <f>(T_R!U117-AVERAGE(T_R!$U$2:$U$121))/STDEV(T_R!$U$2:$U$121)</f>
        <v>5.7273564081216782E-3</v>
      </c>
    </row>
    <row r="118" spans="1:21" x14ac:dyDescent="0.25">
      <c r="A118">
        <f t="shared" si="6"/>
        <v>117</v>
      </c>
      <c r="B118">
        <v>1870</v>
      </c>
      <c r="C118" t="s">
        <v>15</v>
      </c>
      <c r="D118" t="s">
        <v>18</v>
      </c>
      <c r="E118">
        <f>(T_R!E118-AVERAGE(T_R!$E$2:$E$121))/STDEV(T_R!$E$2:$E$121)</f>
        <v>-1.2144268361719361</v>
      </c>
      <c r="F118">
        <f>(T_R!F118-AVERAGE(T_R!$F$2:$F$121))/STDEV(T_R!$F$2:$F$121)</f>
        <v>-1.1466396046278953</v>
      </c>
      <c r="G118">
        <f>(T_R!G118-AVERAGE(T_R!$G$2:$G$121))/STDEV(T_R!$G$2:$G$121)</f>
        <v>0.77224450432392977</v>
      </c>
      <c r="H118">
        <f>(T_R!H118-AVERAGE(T_R!$H$2:$H$121))/STDEV(T_R!$H$2:$H$121)</f>
        <v>0.57335944799862082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1</v>
      </c>
      <c r="R118">
        <f t="shared" si="9"/>
        <v>0</v>
      </c>
      <c r="S118">
        <f t="shared" si="9"/>
        <v>0</v>
      </c>
      <c r="T118">
        <f>(T_R!T118-AVERAGE(T_R!$T$2:$T$121))/STDEV(T_R!$T$2:$T$121)</f>
        <v>-0.88316236393659531</v>
      </c>
      <c r="U118">
        <f>(T_R!U118-AVERAGE(T_R!$U$2:$U$121))/STDEV(T_R!$U$2:$U$121)</f>
        <v>-0.76795397983738212</v>
      </c>
    </row>
    <row r="119" spans="1:21" x14ac:dyDescent="0.25">
      <c r="A119">
        <f t="shared" si="6"/>
        <v>118</v>
      </c>
      <c r="B119">
        <v>1870</v>
      </c>
      <c r="C119" t="s">
        <v>16</v>
      </c>
      <c r="D119" t="s">
        <v>19</v>
      </c>
      <c r="E119">
        <f>(T_R!E119-AVERAGE(T_R!$E$2:$E$121))/STDEV(T_R!$E$2:$E$121)</f>
        <v>-1.3224087860607777E-2</v>
      </c>
      <c r="F119">
        <f>(T_R!F119-AVERAGE(T_R!$F$2:$F$121))/STDEV(T_R!$F$2:$F$121)</f>
        <v>0.16100389916506999</v>
      </c>
      <c r="G119">
        <f>(T_R!G119-AVERAGE(T_R!$G$2:$G$121))/STDEV(T_R!$G$2:$G$121)</f>
        <v>-0.23154426950872495</v>
      </c>
      <c r="H119">
        <f>(T_R!H119-AVERAGE(T_R!$H$2:$H$121))/STDEV(T_R!$H$2:$H$121)</f>
        <v>-0.6881122726831651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1</v>
      </c>
      <c r="S119">
        <f t="shared" si="9"/>
        <v>0</v>
      </c>
      <c r="T119">
        <f>(T_R!T119-AVERAGE(T_R!$T$2:$T$121))/STDEV(T_R!$T$2:$T$121)</f>
        <v>-9.6869545427062442E-2</v>
      </c>
      <c r="U119">
        <f>(T_R!U119-AVERAGE(T_R!$U$2:$U$121))/STDEV(T_R!$U$2:$U$121)</f>
        <v>-0.28052202546876387</v>
      </c>
    </row>
    <row r="120" spans="1:21" x14ac:dyDescent="0.25">
      <c r="A120">
        <f t="shared" si="6"/>
        <v>119</v>
      </c>
      <c r="B120">
        <v>1870</v>
      </c>
      <c r="C120" t="s">
        <v>17</v>
      </c>
      <c r="D120" t="s">
        <v>20</v>
      </c>
      <c r="E120">
        <f>(T_R!E120-AVERAGE(T_R!$E$2:$E$121))/STDEV(T_R!$E$2:$E$121)</f>
        <v>0.53169034125659143</v>
      </c>
      <c r="F120">
        <f>(T_R!F120-AVERAGE(T_R!$F$2:$F$121))/STDEV(T_R!$F$2:$F$121)</f>
        <v>0.56096380531894718</v>
      </c>
      <c r="G120">
        <f>(T_R!G120-AVERAGE(T_R!$G$2:$G$121))/STDEV(T_R!$G$2:$G$121)</f>
        <v>-0.71209442368863485</v>
      </c>
      <c r="H120">
        <f>(T_R!H120-AVERAGE(T_R!$H$2:$H$121))/STDEV(T_R!$H$2:$H$121)</f>
        <v>-0.94353655413744986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1</v>
      </c>
      <c r="T120">
        <f>(T_R!T120-AVERAGE(T_R!$T$2:$T$121))/STDEV(T_R!$T$2:$T$121)</f>
        <v>1.7453816309983368</v>
      </c>
      <c r="U120">
        <f>(T_R!U120-AVERAGE(T_R!$U$2:$U$121))/STDEV(T_R!$U$2:$U$121)</f>
        <v>1.8526000442307755</v>
      </c>
    </row>
    <row r="121" spans="1:21" x14ac:dyDescent="0.25">
      <c r="A121">
        <f t="shared" si="6"/>
        <v>120</v>
      </c>
      <c r="B121">
        <v>1870</v>
      </c>
      <c r="C121" t="s">
        <v>18</v>
      </c>
      <c r="D121" t="s">
        <v>21</v>
      </c>
      <c r="E121">
        <f>(T_R!E121-AVERAGE(T_R!$E$2:$E$121))/STDEV(T_R!$E$2:$E$121)</f>
        <v>-0.11898050666881649</v>
      </c>
      <c r="F121">
        <f>(T_R!F121-AVERAGE(T_R!$F$2:$F$121))/STDEV(T_R!$F$2:$F$121)</f>
        <v>0.14051051547003249</v>
      </c>
      <c r="G121">
        <f>(T_R!G121-AVERAGE(T_R!$G$2:$G$121))/STDEV(T_R!$G$2:$G$121)</f>
        <v>-1.0121333524405585</v>
      </c>
      <c r="H121">
        <f>(T_R!H121-AVERAGE(T_R!$H$2:$H$121))/STDEV(T_R!$H$2:$H$121)</f>
        <v>-0.98859090657625737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>(T_R!T121-AVERAGE(T_R!$T$2:$T$121))/STDEV(T_R!$T$2:$T$121)</f>
        <v>0.97715918368613508</v>
      </c>
      <c r="U121">
        <f>(T_R!U121-AVERAGE(T_R!$U$2:$U$121))/STDEV(T_R!$U$2:$U$121)</f>
        <v>0.79421418986192571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zoomScale="80" zoomScaleNormal="80" workbookViewId="0">
      <selection activeCell="A35" sqref="A35:B46"/>
    </sheetView>
  </sheetViews>
  <sheetFormatPr defaultRowHeight="15.75" x14ac:dyDescent="0.25"/>
  <cols>
    <col min="2" max="2" width="10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0.65050135511878093</v>
      </c>
    </row>
    <row r="5" spans="1:9" x14ac:dyDescent="0.25">
      <c r="A5" s="1" t="s">
        <v>25</v>
      </c>
      <c r="B5" s="1">
        <v>0.42315201301137034</v>
      </c>
    </row>
    <row r="6" spans="1:9" x14ac:dyDescent="0.25">
      <c r="A6" s="1" t="s">
        <v>26</v>
      </c>
      <c r="B6" s="1">
        <v>0.3643989772995655</v>
      </c>
    </row>
    <row r="7" spans="1:9" x14ac:dyDescent="0.25">
      <c r="A7" s="1" t="s">
        <v>27</v>
      </c>
      <c r="B7" s="1">
        <v>0.79724589851590588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50.355089548353035</v>
      </c>
      <c r="D12" s="1">
        <v>4.5777354134866393</v>
      </c>
      <c r="E12" s="1">
        <v>7.2022153048740103</v>
      </c>
      <c r="F12" s="1">
        <v>4.364150718437029E-9</v>
      </c>
    </row>
    <row r="13" spans="1:9" x14ac:dyDescent="0.25">
      <c r="A13" s="1" t="s">
        <v>31</v>
      </c>
      <c r="B13" s="1">
        <v>108</v>
      </c>
      <c r="C13" s="1">
        <v>68.644910451646879</v>
      </c>
      <c r="D13" s="1">
        <v>0.63560102270043406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0.45696772364252236</v>
      </c>
      <c r="C17" s="1">
        <v>0.25211128945377165</v>
      </c>
      <c r="D17" s="1">
        <v>1.8125635096809665</v>
      </c>
      <c r="E17" s="1">
        <v>7.2677221599438957E-2</v>
      </c>
      <c r="F17" s="1">
        <v>-4.276058915526304E-2</v>
      </c>
      <c r="G17" s="1">
        <v>0.95669603644030776</v>
      </c>
      <c r="H17" s="1">
        <v>-4.276058915526304E-2</v>
      </c>
      <c r="I17" s="1">
        <v>0.95669603644030776</v>
      </c>
    </row>
    <row r="18" spans="1:9" x14ac:dyDescent="0.25">
      <c r="A18" s="1" t="s">
        <v>10</v>
      </c>
      <c r="B18" s="1">
        <v>8.6843102450828366E-2</v>
      </c>
      <c r="C18" s="1">
        <v>0.35653920477289341</v>
      </c>
      <c r="D18" s="1">
        <v>0.24357237938572635</v>
      </c>
      <c r="E18" s="1">
        <v>0.80802408464908748</v>
      </c>
      <c r="F18" s="1">
        <v>-0.61987945500962505</v>
      </c>
      <c r="G18" s="1">
        <v>0.79356565991128181</v>
      </c>
      <c r="H18" s="1">
        <v>-0.61987945500962505</v>
      </c>
      <c r="I18" s="1">
        <v>0.79356565991128181</v>
      </c>
    </row>
    <row r="19" spans="1:9" x14ac:dyDescent="0.25">
      <c r="A19" s="1" t="s">
        <v>11</v>
      </c>
      <c r="B19" s="1">
        <v>0.11485834544798797</v>
      </c>
      <c r="C19" s="1">
        <v>0.3565392047728928</v>
      </c>
      <c r="D19" s="1">
        <v>0.32214787016521806</v>
      </c>
      <c r="E19" s="1">
        <v>0.74796341577186165</v>
      </c>
      <c r="F19" s="1">
        <v>-0.5918642120124642</v>
      </c>
      <c r="G19" s="1">
        <v>0.82158090290844021</v>
      </c>
      <c r="H19" s="1">
        <v>-0.5918642120124642</v>
      </c>
      <c r="I19" s="1">
        <v>0.82158090290844021</v>
      </c>
    </row>
    <row r="20" spans="1:9" x14ac:dyDescent="0.25">
      <c r="A20" s="1" t="s">
        <v>12</v>
      </c>
      <c r="B20" s="1">
        <v>-0.33220479827527838</v>
      </c>
      <c r="C20" s="1">
        <v>0.3565392047728933</v>
      </c>
      <c r="D20" s="1">
        <v>-0.93174830096702732</v>
      </c>
      <c r="E20" s="1">
        <v>0.35354483954644189</v>
      </c>
      <c r="F20" s="1">
        <v>-1.0389273557357317</v>
      </c>
      <c r="G20" s="1">
        <v>0.37451775918517483</v>
      </c>
      <c r="H20" s="1">
        <v>-1.0389273557357317</v>
      </c>
      <c r="I20" s="1">
        <v>0.37451775918517483</v>
      </c>
    </row>
    <row r="21" spans="1:9" x14ac:dyDescent="0.25">
      <c r="A21" s="1" t="s">
        <v>13</v>
      </c>
      <c r="B21" s="1">
        <v>0.14454796463858119</v>
      </c>
      <c r="C21" s="1">
        <v>0.35653920477289219</v>
      </c>
      <c r="D21" s="1">
        <v>0.40541955191338674</v>
      </c>
      <c r="E21" s="1">
        <v>0.6859711482918579</v>
      </c>
      <c r="F21" s="1">
        <v>-0.56217459282186988</v>
      </c>
      <c r="G21" s="1">
        <v>0.85127052209903231</v>
      </c>
      <c r="H21" s="1">
        <v>-0.56217459282186988</v>
      </c>
      <c r="I21" s="1">
        <v>0.85127052209903231</v>
      </c>
    </row>
    <row r="22" spans="1:9" x14ac:dyDescent="0.25">
      <c r="A22" s="1" t="s">
        <v>14</v>
      </c>
      <c r="B22" s="1">
        <v>0.2656940286164739</v>
      </c>
      <c r="C22" s="1">
        <v>0.35653920477289319</v>
      </c>
      <c r="D22" s="1">
        <v>0.74520284181851626</v>
      </c>
      <c r="E22" s="1">
        <v>0.45776778603472046</v>
      </c>
      <c r="F22" s="1">
        <v>-0.44102852884397908</v>
      </c>
      <c r="G22" s="1">
        <v>0.97241658607692694</v>
      </c>
      <c r="H22" s="1">
        <v>-0.44102852884397908</v>
      </c>
      <c r="I22" s="1">
        <v>0.97241658607692694</v>
      </c>
    </row>
    <row r="23" spans="1:9" x14ac:dyDescent="0.25">
      <c r="A23" s="1" t="s">
        <v>15</v>
      </c>
      <c r="B23" s="1">
        <v>-1.3226031560389545E-2</v>
      </c>
      <c r="C23" s="1">
        <v>0.35653920477289291</v>
      </c>
      <c r="D23" s="1">
        <v>-3.7095588320544486E-2</v>
      </c>
      <c r="E23" s="1">
        <v>0.97047727025239983</v>
      </c>
      <c r="F23" s="1">
        <v>-0.71994858902084202</v>
      </c>
      <c r="G23" s="1">
        <v>0.69349652590006283</v>
      </c>
      <c r="H23" s="1">
        <v>-0.71994858902084202</v>
      </c>
      <c r="I23" s="1">
        <v>0.69349652590006283</v>
      </c>
    </row>
    <row r="24" spans="1:9" x14ac:dyDescent="0.25">
      <c r="A24" s="1" t="s">
        <v>16</v>
      </c>
      <c r="B24" s="1">
        <v>-1.0745606697327559</v>
      </c>
      <c r="C24" s="1">
        <v>0.35653920477289269</v>
      </c>
      <c r="D24" s="1">
        <v>-3.0138639884419622</v>
      </c>
      <c r="E24" s="1">
        <v>3.2145001662472789E-3</v>
      </c>
      <c r="F24" s="1">
        <v>-1.781283227193208</v>
      </c>
      <c r="G24" s="1">
        <v>-0.3678381122723039</v>
      </c>
      <c r="H24" s="1">
        <v>-1.781283227193208</v>
      </c>
      <c r="I24" s="1">
        <v>-0.3678381122723039</v>
      </c>
    </row>
    <row r="25" spans="1:9" x14ac:dyDescent="0.25">
      <c r="A25" s="1" t="s">
        <v>17</v>
      </c>
      <c r="B25" s="1">
        <v>-1.4210168327231743</v>
      </c>
      <c r="C25" s="1">
        <v>0.35653920477289336</v>
      </c>
      <c r="D25" s="1">
        <v>-3.9855836713057315</v>
      </c>
      <c r="E25" s="1">
        <v>1.2260081658859337E-4</v>
      </c>
      <c r="F25" s="1">
        <v>-2.1277393901836277</v>
      </c>
      <c r="G25" s="1">
        <v>-0.71429427526272093</v>
      </c>
      <c r="H25" s="1">
        <v>-2.1277393901836277</v>
      </c>
      <c r="I25" s="1">
        <v>-0.71429427526272093</v>
      </c>
    </row>
    <row r="26" spans="1:9" x14ac:dyDescent="0.25">
      <c r="A26" s="1" t="s">
        <v>18</v>
      </c>
      <c r="B26" s="1">
        <v>-1.7231986923731861</v>
      </c>
      <c r="C26" s="1">
        <v>0.3565392047728928</v>
      </c>
      <c r="D26" s="1">
        <v>-4.8331254159576185</v>
      </c>
      <c r="E26" s="1">
        <v>4.4728733456617226E-6</v>
      </c>
      <c r="F26" s="1">
        <v>-2.4299212498336384</v>
      </c>
      <c r="G26" s="1">
        <v>-1.0164761349127338</v>
      </c>
      <c r="H26" s="1">
        <v>-2.4299212498336384</v>
      </c>
      <c r="I26" s="1">
        <v>-1.0164761349127338</v>
      </c>
    </row>
    <row r="27" spans="1:9" x14ac:dyDescent="0.25">
      <c r="A27" s="1" t="s">
        <v>19</v>
      </c>
      <c r="B27" s="1">
        <v>-0.80233632104230534</v>
      </c>
      <c r="C27" s="1">
        <v>0.35653920477289286</v>
      </c>
      <c r="D27" s="1">
        <v>-2.2503452924717631</v>
      </c>
      <c r="E27" s="1">
        <v>2.6453291960005062E-2</v>
      </c>
      <c r="F27" s="1">
        <v>-1.5090588785027577</v>
      </c>
      <c r="G27" s="1">
        <v>-9.5613763581853028E-2</v>
      </c>
      <c r="H27" s="1">
        <v>-1.5090588785027577</v>
      </c>
      <c r="I27" s="1">
        <v>-9.5613763581853028E-2</v>
      </c>
    </row>
    <row r="28" spans="1:9" ht="16.5" thickBot="1" x14ac:dyDescent="0.3">
      <c r="A28" s="2" t="s">
        <v>20</v>
      </c>
      <c r="B28" s="2">
        <v>-0.72901277915705032</v>
      </c>
      <c r="C28" s="2">
        <v>0.35653920477289286</v>
      </c>
      <c r="D28" s="2">
        <v>-2.0446917741385957</v>
      </c>
      <c r="E28" s="2">
        <v>4.3317000679667775E-2</v>
      </c>
      <c r="F28" s="2">
        <v>-1.4357353366175025</v>
      </c>
      <c r="G28" s="2">
        <v>-2.2290221696598E-2</v>
      </c>
      <c r="H28" s="2">
        <v>-1.4357353366175025</v>
      </c>
      <c r="I28" s="2">
        <v>-2.2290221696598E-2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0.54381082609335074</v>
      </c>
      <c r="C35" s="1">
        <v>-0.97901464786317227</v>
      </c>
    </row>
    <row r="36" spans="1:3" x14ac:dyDescent="0.25">
      <c r="A36" s="1">
        <v>2</v>
      </c>
      <c r="B36" s="1">
        <v>0.57182606909051037</v>
      </c>
      <c r="C36" s="1">
        <v>4.7309605706941094E-3</v>
      </c>
    </row>
    <row r="37" spans="1:3" x14ac:dyDescent="0.25">
      <c r="A37" s="1">
        <v>3</v>
      </c>
      <c r="B37" s="1">
        <v>0.12476292536724398</v>
      </c>
      <c r="C37" s="1">
        <v>0.57265993891118649</v>
      </c>
    </row>
    <row r="38" spans="1:3" x14ac:dyDescent="0.25">
      <c r="A38" s="1">
        <v>4</v>
      </c>
      <c r="B38" s="1">
        <v>0.60151568828110358</v>
      </c>
      <c r="C38" s="1">
        <v>0.38409223228620959</v>
      </c>
    </row>
    <row r="39" spans="1:3" x14ac:dyDescent="0.25">
      <c r="A39" s="1">
        <v>5</v>
      </c>
      <c r="B39" s="1">
        <v>0.7226617522589962</v>
      </c>
      <c r="C39" s="1">
        <v>0.12731378629222434</v>
      </c>
    </row>
    <row r="40" spans="1:3" x14ac:dyDescent="0.25">
      <c r="A40" s="1">
        <v>6</v>
      </c>
      <c r="B40" s="1">
        <v>0.44374169208213282</v>
      </c>
      <c r="C40" s="1">
        <v>1.2005065329837266</v>
      </c>
    </row>
    <row r="41" spans="1:3" x14ac:dyDescent="0.25">
      <c r="A41" s="1">
        <v>7</v>
      </c>
      <c r="B41" s="1">
        <v>-0.61759294609023352</v>
      </c>
      <c r="C41" s="1">
        <v>0.12060155577694504</v>
      </c>
    </row>
    <row r="42" spans="1:3" x14ac:dyDescent="0.25">
      <c r="A42" s="1">
        <v>8</v>
      </c>
      <c r="B42" s="1">
        <v>-0.96404910908065189</v>
      </c>
      <c r="C42" s="1">
        <v>-0.82641989194767673</v>
      </c>
    </row>
    <row r="43" spans="1:3" x14ac:dyDescent="0.25">
      <c r="A43" s="1">
        <v>9</v>
      </c>
      <c r="B43" s="1">
        <v>-1.2662309687306639</v>
      </c>
      <c r="C43" s="1">
        <v>-2.6427190069623783</v>
      </c>
    </row>
    <row r="44" spans="1:3" x14ac:dyDescent="0.25">
      <c r="A44" s="1">
        <v>10</v>
      </c>
      <c r="B44" s="1">
        <v>-0.34536859739978298</v>
      </c>
      <c r="C44" s="1">
        <v>-0.92843167441903696</v>
      </c>
    </row>
    <row r="45" spans="1:3" x14ac:dyDescent="0.25">
      <c r="A45" s="1">
        <v>11</v>
      </c>
      <c r="B45" s="1">
        <v>-0.27204505551452796</v>
      </c>
      <c r="C45" s="1">
        <v>-0.57036881879231049</v>
      </c>
    </row>
    <row r="46" spans="1:3" x14ac:dyDescent="0.25">
      <c r="A46" s="1">
        <v>12</v>
      </c>
      <c r="B46" s="1">
        <v>0.45696772364252236</v>
      </c>
      <c r="C46" s="1">
        <v>-1.2359915359925902</v>
      </c>
    </row>
    <row r="47" spans="1:3" x14ac:dyDescent="0.25">
      <c r="A47" s="1">
        <v>13</v>
      </c>
      <c r="B47" s="1">
        <v>0.54381082609335074</v>
      </c>
      <c r="C47" s="1">
        <v>1.2051322178274122</v>
      </c>
    </row>
    <row r="48" spans="1:3" x14ac:dyDescent="0.25">
      <c r="A48" s="1">
        <v>14</v>
      </c>
      <c r="B48" s="1">
        <v>0.57182606909051037</v>
      </c>
      <c r="C48" s="1">
        <v>0.61139274615654626</v>
      </c>
    </row>
    <row r="49" spans="1:3" x14ac:dyDescent="0.25">
      <c r="A49" s="1">
        <v>15</v>
      </c>
      <c r="B49" s="1">
        <v>0.12476292536724398</v>
      </c>
      <c r="C49" s="1">
        <v>0.44874987483631934</v>
      </c>
    </row>
    <row r="50" spans="1:3" x14ac:dyDescent="0.25">
      <c r="A50" s="1">
        <v>16</v>
      </c>
      <c r="B50" s="1">
        <v>0.60151568828110358</v>
      </c>
      <c r="C50" s="1">
        <v>0.22695472052783283</v>
      </c>
    </row>
    <row r="51" spans="1:3" x14ac:dyDescent="0.25">
      <c r="A51" s="1">
        <v>17</v>
      </c>
      <c r="B51" s="1">
        <v>0.7226617522589962</v>
      </c>
      <c r="C51" s="1">
        <v>-8.6354874757515465E-2</v>
      </c>
    </row>
    <row r="52" spans="1:3" x14ac:dyDescent="0.25">
      <c r="A52" s="1">
        <v>18</v>
      </c>
      <c r="B52" s="1">
        <v>0.44374169208213282</v>
      </c>
      <c r="C52" s="1">
        <v>-5.7641359782924451E-2</v>
      </c>
    </row>
    <row r="53" spans="1:3" x14ac:dyDescent="0.25">
      <c r="A53" s="1">
        <v>19</v>
      </c>
      <c r="B53" s="1">
        <v>-0.61759294609023352</v>
      </c>
      <c r="C53" s="1">
        <v>-0.39600296867814089</v>
      </c>
    </row>
    <row r="54" spans="1:3" x14ac:dyDescent="0.25">
      <c r="A54" s="1">
        <v>20</v>
      </c>
      <c r="B54" s="1">
        <v>-0.96404910908065189</v>
      </c>
      <c r="C54" s="1">
        <v>5.9369062792952398E-2</v>
      </c>
    </row>
    <row r="55" spans="1:3" x14ac:dyDescent="0.25">
      <c r="A55" s="1">
        <v>21</v>
      </c>
      <c r="B55" s="1">
        <v>-1.2662309687306639</v>
      </c>
      <c r="C55" s="1">
        <v>0.79612213129070708</v>
      </c>
    </row>
    <row r="56" spans="1:3" x14ac:dyDescent="0.25">
      <c r="A56" s="1">
        <v>22</v>
      </c>
      <c r="B56" s="1">
        <v>-0.34536859739978298</v>
      </c>
      <c r="C56" s="1">
        <v>-5.6360245682033627E-2</v>
      </c>
    </row>
    <row r="57" spans="1:3" x14ac:dyDescent="0.25">
      <c r="A57" s="1">
        <v>23</v>
      </c>
      <c r="B57" s="1">
        <v>-0.27204505551452796</v>
      </c>
      <c r="C57" s="1">
        <v>0.36889397601824242</v>
      </c>
    </row>
    <row r="58" spans="1:3" x14ac:dyDescent="0.25">
      <c r="A58" s="1">
        <v>24</v>
      </c>
      <c r="B58" s="1">
        <v>0.45696772364252236</v>
      </c>
      <c r="C58" s="1">
        <v>0.26955638270891191</v>
      </c>
    </row>
    <row r="59" spans="1:3" x14ac:dyDescent="0.25">
      <c r="A59" s="1">
        <v>25</v>
      </c>
      <c r="B59" s="1">
        <v>0.54381082609335074</v>
      </c>
      <c r="C59" s="1">
        <v>-0.73096235876518267</v>
      </c>
    </row>
    <row r="60" spans="1:3" x14ac:dyDescent="0.25">
      <c r="A60" s="1">
        <v>26</v>
      </c>
      <c r="B60" s="1">
        <v>0.57182606909051037</v>
      </c>
      <c r="C60" s="1">
        <v>2.193901633479689E-2</v>
      </c>
    </row>
    <row r="61" spans="1:3" x14ac:dyDescent="0.25">
      <c r="A61" s="1">
        <v>27</v>
      </c>
      <c r="B61" s="1">
        <v>0.12476292536724398</v>
      </c>
      <c r="C61" s="1">
        <v>-2.3668108066571127</v>
      </c>
    </row>
    <row r="62" spans="1:3" x14ac:dyDescent="0.25">
      <c r="A62" s="1">
        <v>28</v>
      </c>
      <c r="B62" s="1">
        <v>0.60151568828110358</v>
      </c>
      <c r="C62" s="1">
        <v>0.25236205984852167</v>
      </c>
    </row>
    <row r="63" spans="1:3" x14ac:dyDescent="0.25">
      <c r="A63" s="1">
        <v>29</v>
      </c>
      <c r="B63" s="1">
        <v>0.7226617522589962</v>
      </c>
      <c r="C63" s="1">
        <v>1.0085309967570004</v>
      </c>
    </row>
    <row r="64" spans="1:3" x14ac:dyDescent="0.25">
      <c r="A64" s="1">
        <v>30</v>
      </c>
      <c r="B64" s="1">
        <v>0.44374169208213282</v>
      </c>
      <c r="C64" s="1">
        <v>0.32203992391323183</v>
      </c>
    </row>
    <row r="65" spans="1:3" x14ac:dyDescent="0.25">
      <c r="A65" s="1">
        <v>31</v>
      </c>
      <c r="B65" s="1">
        <v>-0.61759294609023352</v>
      </c>
      <c r="C65" s="1">
        <v>0.65678237851427235</v>
      </c>
    </row>
    <row r="66" spans="1:3" x14ac:dyDescent="0.25">
      <c r="A66" s="1">
        <v>32</v>
      </c>
      <c r="B66" s="1">
        <v>-0.96404910908065189</v>
      </c>
      <c r="C66" s="1">
        <v>1.2809971278584187</v>
      </c>
    </row>
    <row r="67" spans="1:3" x14ac:dyDescent="0.25">
      <c r="A67" s="1">
        <v>33</v>
      </c>
      <c r="B67" s="1">
        <v>-1.2662309687306639</v>
      </c>
      <c r="C67" s="1">
        <v>0.7101115824740416</v>
      </c>
    </row>
    <row r="68" spans="1:3" x14ac:dyDescent="0.25">
      <c r="A68" s="1">
        <v>34</v>
      </c>
      <c r="B68" s="1">
        <v>-0.34536859739978298</v>
      </c>
      <c r="C68" s="1">
        <v>-1.414775911126557</v>
      </c>
    </row>
    <row r="69" spans="1:3" x14ac:dyDescent="0.25">
      <c r="A69" s="1">
        <v>35</v>
      </c>
      <c r="B69" s="1">
        <v>-0.27204505551452796</v>
      </c>
      <c r="C69" s="1">
        <v>-0.3173942023060814</v>
      </c>
    </row>
    <row r="70" spans="1:3" x14ac:dyDescent="0.25">
      <c r="A70" s="1">
        <v>36</v>
      </c>
      <c r="B70" s="1">
        <v>0.45696772364252236</v>
      </c>
      <c r="C70" s="1">
        <v>-0.56011888831088985</v>
      </c>
    </row>
    <row r="71" spans="1:3" x14ac:dyDescent="0.25">
      <c r="A71" s="1">
        <v>37</v>
      </c>
      <c r="B71" s="1">
        <v>0.54381082609335074</v>
      </c>
      <c r="C71" s="1">
        <v>2.4388745772663367E-2</v>
      </c>
    </row>
    <row r="72" spans="1:3" x14ac:dyDescent="0.25">
      <c r="A72" s="1">
        <v>38</v>
      </c>
      <c r="B72" s="1">
        <v>0.57182606909051037</v>
      </c>
      <c r="C72" s="1">
        <v>0.85806188274866635</v>
      </c>
    </row>
    <row r="73" spans="1:3" x14ac:dyDescent="0.25">
      <c r="A73" s="1">
        <v>39</v>
      </c>
      <c r="B73" s="1">
        <v>0.12476292536724398</v>
      </c>
      <c r="C73" s="1">
        <v>-0.20475750355695416</v>
      </c>
    </row>
    <row r="74" spans="1:3" x14ac:dyDescent="0.25">
      <c r="A74" s="1">
        <v>40</v>
      </c>
      <c r="B74" s="1">
        <v>0.60151568828110358</v>
      </c>
      <c r="C74" s="1">
        <v>-0.17517649883433323</v>
      </c>
    </row>
    <row r="75" spans="1:3" x14ac:dyDescent="0.25">
      <c r="A75" s="1">
        <v>41</v>
      </c>
      <c r="B75" s="1">
        <v>0.7226617522589962</v>
      </c>
      <c r="C75" s="1">
        <v>0.27272566618402394</v>
      </c>
    </row>
    <row r="76" spans="1:3" x14ac:dyDescent="0.25">
      <c r="A76" s="1">
        <v>42</v>
      </c>
      <c r="B76" s="1">
        <v>0.44374169208213282</v>
      </c>
      <c r="C76" s="1">
        <v>-0.56213740422011771</v>
      </c>
    </row>
    <row r="77" spans="1:3" x14ac:dyDescent="0.25">
      <c r="A77" s="1">
        <v>43</v>
      </c>
      <c r="B77" s="1">
        <v>-0.61759294609023352</v>
      </c>
      <c r="C77" s="1">
        <v>-4.7514537076117969E-2</v>
      </c>
    </row>
    <row r="78" spans="1:3" x14ac:dyDescent="0.25">
      <c r="A78" s="1">
        <v>44</v>
      </c>
      <c r="B78" s="1">
        <v>-0.96404910908065189</v>
      </c>
      <c r="C78" s="1">
        <v>-0.712097151676926</v>
      </c>
    </row>
    <row r="79" spans="1:3" x14ac:dyDescent="0.25">
      <c r="A79" s="1">
        <v>45</v>
      </c>
      <c r="B79" s="1">
        <v>-1.2662309687306639</v>
      </c>
      <c r="C79" s="1">
        <v>1.1450451541519571</v>
      </c>
    </row>
    <row r="80" spans="1:3" x14ac:dyDescent="0.25">
      <c r="A80" s="1">
        <v>46</v>
      </c>
      <c r="B80" s="1">
        <v>-0.34536859739978298</v>
      </c>
      <c r="C80" s="1">
        <v>1.2148538486731493</v>
      </c>
    </row>
    <row r="81" spans="1:3" x14ac:dyDescent="0.25">
      <c r="A81" s="1">
        <v>47</v>
      </c>
      <c r="B81" s="1">
        <v>-0.27204505551452796</v>
      </c>
      <c r="C81" s="1">
        <v>-0.58421068575425139</v>
      </c>
    </row>
    <row r="82" spans="1:3" x14ac:dyDescent="0.25">
      <c r="A82" s="1">
        <v>48</v>
      </c>
      <c r="B82" s="1">
        <v>0.45696772364252236</v>
      </c>
      <c r="C82" s="1">
        <v>-0.317566048628102</v>
      </c>
    </row>
    <row r="83" spans="1:3" x14ac:dyDescent="0.25">
      <c r="A83" s="1">
        <v>49</v>
      </c>
      <c r="B83" s="1">
        <v>0.54381082609335074</v>
      </c>
      <c r="C83" s="1">
        <v>0.31605553550556764</v>
      </c>
    </row>
    <row r="84" spans="1:3" x14ac:dyDescent="0.25">
      <c r="A84" s="1">
        <v>50</v>
      </c>
      <c r="B84" s="1">
        <v>0.57182606909051037</v>
      </c>
      <c r="C84" s="1">
        <v>0.35143035446517856</v>
      </c>
    </row>
    <row r="85" spans="1:3" x14ac:dyDescent="0.25">
      <c r="A85" s="1">
        <v>51</v>
      </c>
      <c r="B85" s="1">
        <v>0.12476292536724398</v>
      </c>
      <c r="C85" s="1">
        <v>-0.9060195901037239</v>
      </c>
    </row>
    <row r="86" spans="1:3" x14ac:dyDescent="0.25">
      <c r="A86" s="1">
        <v>52</v>
      </c>
      <c r="B86" s="1">
        <v>0.60151568828110358</v>
      </c>
      <c r="C86" s="1">
        <v>-0.30090985989982993</v>
      </c>
    </row>
    <row r="87" spans="1:3" x14ac:dyDescent="0.25">
      <c r="A87" s="1">
        <v>53</v>
      </c>
      <c r="B87" s="1">
        <v>0.7226617522589962</v>
      </c>
      <c r="C87" s="1">
        <v>-0.47466365678530031</v>
      </c>
    </row>
    <row r="88" spans="1:3" x14ac:dyDescent="0.25">
      <c r="A88" s="1">
        <v>54</v>
      </c>
      <c r="B88" s="1">
        <v>0.44374169208213282</v>
      </c>
      <c r="C88" s="1">
        <v>-0.28209409521302975</v>
      </c>
    </row>
    <row r="89" spans="1:3" x14ac:dyDescent="0.25">
      <c r="A89" s="1">
        <v>55</v>
      </c>
      <c r="B89" s="1">
        <v>-0.61759294609023352</v>
      </c>
      <c r="C89" s="1">
        <v>3.6914788495981621E-2</v>
      </c>
    </row>
    <row r="90" spans="1:3" x14ac:dyDescent="0.25">
      <c r="A90" s="1">
        <v>56</v>
      </c>
      <c r="B90" s="1">
        <v>-0.96404910908065189</v>
      </c>
      <c r="C90" s="1">
        <v>0.47649800063106512</v>
      </c>
    </row>
    <row r="91" spans="1:3" x14ac:dyDescent="0.25">
      <c r="A91" s="1">
        <v>57</v>
      </c>
      <c r="B91" s="1">
        <v>-1.2662309687306639</v>
      </c>
      <c r="C91" s="1">
        <v>0.86142238639519109</v>
      </c>
    </row>
    <row r="92" spans="1:3" x14ac:dyDescent="0.25">
      <c r="A92" s="1">
        <v>58</v>
      </c>
      <c r="B92" s="1">
        <v>-0.34536859739978298</v>
      </c>
      <c r="C92" s="1">
        <v>0.28832226385495568</v>
      </c>
    </row>
    <row r="93" spans="1:3" x14ac:dyDescent="0.25">
      <c r="A93" s="1">
        <v>59</v>
      </c>
      <c r="B93" s="1">
        <v>-0.27204505551452796</v>
      </c>
      <c r="C93" s="1">
        <v>0.86397310377881542</v>
      </c>
    </row>
    <row r="94" spans="1:3" x14ac:dyDescent="0.25">
      <c r="A94" s="1">
        <v>60</v>
      </c>
      <c r="B94" s="1">
        <v>0.45696772364252236</v>
      </c>
      <c r="C94" s="1">
        <v>0.26497874991381765</v>
      </c>
    </row>
    <row r="95" spans="1:3" x14ac:dyDescent="0.25">
      <c r="A95" s="1">
        <v>61</v>
      </c>
      <c r="B95" s="1">
        <v>0.54381082609335074</v>
      </c>
      <c r="C95" s="1">
        <v>0.80225932970066571</v>
      </c>
    </row>
    <row r="96" spans="1:3" x14ac:dyDescent="0.25">
      <c r="A96" s="1">
        <v>62</v>
      </c>
      <c r="B96" s="1">
        <v>0.57182606909051037</v>
      </c>
      <c r="C96" s="1">
        <v>-0.80294295181225162</v>
      </c>
    </row>
    <row r="97" spans="1:3" x14ac:dyDescent="0.25">
      <c r="A97" s="1">
        <v>63</v>
      </c>
      <c r="B97" s="1">
        <v>0.12476292536724398</v>
      </c>
      <c r="C97" s="1">
        <v>0.41148027325689474</v>
      </c>
    </row>
    <row r="98" spans="1:3" x14ac:dyDescent="0.25">
      <c r="A98" s="1">
        <v>64</v>
      </c>
      <c r="B98" s="1">
        <v>0.60151568828110358</v>
      </c>
      <c r="C98" s="1">
        <v>0.31767475693451375</v>
      </c>
    </row>
    <row r="99" spans="1:3" x14ac:dyDescent="0.25">
      <c r="A99" s="1">
        <v>65</v>
      </c>
      <c r="B99" s="1">
        <v>0.7226617522589962</v>
      </c>
      <c r="C99" s="1">
        <v>-0.20630144412194529</v>
      </c>
    </row>
    <row r="100" spans="1:3" x14ac:dyDescent="0.25">
      <c r="A100" s="1">
        <v>66</v>
      </c>
      <c r="B100" s="1">
        <v>0.44374169208213282</v>
      </c>
      <c r="C100" s="1">
        <v>-0.26154849087608567</v>
      </c>
    </row>
    <row r="101" spans="1:3" x14ac:dyDescent="0.25">
      <c r="A101" s="1">
        <v>67</v>
      </c>
      <c r="B101" s="1">
        <v>-0.61759294609023352</v>
      </c>
      <c r="C101" s="1">
        <v>-1.5599903825092376</v>
      </c>
    </row>
    <row r="102" spans="1:3" x14ac:dyDescent="0.25">
      <c r="A102" s="1">
        <v>68</v>
      </c>
      <c r="B102" s="1">
        <v>-0.96404910908065189</v>
      </c>
      <c r="C102" s="1">
        <v>-1.1844658415486529</v>
      </c>
    </row>
    <row r="103" spans="1:3" x14ac:dyDescent="0.25">
      <c r="A103" s="1">
        <v>69</v>
      </c>
      <c r="B103" s="1">
        <v>-1.2662309687306639</v>
      </c>
      <c r="C103" s="1">
        <v>1.3378683594232132</v>
      </c>
    </row>
    <row r="104" spans="1:3" x14ac:dyDescent="0.25">
      <c r="A104" s="1">
        <v>70</v>
      </c>
      <c r="B104" s="1">
        <v>-0.34536859739978298</v>
      </c>
      <c r="C104" s="1">
        <v>0.12591497246588818</v>
      </c>
    </row>
    <row r="105" spans="1:3" x14ac:dyDescent="0.25">
      <c r="A105" s="1">
        <v>71</v>
      </c>
      <c r="B105" s="1">
        <v>-0.27204505551452796</v>
      </c>
      <c r="C105" s="1">
        <v>0.24844596191512824</v>
      </c>
    </row>
    <row r="106" spans="1:3" x14ac:dyDescent="0.25">
      <c r="A106" s="1">
        <v>72</v>
      </c>
      <c r="B106" s="1">
        <v>0.45696772364252236</v>
      </c>
      <c r="C106" s="1">
        <v>0.97560026067499395</v>
      </c>
    </row>
    <row r="107" spans="1:3" x14ac:dyDescent="0.25">
      <c r="A107" s="1">
        <v>73</v>
      </c>
      <c r="B107" s="1">
        <v>0.54381082609335074</v>
      </c>
      <c r="C107" s="1">
        <v>3.1184461443268585E-2</v>
      </c>
    </row>
    <row r="108" spans="1:3" x14ac:dyDescent="0.25">
      <c r="A108" s="1">
        <v>74</v>
      </c>
      <c r="B108" s="1">
        <v>0.57182606909051037</v>
      </c>
      <c r="C108" s="1">
        <v>-1.4587434713884531</v>
      </c>
    </row>
    <row r="109" spans="1:3" x14ac:dyDescent="0.25">
      <c r="A109" s="1">
        <v>75</v>
      </c>
      <c r="B109" s="1">
        <v>0.12476292536724398</v>
      </c>
      <c r="C109" s="1">
        <v>0.20713941890683796</v>
      </c>
    </row>
    <row r="110" spans="1:3" x14ac:dyDescent="0.25">
      <c r="A110" s="1">
        <v>76</v>
      </c>
      <c r="B110" s="1">
        <v>0.60151568828110358</v>
      </c>
      <c r="C110" s="1">
        <v>0.52515838234736079</v>
      </c>
    </row>
    <row r="111" spans="1:3" x14ac:dyDescent="0.25">
      <c r="A111" s="1">
        <v>77</v>
      </c>
      <c r="B111" s="1">
        <v>0.7226617522589962</v>
      </c>
      <c r="C111" s="1">
        <v>0.25599141408713022</v>
      </c>
    </row>
    <row r="112" spans="1:3" x14ac:dyDescent="0.25">
      <c r="A112" s="1">
        <v>78</v>
      </c>
      <c r="B112" s="1">
        <v>0.44374169208213282</v>
      </c>
      <c r="C112" s="1">
        <v>0.40074586620377789</v>
      </c>
    </row>
    <row r="113" spans="1:3" x14ac:dyDescent="0.25">
      <c r="A113" s="1">
        <v>79</v>
      </c>
      <c r="B113" s="1">
        <v>-0.61759294609023352</v>
      </c>
      <c r="C113" s="1">
        <v>-0.31111296558500845</v>
      </c>
    </row>
    <row r="114" spans="1:3" x14ac:dyDescent="0.25">
      <c r="A114" s="1">
        <v>80</v>
      </c>
      <c r="B114" s="1">
        <v>-0.96404910908065189</v>
      </c>
      <c r="C114" s="1">
        <v>0.76538737505603471</v>
      </c>
    </row>
    <row r="115" spans="1:3" x14ac:dyDescent="0.25">
      <c r="A115" s="1">
        <v>81</v>
      </c>
      <c r="B115" s="1">
        <v>-1.2662309687306639</v>
      </c>
      <c r="C115" s="1">
        <v>-2.6116593384488289</v>
      </c>
    </row>
    <row r="116" spans="1:3" x14ac:dyDescent="0.25">
      <c r="A116" s="1">
        <v>82</v>
      </c>
      <c r="B116" s="1">
        <v>-0.34536859739978298</v>
      </c>
      <c r="C116" s="1">
        <v>-5.5617982791051068E-2</v>
      </c>
    </row>
    <row r="117" spans="1:3" x14ac:dyDescent="0.25">
      <c r="A117" s="1">
        <v>83</v>
      </c>
      <c r="B117" s="1">
        <v>-0.27204505551452796</v>
      </c>
      <c r="C117" s="1">
        <v>-0.20985412762326283</v>
      </c>
    </row>
    <row r="118" spans="1:3" x14ac:dyDescent="0.25">
      <c r="A118" s="1">
        <v>84</v>
      </c>
      <c r="B118" s="1">
        <v>0.45696772364252236</v>
      </c>
      <c r="C118" s="1">
        <v>0.70685582479690712</v>
      </c>
    </row>
    <row r="119" spans="1:3" x14ac:dyDescent="0.25">
      <c r="A119" s="1">
        <v>85</v>
      </c>
      <c r="B119" s="1">
        <v>0.54381082609335074</v>
      </c>
      <c r="C119" s="1">
        <v>-0.5684959189516805</v>
      </c>
    </row>
    <row r="120" spans="1:3" x14ac:dyDescent="0.25">
      <c r="A120" s="1">
        <v>86</v>
      </c>
      <c r="B120" s="1">
        <v>0.57182606909051037</v>
      </c>
      <c r="C120" s="1">
        <v>-0.50353783540016828</v>
      </c>
    </row>
    <row r="121" spans="1:3" x14ac:dyDescent="0.25">
      <c r="A121" s="1">
        <v>87</v>
      </c>
      <c r="B121" s="1">
        <v>0.12476292536724398</v>
      </c>
      <c r="C121" s="1">
        <v>0.78875739226320318</v>
      </c>
    </row>
    <row r="122" spans="1:3" x14ac:dyDescent="0.25">
      <c r="A122" s="1">
        <v>88</v>
      </c>
      <c r="B122" s="1">
        <v>0.60151568828110358</v>
      </c>
      <c r="C122" s="1">
        <v>-1.1715909307126653</v>
      </c>
    </row>
    <row r="123" spans="1:3" x14ac:dyDescent="0.25">
      <c r="A123" s="1">
        <v>89</v>
      </c>
      <c r="B123" s="1">
        <v>0.7226617522589962</v>
      </c>
      <c r="C123" s="1">
        <v>-0.8366941177675965</v>
      </c>
    </row>
    <row r="124" spans="1:3" x14ac:dyDescent="0.25">
      <c r="A124" s="1">
        <v>90</v>
      </c>
      <c r="B124" s="1">
        <v>0.44374169208213282</v>
      </c>
      <c r="C124" s="1">
        <v>-0.45713285898169809</v>
      </c>
    </row>
    <row r="125" spans="1:3" x14ac:dyDescent="0.25">
      <c r="A125" s="1">
        <v>91</v>
      </c>
      <c r="B125" s="1">
        <v>-0.61759294609023352</v>
      </c>
      <c r="C125" s="1">
        <v>-0.23554792268361102</v>
      </c>
    </row>
    <row r="126" spans="1:3" x14ac:dyDescent="0.25">
      <c r="A126" s="1">
        <v>92</v>
      </c>
      <c r="B126" s="1">
        <v>-0.96404910908065189</v>
      </c>
      <c r="C126" s="1">
        <v>0.93769925900556272</v>
      </c>
    </row>
    <row r="127" spans="1:3" x14ac:dyDescent="0.25">
      <c r="A127" s="1">
        <v>93</v>
      </c>
      <c r="B127" s="1">
        <v>-1.2662309687306639</v>
      </c>
      <c r="C127" s="1">
        <v>0.73216635471889713</v>
      </c>
    </row>
    <row r="128" spans="1:3" x14ac:dyDescent="0.25">
      <c r="A128" s="1">
        <v>94</v>
      </c>
      <c r="B128" s="1">
        <v>-0.34536859739978298</v>
      </c>
      <c r="C128" s="1">
        <v>0.56696512659593234</v>
      </c>
    </row>
    <row r="129" spans="1:3" x14ac:dyDescent="0.25">
      <c r="A129" s="1">
        <v>95</v>
      </c>
      <c r="B129" s="1">
        <v>-0.27204505551452796</v>
      </c>
      <c r="C129" s="1">
        <v>0.3536173731738731</v>
      </c>
    </row>
    <row r="130" spans="1:3" x14ac:dyDescent="0.25">
      <c r="A130" s="1">
        <v>96</v>
      </c>
      <c r="B130" s="1">
        <v>0.45696772364252236</v>
      </c>
      <c r="C130" s="1">
        <v>0.34061218147405969</v>
      </c>
    </row>
    <row r="131" spans="1:3" x14ac:dyDescent="0.25">
      <c r="A131" s="1">
        <v>97</v>
      </c>
      <c r="B131" s="1">
        <v>0.54381082609335074</v>
      </c>
      <c r="C131" s="1">
        <v>-5.205040493606411E-2</v>
      </c>
    </row>
    <row r="132" spans="1:3" x14ac:dyDescent="0.25">
      <c r="A132" s="1">
        <v>98</v>
      </c>
      <c r="B132" s="1">
        <v>0.57182606909051037</v>
      </c>
      <c r="C132" s="1">
        <v>0.46712128948379927</v>
      </c>
    </row>
    <row r="133" spans="1:3" x14ac:dyDescent="0.25">
      <c r="A133" s="1">
        <v>99</v>
      </c>
      <c r="B133" s="1">
        <v>0.12476292536724398</v>
      </c>
      <c r="C133" s="1">
        <v>0.73376773223781233</v>
      </c>
    </row>
    <row r="134" spans="1:3" x14ac:dyDescent="0.25">
      <c r="A134" s="1">
        <v>100</v>
      </c>
      <c r="B134" s="1">
        <v>0.60151568828110358</v>
      </c>
      <c r="C134" s="1">
        <v>-0.34617087203132468</v>
      </c>
    </row>
    <row r="135" spans="1:3" x14ac:dyDescent="0.25">
      <c r="A135" s="1">
        <v>101</v>
      </c>
      <c r="B135" s="1">
        <v>0.7226617522589962</v>
      </c>
      <c r="C135" s="1">
        <v>-0.23228034939337949</v>
      </c>
    </row>
    <row r="136" spans="1:3" x14ac:dyDescent="0.25">
      <c r="A136" s="1">
        <v>102</v>
      </c>
      <c r="B136" s="1">
        <v>0.44374169208213282</v>
      </c>
      <c r="C136" s="1">
        <v>5.8651122212091178E-2</v>
      </c>
    </row>
    <row r="137" spans="1:3" x14ac:dyDescent="0.25">
      <c r="A137" s="1">
        <v>103</v>
      </c>
      <c r="B137" s="1">
        <v>-0.61759294609023352</v>
      </c>
      <c r="C137" s="1">
        <v>0.94125348693695554</v>
      </c>
    </row>
    <row r="138" spans="1:3" x14ac:dyDescent="0.25">
      <c r="A138" s="1">
        <v>104</v>
      </c>
      <c r="B138" s="1">
        <v>-0.96404910908065189</v>
      </c>
      <c r="C138" s="1">
        <v>0.46809735894218207</v>
      </c>
    </row>
    <row r="139" spans="1:3" x14ac:dyDescent="0.25">
      <c r="A139" s="1">
        <v>105</v>
      </c>
      <c r="B139" s="1">
        <v>-1.2662309687306639</v>
      </c>
      <c r="C139" s="1">
        <v>-0.44794898714557352</v>
      </c>
    </row>
    <row r="140" spans="1:3" x14ac:dyDescent="0.25">
      <c r="A140" s="1">
        <v>106</v>
      </c>
      <c r="B140" s="1">
        <v>-0.34536859739978298</v>
      </c>
      <c r="C140" s="1">
        <v>-0.24724289413610367</v>
      </c>
    </row>
    <row r="141" spans="1:3" x14ac:dyDescent="0.25">
      <c r="A141" s="1">
        <v>107</v>
      </c>
      <c r="B141" s="1">
        <v>-0.27204505551452796</v>
      </c>
      <c r="C141" s="1">
        <v>-0.98611144124362449</v>
      </c>
    </row>
    <row r="142" spans="1:3" x14ac:dyDescent="0.25">
      <c r="A142" s="1">
        <v>108</v>
      </c>
      <c r="B142" s="1">
        <v>0.45696772364252236</v>
      </c>
      <c r="C142" s="1">
        <v>-0.12746971846461164</v>
      </c>
    </row>
    <row r="143" spans="1:3" x14ac:dyDescent="0.25">
      <c r="A143" s="1">
        <v>109</v>
      </c>
      <c r="B143" s="1">
        <v>0.54381082609335074</v>
      </c>
      <c r="C143" s="1">
        <v>-4.8496959733486E-2</v>
      </c>
    </row>
    <row r="144" spans="1:3" x14ac:dyDescent="0.25">
      <c r="A144" s="1">
        <v>110</v>
      </c>
      <c r="B144" s="1">
        <v>0.57182606909051037</v>
      </c>
      <c r="C144" s="1">
        <v>0.45054800884119151</v>
      </c>
    </row>
    <row r="145" spans="1:3" x14ac:dyDescent="0.25">
      <c r="A145" s="1">
        <v>111</v>
      </c>
      <c r="B145" s="1">
        <v>0.12476292536724398</v>
      </c>
      <c r="C145" s="1">
        <v>0.31503326990554525</v>
      </c>
    </row>
    <row r="146" spans="1:3" x14ac:dyDescent="0.25">
      <c r="A146" s="1">
        <v>112</v>
      </c>
      <c r="B146" s="1">
        <v>0.60151568828110358</v>
      </c>
      <c r="C146" s="1">
        <v>0.28760600953371018</v>
      </c>
    </row>
    <row r="147" spans="1:3" x14ac:dyDescent="0.25">
      <c r="A147" s="1">
        <v>113</v>
      </c>
      <c r="B147" s="1">
        <v>0.7226617522589962</v>
      </c>
      <c r="C147" s="1">
        <v>0.1717325795053487</v>
      </c>
    </row>
    <row r="148" spans="1:3" x14ac:dyDescent="0.25">
      <c r="A148" s="1">
        <v>114</v>
      </c>
      <c r="B148" s="1">
        <v>0.44374169208213282</v>
      </c>
      <c r="C148" s="1">
        <v>-0.36138923623896818</v>
      </c>
    </row>
    <row r="149" spans="1:3" x14ac:dyDescent="0.25">
      <c r="A149" s="1">
        <v>115</v>
      </c>
      <c r="B149" s="1">
        <v>-0.61759294609023352</v>
      </c>
      <c r="C149" s="1">
        <v>0.79461656680795878</v>
      </c>
    </row>
    <row r="150" spans="1:3" x14ac:dyDescent="0.25">
      <c r="A150" s="1">
        <v>116</v>
      </c>
      <c r="B150" s="1">
        <v>-0.96404910908065189</v>
      </c>
      <c r="C150" s="1">
        <v>-1.265065299112941</v>
      </c>
    </row>
    <row r="151" spans="1:3" x14ac:dyDescent="0.25">
      <c r="A151" s="1">
        <v>117</v>
      </c>
      <c r="B151" s="1">
        <v>-1.2662309687306639</v>
      </c>
      <c r="C151" s="1">
        <v>0.1195913641027686</v>
      </c>
    </row>
    <row r="152" spans="1:3" x14ac:dyDescent="0.25">
      <c r="A152" s="1">
        <v>118</v>
      </c>
      <c r="B152" s="1">
        <v>-0.34536859739978298</v>
      </c>
      <c r="C152" s="1">
        <v>0.50637249656485295</v>
      </c>
    </row>
    <row r="153" spans="1:3" x14ac:dyDescent="0.25">
      <c r="A153" s="1">
        <v>119</v>
      </c>
      <c r="B153" s="1">
        <v>-0.27204505551452796</v>
      </c>
      <c r="C153" s="1">
        <v>0.83300886083347514</v>
      </c>
    </row>
    <row r="154" spans="1:3" ht="16.5" thickBot="1" x14ac:dyDescent="0.3">
      <c r="A154" s="2">
        <v>120</v>
      </c>
      <c r="B154" s="2">
        <v>0.45696772364252236</v>
      </c>
      <c r="C154" s="2">
        <v>-0.3164572081724899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0" zoomScale="80" zoomScaleNormal="80" workbookViewId="0">
      <selection activeCell="B37" sqref="B37:B48"/>
    </sheetView>
  </sheetViews>
  <sheetFormatPr defaultRowHeight="15.75" x14ac:dyDescent="0.25"/>
  <cols>
    <col min="2" max="2" width="11.875" customWidth="1"/>
    <col min="5" max="5" width="10.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0.65459182926997561</v>
      </c>
    </row>
    <row r="5" spans="1:9" x14ac:dyDescent="0.25">
      <c r="A5" s="1" t="s">
        <v>25</v>
      </c>
      <c r="B5" s="1">
        <v>0.42849046294701287</v>
      </c>
    </row>
    <row r="6" spans="1:9" x14ac:dyDescent="0.25">
      <c r="A6" s="1" t="s">
        <v>26</v>
      </c>
      <c r="B6" s="1">
        <v>0.35839967066692957</v>
      </c>
    </row>
    <row r="7" spans="1:9" x14ac:dyDescent="0.25">
      <c r="A7" s="1" t="s">
        <v>27</v>
      </c>
      <c r="B7" s="1">
        <v>0.80099958135636373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50.990365090694496</v>
      </c>
      <c r="D12" s="1">
        <v>3.922335776207269</v>
      </c>
      <c r="E12" s="1">
        <v>6.1133630967497385</v>
      </c>
      <c r="F12" s="1">
        <v>2.113005461018735E-8</v>
      </c>
    </row>
    <row r="13" spans="1:9" x14ac:dyDescent="0.25">
      <c r="A13" s="1" t="s">
        <v>31</v>
      </c>
      <c r="B13" s="1">
        <v>106</v>
      </c>
      <c r="C13" s="1">
        <v>68.009634909305419</v>
      </c>
      <c r="D13" s="1">
        <v>0.64160032933306999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0.10595588848168311</v>
      </c>
      <c r="C17" s="1">
        <v>0.46973798979982001</v>
      </c>
      <c r="D17" s="1">
        <v>0.22556380531801667</v>
      </c>
      <c r="E17" s="1">
        <v>0.82197501511527349</v>
      </c>
      <c r="F17" s="1">
        <v>-0.82534536384266999</v>
      </c>
      <c r="G17" s="1">
        <v>1.0372571408060363</v>
      </c>
      <c r="H17" s="1">
        <v>-0.82534536384266999</v>
      </c>
      <c r="I17" s="1">
        <v>1.0372571408060363</v>
      </c>
    </row>
    <row r="18" spans="1:9" x14ac:dyDescent="0.25">
      <c r="A18" s="1" t="s">
        <v>6</v>
      </c>
      <c r="B18" s="1">
        <v>-0.33076488760803174</v>
      </c>
      <c r="C18" s="1">
        <v>0.34261578507504487</v>
      </c>
      <c r="D18" s="1">
        <v>-0.96541053277969269</v>
      </c>
      <c r="E18" s="1">
        <v>0.33653663116170385</v>
      </c>
      <c r="F18" s="1">
        <v>-1.0100340049354526</v>
      </c>
      <c r="G18" s="1">
        <v>0.34850422971938905</v>
      </c>
      <c r="H18" s="1">
        <v>-1.0100340049354526</v>
      </c>
      <c r="I18" s="1">
        <v>0.34850422971938905</v>
      </c>
    </row>
    <row r="19" spans="1:9" x14ac:dyDescent="0.25">
      <c r="A19" s="1" t="s">
        <v>7</v>
      </c>
      <c r="B19" s="1">
        <v>7.448363518395977E-2</v>
      </c>
      <c r="C19" s="1">
        <v>0.3166717504222496</v>
      </c>
      <c r="D19" s="1">
        <v>0.23520770351205439</v>
      </c>
      <c r="E19" s="1">
        <v>0.81450132072849335</v>
      </c>
      <c r="F19" s="1">
        <v>-0.55334891008167986</v>
      </c>
      <c r="G19" s="1">
        <v>0.70231618044959931</v>
      </c>
      <c r="H19" s="1">
        <v>-0.55334891008167986</v>
      </c>
      <c r="I19" s="1">
        <v>0.70231618044959931</v>
      </c>
    </row>
    <row r="20" spans="1:9" x14ac:dyDescent="0.25">
      <c r="A20" s="1" t="s">
        <v>10</v>
      </c>
      <c r="B20" s="1">
        <v>2.275158725586706E-2</v>
      </c>
      <c r="C20" s="1">
        <v>0.36671398968406155</v>
      </c>
      <c r="D20" s="1">
        <v>6.2041776141315043E-2</v>
      </c>
      <c r="E20" s="1">
        <v>0.95064639805738693</v>
      </c>
      <c r="F20" s="1">
        <v>-0.704294564542855</v>
      </c>
      <c r="G20" s="1">
        <v>0.74979773905458902</v>
      </c>
      <c r="H20" s="1">
        <v>-0.704294564542855</v>
      </c>
      <c r="I20" s="1">
        <v>0.74979773905458902</v>
      </c>
    </row>
    <row r="21" spans="1:9" x14ac:dyDescent="0.25">
      <c r="A21" s="1" t="s">
        <v>11</v>
      </c>
      <c r="B21" s="1">
        <v>0.1873928563247802</v>
      </c>
      <c r="C21" s="1">
        <v>0.36615415001022811</v>
      </c>
      <c r="D21" s="1">
        <v>0.511786787940395</v>
      </c>
      <c r="E21" s="1">
        <v>0.60986480903921181</v>
      </c>
      <c r="F21" s="1">
        <v>-0.53854335886957183</v>
      </c>
      <c r="G21" s="1">
        <v>0.91332907151913223</v>
      </c>
      <c r="H21" s="1">
        <v>-0.53854335886957183</v>
      </c>
      <c r="I21" s="1">
        <v>0.91332907151913223</v>
      </c>
    </row>
    <row r="22" spans="1:9" x14ac:dyDescent="0.25">
      <c r="A22" s="1" t="s">
        <v>12</v>
      </c>
      <c r="B22" s="1">
        <v>-0.13848480739784144</v>
      </c>
      <c r="C22" s="1">
        <v>0.40992728555940638</v>
      </c>
      <c r="D22" s="1">
        <v>-0.33782773744582151</v>
      </c>
      <c r="E22" s="1">
        <v>0.73616112790640265</v>
      </c>
      <c r="F22" s="1">
        <v>-0.95120552127088442</v>
      </c>
      <c r="G22" s="1">
        <v>0.6742359064752016</v>
      </c>
      <c r="H22" s="1">
        <v>-0.95120552127088442</v>
      </c>
      <c r="I22" s="1">
        <v>0.6742359064752016</v>
      </c>
    </row>
    <row r="23" spans="1:9" x14ac:dyDescent="0.25">
      <c r="A23" s="1" t="s">
        <v>13</v>
      </c>
      <c r="B23" s="1">
        <v>0.53975267628670642</v>
      </c>
      <c r="C23" s="1">
        <v>0.53689293538743776</v>
      </c>
      <c r="D23" s="1">
        <v>1.0053264640131743</v>
      </c>
      <c r="E23" s="1">
        <v>0.31702910533947698</v>
      </c>
      <c r="F23" s="1">
        <v>-0.52468978727366888</v>
      </c>
      <c r="G23" s="1">
        <v>1.6041951398470817</v>
      </c>
      <c r="H23" s="1">
        <v>-0.52468978727366888</v>
      </c>
      <c r="I23" s="1">
        <v>1.6041951398470817</v>
      </c>
    </row>
    <row r="24" spans="1:9" x14ac:dyDescent="0.25">
      <c r="A24" s="1" t="s">
        <v>14</v>
      </c>
      <c r="B24" s="1">
        <v>0.81541728897374377</v>
      </c>
      <c r="C24" s="1">
        <v>0.71514864229183561</v>
      </c>
      <c r="D24" s="1">
        <v>1.1402067217251191</v>
      </c>
      <c r="E24" s="1">
        <v>0.25676996715940553</v>
      </c>
      <c r="F24" s="1">
        <v>-0.6024344509893641</v>
      </c>
      <c r="G24" s="1">
        <v>2.2332690289368515</v>
      </c>
      <c r="H24" s="1">
        <v>-0.6024344509893641</v>
      </c>
      <c r="I24" s="1">
        <v>2.2332690289368515</v>
      </c>
    </row>
    <row r="25" spans="1:9" x14ac:dyDescent="0.25">
      <c r="A25" s="1" t="s">
        <v>15</v>
      </c>
      <c r="B25" s="1">
        <v>0.61377967871899508</v>
      </c>
      <c r="C25" s="1">
        <v>0.86370484973823902</v>
      </c>
      <c r="D25" s="1">
        <v>0.71063590635737639</v>
      </c>
      <c r="E25" s="1">
        <v>0.47887054893402614</v>
      </c>
      <c r="F25" s="1">
        <v>-1.0985991913456195</v>
      </c>
      <c r="G25" s="1">
        <v>2.3261585487836096</v>
      </c>
      <c r="H25" s="1">
        <v>-1.0985991913456195</v>
      </c>
      <c r="I25" s="1">
        <v>2.3261585487836096</v>
      </c>
    </row>
    <row r="26" spans="1:9" x14ac:dyDescent="0.25">
      <c r="A26" s="1" t="s">
        <v>16</v>
      </c>
      <c r="B26" s="1">
        <v>-0.42324611886565922</v>
      </c>
      <c r="C26" s="1">
        <v>0.92690915030808707</v>
      </c>
      <c r="D26" s="1">
        <v>-0.45662093067587067</v>
      </c>
      <c r="E26" s="1">
        <v>0.64887783180418346</v>
      </c>
      <c r="F26" s="1">
        <v>-2.2609336621718583</v>
      </c>
      <c r="G26" s="1">
        <v>1.4144414244405397</v>
      </c>
      <c r="H26" s="1">
        <v>-2.2609336621718583</v>
      </c>
      <c r="I26" s="1">
        <v>1.4144414244405397</v>
      </c>
    </row>
    <row r="27" spans="1:9" x14ac:dyDescent="0.25">
      <c r="A27" s="1" t="s">
        <v>17</v>
      </c>
      <c r="B27" s="1">
        <v>-0.78021494252996437</v>
      </c>
      <c r="C27" s="1">
        <v>0.89809179028311303</v>
      </c>
      <c r="D27" s="1">
        <v>-0.86874743870446769</v>
      </c>
      <c r="E27" s="1">
        <v>0.38694803935370936</v>
      </c>
      <c r="F27" s="1">
        <v>-2.5607692667593391</v>
      </c>
      <c r="G27" s="1">
        <v>1.0003393816994106</v>
      </c>
      <c r="H27" s="1">
        <v>-2.5607692667593391</v>
      </c>
      <c r="I27" s="1">
        <v>1.0003393816994106</v>
      </c>
    </row>
    <row r="28" spans="1:9" x14ac:dyDescent="0.25">
      <c r="A28" s="1" t="s">
        <v>18</v>
      </c>
      <c r="B28" s="1">
        <v>-1.1510009692857475</v>
      </c>
      <c r="C28" s="1">
        <v>0.74672375837830107</v>
      </c>
      <c r="D28" s="1">
        <v>-1.541401296492074</v>
      </c>
      <c r="E28" s="1">
        <v>0.1261992591631389</v>
      </c>
      <c r="F28" s="1">
        <v>-2.6314534479418095</v>
      </c>
      <c r="G28" s="1">
        <v>0.32945150937031453</v>
      </c>
      <c r="H28" s="1">
        <v>-2.6314534479418095</v>
      </c>
      <c r="I28" s="1">
        <v>0.32945150937031453</v>
      </c>
    </row>
    <row r="29" spans="1:9" x14ac:dyDescent="0.25">
      <c r="A29" s="1" t="s">
        <v>19</v>
      </c>
      <c r="B29" s="1">
        <v>-0.41077793811158575</v>
      </c>
      <c r="C29" s="1">
        <v>0.5338619930306181</v>
      </c>
      <c r="D29" s="1">
        <v>-0.76944593073518674</v>
      </c>
      <c r="E29" s="1">
        <v>0.44333985649340169</v>
      </c>
      <c r="F29" s="1">
        <v>-1.4692112636547612</v>
      </c>
      <c r="G29" s="1">
        <v>0.64765538743158979</v>
      </c>
      <c r="H29" s="1">
        <v>-1.4692112636547612</v>
      </c>
      <c r="I29" s="1">
        <v>0.64765538743158979</v>
      </c>
    </row>
    <row r="30" spans="1:9" ht="16.5" thickBot="1" x14ac:dyDescent="0.3">
      <c r="A30" s="2" t="s">
        <v>20</v>
      </c>
      <c r="B30" s="2">
        <v>-0.54683997314948973</v>
      </c>
      <c r="C30" s="2">
        <v>0.40522015688438295</v>
      </c>
      <c r="D30" s="2">
        <v>-1.3494885776511696</v>
      </c>
      <c r="E30" s="2">
        <v>0.18005529464311776</v>
      </c>
      <c r="F30" s="2">
        <v>-1.3502283466006535</v>
      </c>
      <c r="G30" s="2">
        <v>0.25654840030167392</v>
      </c>
      <c r="H30" s="2">
        <v>-1.3502283466006535</v>
      </c>
      <c r="I30" s="2">
        <v>0.25654840030167392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0.40891705549525853</v>
      </c>
      <c r="C37" s="1">
        <v>-0.84412087726508012</v>
      </c>
    </row>
    <row r="38" spans="1:3" x14ac:dyDescent="0.25">
      <c r="A38" s="1">
        <v>2</v>
      </c>
      <c r="B38" s="1">
        <v>0.64579497030338606</v>
      </c>
      <c r="C38" s="1">
        <v>-6.9237940642181584E-2</v>
      </c>
    </row>
    <row r="39" spans="1:3" x14ac:dyDescent="0.25">
      <c r="A39" s="1">
        <v>3</v>
      </c>
      <c r="B39" s="1">
        <v>0.21737106943001802</v>
      </c>
      <c r="C39" s="1">
        <v>0.48005179484841243</v>
      </c>
    </row>
    <row r="40" spans="1:3" x14ac:dyDescent="0.25">
      <c r="A40" s="1">
        <v>4</v>
      </c>
      <c r="B40" s="1">
        <v>0.61333929826642031</v>
      </c>
      <c r="C40" s="1">
        <v>0.37226862230089286</v>
      </c>
    </row>
    <row r="41" spans="1:3" x14ac:dyDescent="0.25">
      <c r="A41" s="1">
        <v>5</v>
      </c>
      <c r="B41" s="1">
        <v>0.71381041057018768</v>
      </c>
      <c r="C41" s="1">
        <v>0.13616512798103286</v>
      </c>
    </row>
    <row r="42" spans="1:3" x14ac:dyDescent="0.25">
      <c r="A42" s="1">
        <v>6</v>
      </c>
      <c r="B42" s="1">
        <v>0.43868247144384792</v>
      </c>
      <c r="C42" s="1">
        <v>1.2055657536220115</v>
      </c>
    </row>
    <row r="43" spans="1:3" x14ac:dyDescent="0.25">
      <c r="A43" s="1">
        <v>7</v>
      </c>
      <c r="B43" s="1">
        <v>-0.57634530856608068</v>
      </c>
      <c r="C43" s="1">
        <v>7.9353918252792199E-2</v>
      </c>
    </row>
    <row r="44" spans="1:3" x14ac:dyDescent="0.25">
      <c r="A44" s="1">
        <v>8</v>
      </c>
      <c r="B44" s="1">
        <v>-0.96288604347890394</v>
      </c>
      <c r="C44" s="1">
        <v>-0.82758295754942468</v>
      </c>
    </row>
    <row r="45" spans="1:3" x14ac:dyDescent="0.25">
      <c r="A45" s="1">
        <v>9</v>
      </c>
      <c r="B45" s="1">
        <v>-1.252113671492094</v>
      </c>
      <c r="C45" s="1">
        <v>-2.6568363042009482</v>
      </c>
    </row>
    <row r="46" spans="1:3" x14ac:dyDescent="0.25">
      <c r="A46" s="1">
        <v>10</v>
      </c>
      <c r="B46" s="1">
        <v>-0.28879265447001817</v>
      </c>
      <c r="C46" s="1">
        <v>-0.98500761734880182</v>
      </c>
    </row>
    <row r="47" spans="1:3" x14ac:dyDescent="0.25">
      <c r="A47" s="1">
        <v>11</v>
      </c>
      <c r="B47" s="1">
        <v>-0.2281121609719598</v>
      </c>
      <c r="C47" s="1">
        <v>-0.61430171333487871</v>
      </c>
    </row>
    <row r="48" spans="1:3" x14ac:dyDescent="0.25">
      <c r="A48" s="1">
        <v>12</v>
      </c>
      <c r="B48" s="1">
        <v>0.43972252907687626</v>
      </c>
      <c r="C48" s="1">
        <v>-1.2187463414269442</v>
      </c>
    </row>
    <row r="49" spans="1:3" x14ac:dyDescent="0.25">
      <c r="A49" s="1">
        <v>13</v>
      </c>
      <c r="B49" s="1">
        <v>0.66199328738276153</v>
      </c>
      <c r="C49" s="1">
        <v>1.0869497565380013</v>
      </c>
    </row>
    <row r="50" spans="1:3" x14ac:dyDescent="0.25">
      <c r="A50" s="1">
        <v>14</v>
      </c>
      <c r="B50" s="1">
        <v>0.46653620153184749</v>
      </c>
      <c r="C50" s="1">
        <v>0.71668261371520914</v>
      </c>
    </row>
    <row r="51" spans="1:3" x14ac:dyDescent="0.25">
      <c r="A51" s="1">
        <v>15</v>
      </c>
      <c r="B51" s="1">
        <v>8.3254457781150565E-2</v>
      </c>
      <c r="C51" s="1">
        <v>0.49025834242241273</v>
      </c>
    </row>
    <row r="52" spans="1:3" x14ac:dyDescent="0.25">
      <c r="A52" s="1">
        <v>16</v>
      </c>
      <c r="B52" s="1">
        <v>0.67807604013246614</v>
      </c>
      <c r="C52" s="1">
        <v>0.15039436867647027</v>
      </c>
    </row>
    <row r="53" spans="1:3" x14ac:dyDescent="0.25">
      <c r="A53" s="1">
        <v>17</v>
      </c>
      <c r="B53" s="1">
        <v>0.80517735380397648</v>
      </c>
      <c r="C53" s="1">
        <v>-0.16887047630249574</v>
      </c>
    </row>
    <row r="54" spans="1:3" x14ac:dyDescent="0.25">
      <c r="A54" s="1">
        <v>18</v>
      </c>
      <c r="B54" s="1">
        <v>0.41438072182281871</v>
      </c>
      <c r="C54" s="1">
        <v>-2.8280389523610339E-2</v>
      </c>
    </row>
    <row r="55" spans="1:3" x14ac:dyDescent="0.25">
      <c r="A55" s="1">
        <v>19</v>
      </c>
      <c r="B55" s="1">
        <v>-0.63287578577807468</v>
      </c>
      <c r="C55" s="1">
        <v>-0.38072012899029972</v>
      </c>
    </row>
    <row r="56" spans="1:3" x14ac:dyDescent="0.25">
      <c r="A56" s="1">
        <v>20</v>
      </c>
      <c r="B56" s="1">
        <v>-0.99846181801928557</v>
      </c>
      <c r="C56" s="1">
        <v>9.3781771731586083E-2</v>
      </c>
    </row>
    <row r="57" spans="1:3" x14ac:dyDescent="0.25">
      <c r="A57" s="1">
        <v>21</v>
      </c>
      <c r="B57" s="1">
        <v>-1.2611858289260596</v>
      </c>
      <c r="C57" s="1">
        <v>0.79107699148610278</v>
      </c>
    </row>
    <row r="58" spans="1:3" x14ac:dyDescent="0.25">
      <c r="A58" s="1">
        <v>22</v>
      </c>
      <c r="B58" s="1">
        <v>-0.37475921200571161</v>
      </c>
      <c r="C58" s="1">
        <v>-2.6969631076105005E-2</v>
      </c>
    </row>
    <row r="59" spans="1:3" x14ac:dyDescent="0.25">
      <c r="A59" s="1">
        <v>23</v>
      </c>
      <c r="B59" s="1">
        <v>-0.2969089651106851</v>
      </c>
      <c r="C59" s="1">
        <v>0.39375788561439956</v>
      </c>
    </row>
    <row r="60" spans="1:3" x14ac:dyDescent="0.25">
      <c r="A60" s="1">
        <v>24</v>
      </c>
      <c r="B60" s="1">
        <v>0.55134165563653115</v>
      </c>
      <c r="C60" s="1">
        <v>0.17518245071490313</v>
      </c>
    </row>
    <row r="61" spans="1:3" x14ac:dyDescent="0.25">
      <c r="A61" s="1">
        <v>25</v>
      </c>
      <c r="B61" s="1">
        <v>0.61547971152566494</v>
      </c>
      <c r="C61" s="1">
        <v>-0.80263124419749687</v>
      </c>
    </row>
    <row r="62" spans="1:3" x14ac:dyDescent="0.25">
      <c r="A62" s="1">
        <v>26</v>
      </c>
      <c r="B62" s="1">
        <v>0.69736477423479704</v>
      </c>
      <c r="C62" s="1">
        <v>-0.10359968880948978</v>
      </c>
    </row>
    <row r="63" spans="1:3" x14ac:dyDescent="0.25">
      <c r="A63" s="1">
        <v>27</v>
      </c>
      <c r="B63" s="1">
        <v>5.2173819032047652E-2</v>
      </c>
      <c r="C63" s="1">
        <v>-2.2942217003219167</v>
      </c>
    </row>
    <row r="64" spans="1:3" x14ac:dyDescent="0.25">
      <c r="A64" s="1">
        <v>28</v>
      </c>
      <c r="B64" s="1">
        <v>0.53665215737448735</v>
      </c>
      <c r="C64" s="1">
        <v>0.3172255907551379</v>
      </c>
    </row>
    <row r="65" spans="1:3" x14ac:dyDescent="0.25">
      <c r="A65" s="1">
        <v>29</v>
      </c>
      <c r="B65" s="1">
        <v>0.68635822191101281</v>
      </c>
      <c r="C65" s="1">
        <v>1.0448345271049839</v>
      </c>
    </row>
    <row r="66" spans="1:3" x14ac:dyDescent="0.25">
      <c r="A66" s="1">
        <v>30</v>
      </c>
      <c r="B66" s="1">
        <v>0.45030639825727609</v>
      </c>
      <c r="C66" s="1">
        <v>0.31547521773808856</v>
      </c>
    </row>
    <row r="67" spans="1:3" x14ac:dyDescent="0.25">
      <c r="A67" s="1">
        <v>31</v>
      </c>
      <c r="B67" s="1">
        <v>-0.62819029698205076</v>
      </c>
      <c r="C67" s="1">
        <v>0.66737972940608958</v>
      </c>
    </row>
    <row r="68" spans="1:3" x14ac:dyDescent="0.25">
      <c r="A68" s="1">
        <v>32</v>
      </c>
      <c r="B68" s="1">
        <v>-0.96351086772591321</v>
      </c>
      <c r="C68" s="1">
        <v>1.2804588865036801</v>
      </c>
    </row>
    <row r="69" spans="1:3" x14ac:dyDescent="0.25">
      <c r="A69" s="1">
        <v>33</v>
      </c>
      <c r="B69" s="1">
        <v>-1.2732100226532737</v>
      </c>
      <c r="C69" s="1">
        <v>0.71709063639665138</v>
      </c>
    </row>
    <row r="70" spans="1:3" x14ac:dyDescent="0.25">
      <c r="A70" s="1">
        <v>34</v>
      </c>
      <c r="B70" s="1">
        <v>-0.41588431433191525</v>
      </c>
      <c r="C70" s="1">
        <v>-1.3442601941944248</v>
      </c>
    </row>
    <row r="71" spans="1:3" x14ac:dyDescent="0.25">
      <c r="A71" s="1">
        <v>35</v>
      </c>
      <c r="B71" s="1">
        <v>-0.30760198761331681</v>
      </c>
      <c r="C71" s="1">
        <v>-0.28183727020729255</v>
      </c>
    </row>
    <row r="72" spans="1:3" x14ac:dyDescent="0.25">
      <c r="A72" s="1">
        <v>36</v>
      </c>
      <c r="B72" s="1">
        <v>0.53834094402159627</v>
      </c>
      <c r="C72" s="1">
        <v>-0.64149210868996365</v>
      </c>
    </row>
    <row r="73" spans="1:3" x14ac:dyDescent="0.25">
      <c r="A73" s="1">
        <v>37</v>
      </c>
      <c r="B73" s="1">
        <v>0.35283176168240105</v>
      </c>
      <c r="C73" s="1">
        <v>0.21536781018361306</v>
      </c>
    </row>
    <row r="74" spans="1:3" x14ac:dyDescent="0.25">
      <c r="A74" s="1">
        <v>38</v>
      </c>
      <c r="B74" s="1">
        <v>0.58338601378609023</v>
      </c>
      <c r="C74" s="1">
        <v>0.84650193805308649</v>
      </c>
    </row>
    <row r="75" spans="1:3" x14ac:dyDescent="0.25">
      <c r="A75" s="1">
        <v>39</v>
      </c>
      <c r="B75" s="1">
        <v>4.6547050649784177E-2</v>
      </c>
      <c r="C75" s="1">
        <v>-0.12654162883949435</v>
      </c>
    </row>
    <row r="76" spans="1:3" x14ac:dyDescent="0.25">
      <c r="A76" s="1">
        <v>40</v>
      </c>
      <c r="B76" s="1">
        <v>0.6174374380990939</v>
      </c>
      <c r="C76" s="1">
        <v>-0.19109824865232355</v>
      </c>
    </row>
    <row r="77" spans="1:3" x14ac:dyDescent="0.25">
      <c r="A77" s="1">
        <v>41</v>
      </c>
      <c r="B77" s="1">
        <v>0.69178352104161034</v>
      </c>
      <c r="C77" s="1">
        <v>0.30360389740140981</v>
      </c>
    </row>
    <row r="78" spans="1:3" x14ac:dyDescent="0.25">
      <c r="A78" s="1">
        <v>42</v>
      </c>
      <c r="B78" s="1">
        <v>0.43847019085402122</v>
      </c>
      <c r="C78" s="1">
        <v>-0.55686590299200611</v>
      </c>
    </row>
    <row r="79" spans="1:3" x14ac:dyDescent="0.25">
      <c r="A79" s="1">
        <v>43</v>
      </c>
      <c r="B79" s="1">
        <v>-0.61232674960349387</v>
      </c>
      <c r="C79" s="1">
        <v>-5.2780733562857618E-2</v>
      </c>
    </row>
    <row r="80" spans="1:3" x14ac:dyDescent="0.25">
      <c r="A80" s="1">
        <v>44</v>
      </c>
      <c r="B80" s="1">
        <v>-1.008329808068211</v>
      </c>
      <c r="C80" s="1">
        <v>-0.66781645268936685</v>
      </c>
    </row>
    <row r="81" spans="1:3" x14ac:dyDescent="0.25">
      <c r="A81" s="1">
        <v>45</v>
      </c>
      <c r="B81" s="1">
        <v>-1.2902792854307474</v>
      </c>
      <c r="C81" s="1">
        <v>1.1690934708520406</v>
      </c>
    </row>
    <row r="82" spans="1:3" x14ac:dyDescent="0.25">
      <c r="A82" s="1">
        <v>46</v>
      </c>
      <c r="B82" s="1">
        <v>-0.42215390045640483</v>
      </c>
      <c r="C82" s="1">
        <v>1.291639151729771</v>
      </c>
    </row>
    <row r="83" spans="1:3" x14ac:dyDescent="0.25">
      <c r="A83" s="1">
        <v>47</v>
      </c>
      <c r="B83" s="1">
        <v>-0.3419931678795517</v>
      </c>
      <c r="C83" s="1">
        <v>-0.51426257338922765</v>
      </c>
    </row>
    <row r="84" spans="1:3" x14ac:dyDescent="0.25">
      <c r="A84" s="1">
        <v>48</v>
      </c>
      <c r="B84" s="1">
        <v>0.36831000388764307</v>
      </c>
      <c r="C84" s="1">
        <v>-0.22890832887322268</v>
      </c>
    </row>
    <row r="85" spans="1:3" x14ac:dyDescent="0.25">
      <c r="A85" s="1">
        <v>49</v>
      </c>
      <c r="B85" s="1">
        <v>0.86093047553651025</v>
      </c>
      <c r="C85" s="1">
        <v>-1.0641139375918707E-3</v>
      </c>
    </row>
    <row r="86" spans="1:3" x14ac:dyDescent="0.25">
      <c r="A86" s="1">
        <v>50</v>
      </c>
      <c r="B86" s="1">
        <v>0.6161759708998833</v>
      </c>
      <c r="C86" s="1">
        <v>0.30708045265580564</v>
      </c>
    </row>
    <row r="87" spans="1:3" x14ac:dyDescent="0.25">
      <c r="A87" s="1">
        <v>51</v>
      </c>
      <c r="B87" s="1">
        <v>5.2173819032047652E-2</v>
      </c>
      <c r="C87" s="1">
        <v>-0.83343048376852757</v>
      </c>
    </row>
    <row r="88" spans="1:3" x14ac:dyDescent="0.25">
      <c r="A88" s="1">
        <v>52</v>
      </c>
      <c r="B88" s="1">
        <v>0.71187878723217346</v>
      </c>
      <c r="C88" s="1">
        <v>-0.41127295885089982</v>
      </c>
    </row>
    <row r="89" spans="1:3" x14ac:dyDescent="0.25">
      <c r="A89" s="1">
        <v>53</v>
      </c>
      <c r="B89" s="1">
        <v>0.81002479477327127</v>
      </c>
      <c r="C89" s="1">
        <v>-0.56202669929957538</v>
      </c>
    </row>
    <row r="90" spans="1:3" x14ac:dyDescent="0.25">
      <c r="A90" s="1">
        <v>54</v>
      </c>
      <c r="B90" s="1">
        <v>0.43635333958400524</v>
      </c>
      <c r="C90" s="1">
        <v>-0.27470574271490217</v>
      </c>
    </row>
    <row r="91" spans="1:3" x14ac:dyDescent="0.25">
      <c r="A91" s="1">
        <v>55</v>
      </c>
      <c r="B91" s="1">
        <v>-0.5772375207807332</v>
      </c>
      <c r="C91" s="1">
        <v>-3.4406368135186938E-3</v>
      </c>
    </row>
    <row r="92" spans="1:3" x14ac:dyDescent="0.25">
      <c r="A92" s="1">
        <v>56</v>
      </c>
      <c r="B92" s="1">
        <v>-0.91880315004912694</v>
      </c>
      <c r="C92" s="1">
        <v>0.43125204159954017</v>
      </c>
    </row>
    <row r="93" spans="1:3" x14ac:dyDescent="0.25">
      <c r="A93" s="1">
        <v>57</v>
      </c>
      <c r="B93" s="1">
        <v>-1.2436464173669879</v>
      </c>
      <c r="C93" s="1">
        <v>0.8388378350315151</v>
      </c>
    </row>
    <row r="94" spans="1:3" x14ac:dyDescent="0.25">
      <c r="A94" s="1">
        <v>58</v>
      </c>
      <c r="B94" s="1">
        <v>-0.30584671886644876</v>
      </c>
      <c r="C94" s="1">
        <v>0.24880038532162146</v>
      </c>
    </row>
    <row r="95" spans="1:3" x14ac:dyDescent="0.25">
      <c r="A95" s="1">
        <v>59</v>
      </c>
      <c r="B95" s="1">
        <v>-0.2646632473038969</v>
      </c>
      <c r="C95" s="1">
        <v>0.85659129556818436</v>
      </c>
    </row>
    <row r="96" spans="1:3" x14ac:dyDescent="0.25">
      <c r="A96" s="1">
        <v>60</v>
      </c>
      <c r="B96" s="1">
        <v>0.57761623390418326</v>
      </c>
      <c r="C96" s="1">
        <v>0.14433023965215674</v>
      </c>
    </row>
    <row r="97" spans="1:3" x14ac:dyDescent="0.25">
      <c r="A97" s="1">
        <v>61</v>
      </c>
      <c r="B97" s="1">
        <v>0.46205201629653408</v>
      </c>
      <c r="C97" s="1">
        <v>0.88401813949748242</v>
      </c>
    </row>
    <row r="98" spans="1:3" x14ac:dyDescent="0.25">
      <c r="A98" s="1">
        <v>62</v>
      </c>
      <c r="B98" s="1">
        <v>0.80650103888908709</v>
      </c>
      <c r="C98" s="1">
        <v>-1.0376179216108283</v>
      </c>
    </row>
    <row r="99" spans="1:3" x14ac:dyDescent="0.25">
      <c r="A99" s="1">
        <v>63</v>
      </c>
      <c r="B99" s="1">
        <v>0.29239635677196407</v>
      </c>
      <c r="C99" s="1">
        <v>0.24384684185217465</v>
      </c>
    </row>
    <row r="100" spans="1:3" x14ac:dyDescent="0.25">
      <c r="A100" s="1">
        <v>64</v>
      </c>
      <c r="B100" s="1">
        <v>0.58394675775223936</v>
      </c>
      <c r="C100" s="1">
        <v>0.33524368746337796</v>
      </c>
    </row>
    <row r="101" spans="1:3" x14ac:dyDescent="0.25">
      <c r="A101" s="1">
        <v>65</v>
      </c>
      <c r="B101" s="1">
        <v>0.67430344686244537</v>
      </c>
      <c r="C101" s="1">
        <v>-0.15794313872539445</v>
      </c>
    </row>
    <row r="102" spans="1:3" x14ac:dyDescent="0.25">
      <c r="A102" s="1">
        <v>66</v>
      </c>
      <c r="B102" s="1">
        <v>0.49875266179733568</v>
      </c>
      <c r="C102" s="1">
        <v>-0.31655946059128859</v>
      </c>
    </row>
    <row r="103" spans="1:3" x14ac:dyDescent="0.25">
      <c r="A103" s="1">
        <v>67</v>
      </c>
      <c r="B103" s="1">
        <v>-0.65950074006102466</v>
      </c>
      <c r="C103" s="1">
        <v>-1.5180825885384464</v>
      </c>
    </row>
    <row r="104" spans="1:3" x14ac:dyDescent="0.25">
      <c r="A104" s="1">
        <v>68</v>
      </c>
      <c r="B104" s="1">
        <v>-0.95552443039493817</v>
      </c>
      <c r="C104" s="1">
        <v>-1.1929905202343665</v>
      </c>
    </row>
    <row r="105" spans="1:3" x14ac:dyDescent="0.25">
      <c r="A105" s="1">
        <v>69</v>
      </c>
      <c r="B105" s="1">
        <v>-1.2332694461135381</v>
      </c>
      <c r="C105" s="1">
        <v>1.3049068368060874</v>
      </c>
    </row>
    <row r="106" spans="1:3" x14ac:dyDescent="0.25">
      <c r="A106" s="1">
        <v>70</v>
      </c>
      <c r="B106" s="1">
        <v>-0.37475921200571161</v>
      </c>
      <c r="C106" s="1">
        <v>0.1553055870718168</v>
      </c>
    </row>
    <row r="107" spans="1:3" x14ac:dyDescent="0.25">
      <c r="A107" s="1">
        <v>71</v>
      </c>
      <c r="B107" s="1">
        <v>-0.33051790241213963</v>
      </c>
      <c r="C107" s="1">
        <v>0.30691880881273992</v>
      </c>
    </row>
    <row r="108" spans="1:3" x14ac:dyDescent="0.25">
      <c r="A108" s="1">
        <v>72</v>
      </c>
      <c r="B108" s="1">
        <v>0.44903612116343528</v>
      </c>
      <c r="C108" s="1">
        <v>0.98353186315408103</v>
      </c>
    </row>
    <row r="109" spans="1:3" x14ac:dyDescent="0.25">
      <c r="A109" s="1">
        <v>73</v>
      </c>
      <c r="B109" s="1">
        <v>0.41751287318643876</v>
      </c>
      <c r="C109" s="1">
        <v>0.15748241435018057</v>
      </c>
    </row>
    <row r="110" spans="1:3" x14ac:dyDescent="0.25">
      <c r="A110" s="1">
        <v>74</v>
      </c>
      <c r="B110" s="1">
        <v>0.47832914832379936</v>
      </c>
      <c r="C110" s="1">
        <v>-1.3652465506217419</v>
      </c>
    </row>
    <row r="111" spans="1:3" x14ac:dyDescent="0.25">
      <c r="A111" s="1">
        <v>75</v>
      </c>
      <c r="B111" s="1">
        <v>7.7116811268749225E-2</v>
      </c>
      <c r="C111" s="1">
        <v>0.25478553300533269</v>
      </c>
    </row>
    <row r="112" spans="1:3" x14ac:dyDescent="0.25">
      <c r="A112" s="1">
        <v>76</v>
      </c>
      <c r="B112" s="1">
        <v>0.52667592115835582</v>
      </c>
      <c r="C112" s="1">
        <v>0.59999814947010854</v>
      </c>
    </row>
    <row r="113" spans="1:3" x14ac:dyDescent="0.25">
      <c r="A113" s="1">
        <v>77</v>
      </c>
      <c r="B113" s="1">
        <v>0.79923253661027926</v>
      </c>
      <c r="C113" s="1">
        <v>0.17942062973584716</v>
      </c>
    </row>
    <row r="114" spans="1:3" x14ac:dyDescent="0.25">
      <c r="A114" s="1">
        <v>78</v>
      </c>
      <c r="B114" s="1">
        <v>0.39515490468231712</v>
      </c>
      <c r="C114" s="1">
        <v>0.44933265360359359</v>
      </c>
    </row>
    <row r="115" spans="1:3" x14ac:dyDescent="0.25">
      <c r="A115" s="1">
        <v>79</v>
      </c>
      <c r="B115" s="1">
        <v>-0.61294150511546008</v>
      </c>
      <c r="C115" s="1">
        <v>-0.31576440655978188</v>
      </c>
    </row>
    <row r="116" spans="1:3" x14ac:dyDescent="0.25">
      <c r="A116" s="1">
        <v>80</v>
      </c>
      <c r="B116" s="1">
        <v>-0.92475171994855687</v>
      </c>
      <c r="C116" s="1">
        <v>0.7260899859239397</v>
      </c>
    </row>
    <row r="117" spans="1:3" x14ac:dyDescent="0.25">
      <c r="A117" s="1">
        <v>81</v>
      </c>
      <c r="B117" s="1">
        <v>-1.3058828511599829</v>
      </c>
      <c r="C117" s="1">
        <v>-2.5720074560195099</v>
      </c>
    </row>
    <row r="118" spans="1:3" x14ac:dyDescent="0.25">
      <c r="A118" s="1">
        <v>82</v>
      </c>
      <c r="B118" s="1">
        <v>-0.26571126658278788</v>
      </c>
      <c r="C118" s="1">
        <v>-0.13527531360804618</v>
      </c>
    </row>
    <row r="119" spans="1:3" x14ac:dyDescent="0.25">
      <c r="A119" s="1">
        <v>83</v>
      </c>
      <c r="B119" s="1">
        <v>-0.26731783429349554</v>
      </c>
      <c r="C119" s="1">
        <v>-0.21458134884429525</v>
      </c>
    </row>
    <row r="120" spans="1:3" x14ac:dyDescent="0.25">
      <c r="A120" s="1">
        <v>84</v>
      </c>
      <c r="B120" s="1">
        <v>0.45797525023979557</v>
      </c>
      <c r="C120" s="1">
        <v>0.70584829819963391</v>
      </c>
    </row>
    <row r="121" spans="1:3" x14ac:dyDescent="0.25">
      <c r="A121" s="1">
        <v>85</v>
      </c>
      <c r="B121" s="1">
        <v>0.46712436228494647</v>
      </c>
      <c r="C121" s="1">
        <v>-0.49180945514327623</v>
      </c>
    </row>
    <row r="122" spans="1:3" x14ac:dyDescent="0.25">
      <c r="A122" s="1">
        <v>86</v>
      </c>
      <c r="B122" s="1">
        <v>0.46767290727653299</v>
      </c>
      <c r="C122" s="1">
        <v>-0.39938467358619095</v>
      </c>
    </row>
    <row r="123" spans="1:3" x14ac:dyDescent="0.25">
      <c r="A123" s="1">
        <v>87</v>
      </c>
      <c r="B123" s="1">
        <v>0.14369191844775139</v>
      </c>
      <c r="C123" s="1">
        <v>0.76982839918269574</v>
      </c>
    </row>
    <row r="124" spans="1:3" x14ac:dyDescent="0.25">
      <c r="A124" s="1">
        <v>88</v>
      </c>
      <c r="B124" s="1">
        <v>0.60395188404820488</v>
      </c>
      <c r="C124" s="1">
        <v>-1.1740271264797666</v>
      </c>
    </row>
    <row r="125" spans="1:3" x14ac:dyDescent="0.25">
      <c r="A125" s="1">
        <v>89</v>
      </c>
      <c r="B125" s="1">
        <v>0.7395655530657288</v>
      </c>
      <c r="C125" s="1">
        <v>-0.8535979185743291</v>
      </c>
    </row>
    <row r="126" spans="1:3" x14ac:dyDescent="0.25">
      <c r="A126" s="1">
        <v>90</v>
      </c>
      <c r="B126" s="1">
        <v>0.46023416637931092</v>
      </c>
      <c r="C126" s="1">
        <v>-0.47362533327887618</v>
      </c>
    </row>
    <row r="127" spans="1:3" x14ac:dyDescent="0.25">
      <c r="A127" s="1">
        <v>91</v>
      </c>
      <c r="B127" s="1">
        <v>-0.59813093728501143</v>
      </c>
      <c r="C127" s="1">
        <v>-0.25500993148883311</v>
      </c>
    </row>
    <row r="128" spans="1:3" x14ac:dyDescent="0.25">
      <c r="A128" s="1">
        <v>92</v>
      </c>
      <c r="B128" s="1">
        <v>-0.97154491310907409</v>
      </c>
      <c r="C128" s="1">
        <v>0.94519506303398493</v>
      </c>
    </row>
    <row r="129" spans="1:3" x14ac:dyDescent="0.25">
      <c r="A129" s="1">
        <v>93</v>
      </c>
      <c r="B129" s="1">
        <v>-1.2526078476893037</v>
      </c>
      <c r="C129" s="1">
        <v>0.71854323367753692</v>
      </c>
    </row>
    <row r="130" spans="1:3" x14ac:dyDescent="0.25">
      <c r="A130" s="1">
        <v>94</v>
      </c>
      <c r="B130" s="1">
        <v>-0.32164899079399112</v>
      </c>
      <c r="C130" s="1">
        <v>0.54324551999014048</v>
      </c>
    </row>
    <row r="131" spans="1:3" x14ac:dyDescent="0.25">
      <c r="A131" s="1">
        <v>95</v>
      </c>
      <c r="B131" s="1">
        <v>-0.17570334764876927</v>
      </c>
      <c r="C131" s="1">
        <v>0.25727566530811441</v>
      </c>
    </row>
    <row r="132" spans="1:3" x14ac:dyDescent="0.25">
      <c r="A132" s="1">
        <v>96</v>
      </c>
      <c r="B132" s="1">
        <v>0.5312071133619104</v>
      </c>
      <c r="C132" s="1">
        <v>0.26637279175467166</v>
      </c>
    </row>
    <row r="133" spans="1:3" x14ac:dyDescent="0.25">
      <c r="A133" s="1">
        <v>97</v>
      </c>
      <c r="B133" s="1">
        <v>0.55173506249995641</v>
      </c>
      <c r="C133" s="1">
        <v>-5.9974641342669777E-2</v>
      </c>
    </row>
    <row r="134" spans="1:3" x14ac:dyDescent="0.25">
      <c r="A134" s="1">
        <v>98</v>
      </c>
      <c r="B134" s="1">
        <v>0.51472446890131318</v>
      </c>
      <c r="C134" s="1">
        <v>0.52422288967299646</v>
      </c>
    </row>
    <row r="135" spans="1:3" x14ac:dyDescent="0.25">
      <c r="A135" s="1">
        <v>99</v>
      </c>
      <c r="B135" s="1">
        <v>0.11701280211872886</v>
      </c>
      <c r="C135" s="1">
        <v>0.74151785548632743</v>
      </c>
    </row>
    <row r="136" spans="1:3" x14ac:dyDescent="0.25">
      <c r="A136" s="1">
        <v>100</v>
      </c>
      <c r="B136" s="1">
        <v>0.61680576412226307</v>
      </c>
      <c r="C136" s="1">
        <v>-0.36146094787248417</v>
      </c>
    </row>
    <row r="137" spans="1:3" x14ac:dyDescent="0.25">
      <c r="A137" s="1">
        <v>101</v>
      </c>
      <c r="B137" s="1">
        <v>0.6476020400037874</v>
      </c>
      <c r="C137" s="1">
        <v>-0.15722063713817069</v>
      </c>
    </row>
    <row r="138" spans="1:3" x14ac:dyDescent="0.25">
      <c r="A138" s="1">
        <v>102</v>
      </c>
      <c r="B138" s="1">
        <v>0.41041118824520856</v>
      </c>
      <c r="C138" s="1">
        <v>9.1981626049015441E-2</v>
      </c>
    </row>
    <row r="139" spans="1:3" x14ac:dyDescent="0.25">
      <c r="A139" s="1">
        <v>103</v>
      </c>
      <c r="B139" s="1">
        <v>-0.63500246027737273</v>
      </c>
      <c r="C139" s="1">
        <v>0.95866300112409486</v>
      </c>
    </row>
    <row r="140" spans="1:3" x14ac:dyDescent="0.25">
      <c r="A140" s="1">
        <v>104</v>
      </c>
      <c r="B140" s="1">
        <v>-0.98692348689771869</v>
      </c>
      <c r="C140" s="1">
        <v>0.49097173675924888</v>
      </c>
    </row>
    <row r="141" spans="1:3" x14ac:dyDescent="0.25">
      <c r="A141" s="1">
        <v>105</v>
      </c>
      <c r="B141" s="1">
        <v>-1.2923437649459761</v>
      </c>
      <c r="C141" s="1">
        <v>-0.42183619093026126</v>
      </c>
    </row>
    <row r="142" spans="1:3" x14ac:dyDescent="0.25">
      <c r="A142" s="1">
        <v>106</v>
      </c>
      <c r="B142" s="1">
        <v>-0.4046412656511395</v>
      </c>
      <c r="C142" s="1">
        <v>-0.18797022588474716</v>
      </c>
    </row>
    <row r="143" spans="1:3" x14ac:dyDescent="0.25">
      <c r="A143" s="1">
        <v>107</v>
      </c>
      <c r="B143" s="1">
        <v>-0.23200565678023</v>
      </c>
      <c r="C143" s="1">
        <v>-1.0261508399779224</v>
      </c>
    </row>
    <row r="144" spans="1:3" x14ac:dyDescent="0.25">
      <c r="A144" s="1">
        <v>108</v>
      </c>
      <c r="B144" s="1">
        <v>0.28902716651883542</v>
      </c>
      <c r="C144" s="1">
        <v>4.0470838659075303E-2</v>
      </c>
    </row>
    <row r="145" spans="1:3" x14ac:dyDescent="0.25">
      <c r="A145" s="1">
        <v>109</v>
      </c>
      <c r="B145" s="1">
        <v>0.63953165504303455</v>
      </c>
      <c r="C145" s="1">
        <v>-0.14421778868316981</v>
      </c>
    </row>
    <row r="146" spans="1:3" x14ac:dyDescent="0.25">
      <c r="A146" s="1">
        <v>110</v>
      </c>
      <c r="B146" s="1">
        <v>0.44177519675836963</v>
      </c>
      <c r="C146" s="1">
        <v>0.58059888117333225</v>
      </c>
    </row>
    <row r="147" spans="1:3" x14ac:dyDescent="0.25">
      <c r="A147" s="1">
        <v>111</v>
      </c>
      <c r="B147" s="1">
        <v>0.16589114914020733</v>
      </c>
      <c r="C147" s="1">
        <v>0.27390504613258193</v>
      </c>
    </row>
    <row r="148" spans="1:3" x14ac:dyDescent="0.25">
      <c r="A148" s="1">
        <v>112</v>
      </c>
      <c r="B148" s="1">
        <v>0.5263928346253226</v>
      </c>
      <c r="C148" s="1">
        <v>0.36272886318949116</v>
      </c>
    </row>
    <row r="149" spans="1:3" x14ac:dyDescent="0.25">
      <c r="A149" s="1">
        <v>113</v>
      </c>
      <c r="B149" s="1">
        <v>0.65875964394765929</v>
      </c>
      <c r="C149" s="1">
        <v>0.23563468781668562</v>
      </c>
    </row>
    <row r="150" spans="1:3" x14ac:dyDescent="0.25">
      <c r="A150" s="1">
        <v>114</v>
      </c>
      <c r="B150" s="1">
        <v>0.49467087775519109</v>
      </c>
      <c r="C150" s="1">
        <v>-0.41231842191202644</v>
      </c>
    </row>
    <row r="151" spans="1:3" x14ac:dyDescent="0.25">
      <c r="A151" s="1">
        <v>115</v>
      </c>
      <c r="B151" s="1">
        <v>-0.64337815645303609</v>
      </c>
      <c r="C151" s="1">
        <v>0.82040177717076135</v>
      </c>
    </row>
    <row r="152" spans="1:3" x14ac:dyDescent="0.25">
      <c r="A152" s="1">
        <v>116</v>
      </c>
      <c r="B152" s="1">
        <v>-0.9497548531147767</v>
      </c>
      <c r="C152" s="1">
        <v>-1.2793595550788162</v>
      </c>
    </row>
    <row r="153" spans="1:3" x14ac:dyDescent="0.25">
      <c r="A153" s="1">
        <v>117</v>
      </c>
      <c r="B153" s="1">
        <v>-1.2577705515286834</v>
      </c>
      <c r="C153" s="1">
        <v>0.11113094690078817</v>
      </c>
    </row>
    <row r="154" spans="1:3" x14ac:dyDescent="0.25">
      <c r="A154" s="1">
        <v>118</v>
      </c>
      <c r="B154" s="1">
        <v>-0.27948843883370372</v>
      </c>
      <c r="C154" s="1">
        <v>0.44049233799877374</v>
      </c>
    </row>
    <row r="155" spans="1:3" x14ac:dyDescent="0.25">
      <c r="A155" s="1">
        <v>119</v>
      </c>
      <c r="B155" s="1">
        <v>-0.27562628513123349</v>
      </c>
      <c r="C155" s="1">
        <v>0.83659009045018062</v>
      </c>
    </row>
    <row r="156" spans="1:3" ht="16.5" thickBot="1" x14ac:dyDescent="0.3">
      <c r="A156" s="2">
        <v>120</v>
      </c>
      <c r="B156" s="2">
        <v>0.36710021861441877</v>
      </c>
      <c r="C156" s="2">
        <v>-0.22658970314438628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0" zoomScale="80" zoomScaleNormal="80" workbookViewId="0">
      <selection activeCell="B37" sqref="B37:B48"/>
    </sheetView>
  </sheetViews>
  <sheetFormatPr defaultRowHeight="15.75" x14ac:dyDescent="0.25"/>
  <cols>
    <col min="2" max="2" width="10.625" customWidth="1"/>
    <col min="5" max="5" width="12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0.66871868195535022</v>
      </c>
    </row>
    <row r="5" spans="1:9" x14ac:dyDescent="0.25">
      <c r="A5" s="1" t="s">
        <v>25</v>
      </c>
      <c r="B5" s="1">
        <v>0.44718467559610087</v>
      </c>
    </row>
    <row r="6" spans="1:9" x14ac:dyDescent="0.25">
      <c r="A6" s="1" t="s">
        <v>26</v>
      </c>
      <c r="B6" s="1">
        <v>0.37938656977298119</v>
      </c>
    </row>
    <row r="7" spans="1:9" x14ac:dyDescent="0.25">
      <c r="A7" s="1" t="s">
        <v>27</v>
      </c>
      <c r="B7" s="1">
        <v>0.78779021968225682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53.214976395935963</v>
      </c>
      <c r="D12" s="1">
        <v>4.0934597227643046</v>
      </c>
      <c r="E12" s="1">
        <v>6.5958284551897792</v>
      </c>
      <c r="F12" s="1">
        <v>4.5367037701087162E-9</v>
      </c>
    </row>
    <row r="13" spans="1:9" x14ac:dyDescent="0.25">
      <c r="A13" s="1" t="s">
        <v>31</v>
      </c>
      <c r="B13" s="1">
        <v>106</v>
      </c>
      <c r="C13" s="1">
        <v>65.785023604063952</v>
      </c>
      <c r="D13" s="1">
        <v>0.62061343022701843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0.41925931673915579</v>
      </c>
      <c r="C17" s="1">
        <v>0.24979995630798738</v>
      </c>
      <c r="D17" s="1">
        <v>1.6783802644954664</v>
      </c>
      <c r="E17" s="1">
        <v>9.6218796585779087E-2</v>
      </c>
      <c r="F17" s="1">
        <v>-7.5993392626201306E-2</v>
      </c>
      <c r="G17" s="1">
        <v>0.91451202610451288</v>
      </c>
      <c r="H17" s="1">
        <v>-7.5993392626201306E-2</v>
      </c>
      <c r="I17" s="1">
        <v>0.91451202610451288</v>
      </c>
    </row>
    <row r="18" spans="1:9" x14ac:dyDescent="0.25">
      <c r="A18" s="1" t="s">
        <v>10</v>
      </c>
      <c r="B18" s="1">
        <v>0.12001388074547484</v>
      </c>
      <c r="C18" s="1">
        <v>0.35483006207526507</v>
      </c>
      <c r="D18" s="1">
        <v>0.33822917946568459</v>
      </c>
      <c r="E18" s="1">
        <v>0.73585947598820745</v>
      </c>
      <c r="F18" s="1">
        <v>-0.58347122871702783</v>
      </c>
      <c r="G18" s="1">
        <v>0.82349899020797745</v>
      </c>
      <c r="H18" s="1">
        <v>-0.58347122871702783</v>
      </c>
      <c r="I18" s="1">
        <v>0.82349899020797745</v>
      </c>
    </row>
    <row r="19" spans="1:9" x14ac:dyDescent="0.25">
      <c r="A19" s="1" t="s">
        <v>11</v>
      </c>
      <c r="B19" s="1">
        <v>0.14141047895957815</v>
      </c>
      <c r="C19" s="1">
        <v>0.35719242852419436</v>
      </c>
      <c r="D19" s="1">
        <v>0.39589439099770762</v>
      </c>
      <c r="E19" s="1">
        <v>0.69297866711763789</v>
      </c>
      <c r="F19" s="1">
        <v>-0.56675825175585837</v>
      </c>
      <c r="G19" s="1">
        <v>0.84957920967501466</v>
      </c>
      <c r="H19" s="1">
        <v>-0.56675825175585837</v>
      </c>
      <c r="I19" s="1">
        <v>0.84957920967501466</v>
      </c>
    </row>
    <row r="20" spans="1:9" x14ac:dyDescent="0.25">
      <c r="A20" s="1" t="s">
        <v>12</v>
      </c>
      <c r="B20" s="1">
        <v>-0.24162439692057497</v>
      </c>
      <c r="C20" s="1">
        <v>0.35483196496247327</v>
      </c>
      <c r="D20" s="1">
        <v>-0.68095442569873588</v>
      </c>
      <c r="E20" s="1">
        <v>0.49738519518637858</v>
      </c>
      <c r="F20" s="1">
        <v>-0.94511327904204601</v>
      </c>
      <c r="G20" s="1">
        <v>0.46186448520089612</v>
      </c>
      <c r="H20" s="1">
        <v>-0.94511327904204601</v>
      </c>
      <c r="I20" s="1">
        <v>0.46186448520089612</v>
      </c>
    </row>
    <row r="21" spans="1:9" x14ac:dyDescent="0.25">
      <c r="A21" s="1" t="s">
        <v>13</v>
      </c>
      <c r="B21" s="1">
        <v>0.17197779211025466</v>
      </c>
      <c r="C21" s="1">
        <v>0.35301917411247169</v>
      </c>
      <c r="D21" s="1">
        <v>0.48716275126592029</v>
      </c>
      <c r="E21" s="1">
        <v>0.62714892583337112</v>
      </c>
      <c r="F21" s="1">
        <v>-0.52791705583584969</v>
      </c>
      <c r="G21" s="1">
        <v>0.87187264005635901</v>
      </c>
      <c r="H21" s="1">
        <v>-0.52791705583584969</v>
      </c>
      <c r="I21" s="1">
        <v>0.87187264005635901</v>
      </c>
    </row>
    <row r="22" spans="1:9" x14ac:dyDescent="0.25">
      <c r="A22" s="1" t="s">
        <v>14</v>
      </c>
      <c r="B22" s="1">
        <v>0.26773096697416865</v>
      </c>
      <c r="C22" s="1">
        <v>0.35688491298919817</v>
      </c>
      <c r="D22" s="1">
        <v>0.75018852641235656</v>
      </c>
      <c r="E22" s="1">
        <v>0.45480310080870812</v>
      </c>
      <c r="F22" s="1">
        <v>-0.43982808428363407</v>
      </c>
      <c r="G22" s="1">
        <v>0.97529001823197137</v>
      </c>
      <c r="H22" s="1">
        <v>-0.43982808428363407</v>
      </c>
      <c r="I22" s="1">
        <v>0.97529001823197137</v>
      </c>
    </row>
    <row r="23" spans="1:9" x14ac:dyDescent="0.25">
      <c r="A23" s="1" t="s">
        <v>15</v>
      </c>
      <c r="B23" s="1">
        <v>-2.3712856603199883E-2</v>
      </c>
      <c r="C23" s="1">
        <v>0.3556672523334457</v>
      </c>
      <c r="D23" s="1">
        <v>-6.6671464543405778E-2</v>
      </c>
      <c r="E23" s="1">
        <v>0.94696884177801854</v>
      </c>
      <c r="F23" s="1">
        <v>-0.72885777717914824</v>
      </c>
      <c r="G23" s="1">
        <v>0.68143206397274847</v>
      </c>
      <c r="H23" s="1">
        <v>-0.72885777717914824</v>
      </c>
      <c r="I23" s="1">
        <v>0.68143206397274847</v>
      </c>
    </row>
    <row r="24" spans="1:9" x14ac:dyDescent="0.25">
      <c r="A24" s="1" t="s">
        <v>16</v>
      </c>
      <c r="B24" s="1">
        <v>-0.94178394601413229</v>
      </c>
      <c r="C24" s="1">
        <v>0.35778512338474716</v>
      </c>
      <c r="D24" s="1">
        <v>-2.6322613335752845</v>
      </c>
      <c r="E24" s="1">
        <v>9.7482195295988533E-3</v>
      </c>
      <c r="F24" s="1">
        <v>-1.6511277519371634</v>
      </c>
      <c r="G24" s="1">
        <v>-0.23244014009110125</v>
      </c>
      <c r="H24" s="1">
        <v>-1.6511277519371634</v>
      </c>
      <c r="I24" s="1">
        <v>-0.23244014009110125</v>
      </c>
    </row>
    <row r="25" spans="1:9" x14ac:dyDescent="0.25">
      <c r="A25" s="1" t="s">
        <v>17</v>
      </c>
      <c r="B25" s="1">
        <v>-1.3798949154898894</v>
      </c>
      <c r="C25" s="1">
        <v>0.35490162942888315</v>
      </c>
      <c r="D25" s="1">
        <v>-3.8881053257220932</v>
      </c>
      <c r="E25" s="1">
        <v>1.7648178246985679E-4</v>
      </c>
      <c r="F25" s="1">
        <v>-2.083521914191707</v>
      </c>
      <c r="G25" s="1">
        <v>-0.67626791678807174</v>
      </c>
      <c r="H25" s="1">
        <v>-2.083521914191707</v>
      </c>
      <c r="I25" s="1">
        <v>-0.67626791678807174</v>
      </c>
    </row>
    <row r="26" spans="1:9" x14ac:dyDescent="0.25">
      <c r="A26" s="1" t="s">
        <v>18</v>
      </c>
      <c r="B26" s="1">
        <v>-1.7100342470485799</v>
      </c>
      <c r="C26" s="1">
        <v>0.35510947205417587</v>
      </c>
      <c r="D26" s="1">
        <v>-4.8155129097420843</v>
      </c>
      <c r="E26" s="1">
        <v>4.9054857252029183E-6</v>
      </c>
      <c r="F26" s="1">
        <v>-2.4140733139701811</v>
      </c>
      <c r="G26" s="1">
        <v>-1.0059951801269786</v>
      </c>
      <c r="H26" s="1">
        <v>-2.4140733139701811</v>
      </c>
      <c r="I26" s="1">
        <v>-1.0059951801269786</v>
      </c>
    </row>
    <row r="27" spans="1:9" x14ac:dyDescent="0.25">
      <c r="A27" s="1" t="s">
        <v>19</v>
      </c>
      <c r="B27" s="1">
        <v>-0.79542169028377663</v>
      </c>
      <c r="C27" s="1">
        <v>0.3553720347161739</v>
      </c>
      <c r="D27" s="1">
        <v>-2.2382787968081352</v>
      </c>
      <c r="E27" s="1">
        <v>2.7293368341971609E-2</v>
      </c>
      <c r="F27" s="1">
        <v>-1.499981313220097</v>
      </c>
      <c r="G27" s="1">
        <v>-9.0862067347456277E-2</v>
      </c>
      <c r="H27" s="1">
        <v>-1.499981313220097</v>
      </c>
      <c r="I27" s="1">
        <v>-9.0862067347456277E-2</v>
      </c>
    </row>
    <row r="28" spans="1:9" x14ac:dyDescent="0.25">
      <c r="A28" s="1" t="s">
        <v>20</v>
      </c>
      <c r="B28" s="1">
        <v>-0.63977286729919003</v>
      </c>
      <c r="C28" s="1">
        <v>0.35490048160597781</v>
      </c>
      <c r="D28" s="1">
        <v>-1.8026824432700739</v>
      </c>
      <c r="E28" s="1">
        <v>7.4279636622455E-2</v>
      </c>
      <c r="F28" s="1">
        <v>-1.3433975903304587</v>
      </c>
      <c r="G28" s="1">
        <v>6.3851855732078522E-2</v>
      </c>
      <c r="H28" s="1">
        <v>-1.3433975903304587</v>
      </c>
      <c r="I28" s="1">
        <v>6.3851855732078522E-2</v>
      </c>
    </row>
    <row r="29" spans="1:9" x14ac:dyDescent="0.25">
      <c r="A29" s="1" t="s">
        <v>8</v>
      </c>
      <c r="B29" s="1">
        <v>-0.52051109608646795</v>
      </c>
      <c r="C29" s="1">
        <v>0.25074043263223544</v>
      </c>
      <c r="D29" s="1">
        <v>-2.0758961393749726</v>
      </c>
      <c r="E29" s="1">
        <v>4.0323017871752596E-2</v>
      </c>
      <c r="F29" s="1">
        <v>-1.0176283912370345</v>
      </c>
      <c r="G29" s="1">
        <v>-2.3393800935901321E-2</v>
      </c>
      <c r="H29" s="1">
        <v>-1.0176283912370345</v>
      </c>
      <c r="I29" s="1">
        <v>-2.3393800935901321E-2</v>
      </c>
    </row>
    <row r="30" spans="1:9" ht="16.5" thickBot="1" x14ac:dyDescent="0.3">
      <c r="A30" s="2" t="s">
        <v>9</v>
      </c>
      <c r="B30" s="2">
        <v>0.53509714064209835</v>
      </c>
      <c r="C30" s="2">
        <v>0.24990887172629644</v>
      </c>
      <c r="D30" s="2">
        <v>2.1411690467241353</v>
      </c>
      <c r="E30" s="2">
        <v>3.4551900165297397E-2</v>
      </c>
      <c r="F30" s="2">
        <v>3.9628495866637636E-2</v>
      </c>
      <c r="G30" s="2">
        <v>1.0305657854175592</v>
      </c>
      <c r="H30" s="2">
        <v>3.9628495866637636E-2</v>
      </c>
      <c r="I30" s="2">
        <v>1.0305657854175592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0.47360574273492922</v>
      </c>
      <c r="C37" s="1">
        <v>-0.90880956450475081</v>
      </c>
    </row>
    <row r="38" spans="1:3" x14ac:dyDescent="0.25">
      <c r="A38" s="1">
        <v>2</v>
      </c>
      <c r="B38" s="1">
        <v>0.47115682789140623</v>
      </c>
      <c r="C38" s="1">
        <v>0.10540020176979825</v>
      </c>
    </row>
    <row r="39" spans="1:3" x14ac:dyDescent="0.25">
      <c r="A39" s="1">
        <v>3</v>
      </c>
      <c r="B39" s="1">
        <v>0.21011773615472878</v>
      </c>
      <c r="C39" s="1">
        <v>0.48730512812370169</v>
      </c>
    </row>
    <row r="40" spans="1:3" x14ac:dyDescent="0.25">
      <c r="A40" s="1">
        <v>4</v>
      </c>
      <c r="B40" s="1">
        <v>0.55184189835528263</v>
      </c>
      <c r="C40" s="1">
        <v>0.43376602221203053</v>
      </c>
    </row>
    <row r="41" spans="1:3" x14ac:dyDescent="0.25">
      <c r="A41" s="1">
        <v>5</v>
      </c>
      <c r="B41" s="1">
        <v>0.58564098444208512</v>
      </c>
      <c r="C41" s="1">
        <v>0.26433455410913542</v>
      </c>
    </row>
    <row r="42" spans="1:3" x14ac:dyDescent="0.25">
      <c r="A42" s="1">
        <v>6</v>
      </c>
      <c r="B42" s="1">
        <v>0.34588463643765149</v>
      </c>
      <c r="C42" s="1">
        <v>1.2983635886282079</v>
      </c>
    </row>
    <row r="43" spans="1:3" x14ac:dyDescent="0.25">
      <c r="A43" s="1">
        <v>7</v>
      </c>
      <c r="B43" s="1">
        <v>-0.6160874166773731</v>
      </c>
      <c r="C43" s="1">
        <v>0.11909602636408462</v>
      </c>
    </row>
    <row r="44" spans="1:3" x14ac:dyDescent="0.25">
      <c r="A44" s="1">
        <v>8</v>
      </c>
      <c r="B44" s="1">
        <v>-1.0779053913870467</v>
      </c>
      <c r="C44" s="1">
        <v>-0.71256360964128196</v>
      </c>
    </row>
    <row r="45" spans="1:3" x14ac:dyDescent="0.25">
      <c r="A45" s="1">
        <v>9</v>
      </c>
      <c r="B45" s="1">
        <v>-1.3381141014380538</v>
      </c>
      <c r="C45" s="1">
        <v>-2.5708358742549882</v>
      </c>
    </row>
    <row r="46" spans="1:3" x14ac:dyDescent="0.25">
      <c r="A46" s="1">
        <v>10</v>
      </c>
      <c r="B46" s="1">
        <v>-0.46539101176915337</v>
      </c>
      <c r="C46" s="1">
        <v>-0.80840926004966662</v>
      </c>
    </row>
    <row r="47" spans="1:3" x14ac:dyDescent="0.25">
      <c r="A47" s="1">
        <v>11</v>
      </c>
      <c r="B47" s="1">
        <v>-0.34426827083694606</v>
      </c>
      <c r="C47" s="1">
        <v>-0.4981456034698924</v>
      </c>
    </row>
    <row r="48" spans="1:3" x14ac:dyDescent="0.25">
      <c r="A48" s="1">
        <v>12</v>
      </c>
      <c r="B48" s="1">
        <v>0.29949146455692255</v>
      </c>
      <c r="C48" s="1">
        <v>-1.0785152769069906</v>
      </c>
    </row>
    <row r="49" spans="1:3" x14ac:dyDescent="0.25">
      <c r="A49" s="1">
        <v>13</v>
      </c>
      <c r="B49" s="1">
        <v>0.4489142944757526</v>
      </c>
      <c r="C49" s="1">
        <v>1.3000287494450102</v>
      </c>
    </row>
    <row r="50" spans="1:3" x14ac:dyDescent="0.25">
      <c r="A50" s="1">
        <v>14</v>
      </c>
      <c r="B50" s="1">
        <v>0.76154728559304552</v>
      </c>
      <c r="C50" s="1">
        <v>0.42167152965401111</v>
      </c>
    </row>
    <row r="51" spans="1:3" x14ac:dyDescent="0.25">
      <c r="A51" s="1">
        <v>15</v>
      </c>
      <c r="B51" s="1">
        <v>6.0454574407309218E-2</v>
      </c>
      <c r="C51" s="1">
        <v>0.51305822579625415</v>
      </c>
    </row>
    <row r="52" spans="1:3" x14ac:dyDescent="0.25">
      <c r="A52" s="1">
        <v>16</v>
      </c>
      <c r="B52" s="1">
        <v>0.65337229802410324</v>
      </c>
      <c r="C52" s="1">
        <v>0.17509811078483317</v>
      </c>
    </row>
    <row r="53" spans="1:3" x14ac:dyDescent="0.25">
      <c r="A53" s="1">
        <v>17</v>
      </c>
      <c r="B53" s="1">
        <v>0.93402588375684492</v>
      </c>
      <c r="C53" s="1">
        <v>-0.29771900625536418</v>
      </c>
    </row>
    <row r="54" spans="1:3" x14ac:dyDescent="0.25">
      <c r="A54" s="1">
        <v>18</v>
      </c>
      <c r="B54" s="1">
        <v>0.96075089238032074</v>
      </c>
      <c r="C54" s="1">
        <v>-0.57465056008111237</v>
      </c>
    </row>
    <row r="55" spans="1:3" x14ac:dyDescent="0.25">
      <c r="A55" s="1">
        <v>19</v>
      </c>
      <c r="B55" s="1">
        <v>-0.57617085433053283</v>
      </c>
      <c r="C55" s="1">
        <v>-0.43742506043784157</v>
      </c>
    </row>
    <row r="56" spans="1:3" x14ac:dyDescent="0.25">
      <c r="A56" s="1">
        <v>20</v>
      </c>
      <c r="B56" s="1">
        <v>-1.0700197954821855</v>
      </c>
      <c r="C56" s="1">
        <v>0.16533974919448602</v>
      </c>
    </row>
    <row r="57" spans="1:3" x14ac:dyDescent="0.25">
      <c r="A57" s="1">
        <v>21</v>
      </c>
      <c r="B57" s="1">
        <v>-1.1215839326490902</v>
      </c>
      <c r="C57" s="1">
        <v>0.65147509520913338</v>
      </c>
    </row>
    <row r="58" spans="1:3" x14ac:dyDescent="0.25">
      <c r="A58" s="1">
        <v>22</v>
      </c>
      <c r="B58" s="1">
        <v>-0.15072429008227956</v>
      </c>
      <c r="C58" s="1">
        <v>-0.25100455299953706</v>
      </c>
    </row>
    <row r="59" spans="1:3" x14ac:dyDescent="0.25">
      <c r="A59" s="1">
        <v>23</v>
      </c>
      <c r="B59" s="1">
        <v>-0.33684770284646759</v>
      </c>
      <c r="C59" s="1">
        <v>0.43369662335018205</v>
      </c>
    </row>
    <row r="60" spans="1:3" x14ac:dyDescent="0.25">
      <c r="A60" s="1">
        <v>24</v>
      </c>
      <c r="B60" s="1">
        <v>0.67940771526892529</v>
      </c>
      <c r="C60" s="1">
        <v>4.7116391082508979E-2</v>
      </c>
    </row>
    <row r="61" spans="1:3" x14ac:dyDescent="0.25">
      <c r="A61" s="1">
        <v>25</v>
      </c>
      <c r="B61" s="1">
        <v>0.41753929476970608</v>
      </c>
      <c r="C61" s="1">
        <v>-0.60469082744153801</v>
      </c>
    </row>
    <row r="62" spans="1:3" x14ac:dyDescent="0.25">
      <c r="A62" s="1">
        <v>26</v>
      </c>
      <c r="B62" s="1">
        <v>0.4637733137170475</v>
      </c>
      <c r="C62" s="1">
        <v>0.12999177170825976</v>
      </c>
    </row>
    <row r="63" spans="1:3" x14ac:dyDescent="0.25">
      <c r="A63" s="1">
        <v>27</v>
      </c>
      <c r="B63" s="1">
        <v>0.3275671503405479</v>
      </c>
      <c r="C63" s="1">
        <v>-2.5696150316304167</v>
      </c>
    </row>
    <row r="64" spans="1:3" x14ac:dyDescent="0.25">
      <c r="A64" s="1">
        <v>28</v>
      </c>
      <c r="B64" s="1">
        <v>0.48211140735383612</v>
      </c>
      <c r="C64" s="1">
        <v>0.37176634077578913</v>
      </c>
    </row>
    <row r="65" spans="1:3" x14ac:dyDescent="0.25">
      <c r="A65" s="1">
        <v>29</v>
      </c>
      <c r="B65" s="1">
        <v>1.468253224115649</v>
      </c>
      <c r="C65" s="1">
        <v>0.26293952490034767</v>
      </c>
    </row>
    <row r="66" spans="1:3" x14ac:dyDescent="0.25">
      <c r="A66" s="1">
        <v>30</v>
      </c>
      <c r="B66" s="1">
        <v>0.32713247359226738</v>
      </c>
      <c r="C66" s="1">
        <v>0.43864914240309727</v>
      </c>
    </row>
    <row r="67" spans="1:3" x14ac:dyDescent="0.25">
      <c r="A67" s="1">
        <v>31</v>
      </c>
      <c r="B67" s="1">
        <v>-0.52916842189047952</v>
      </c>
      <c r="C67" s="1">
        <v>0.56835785431451835</v>
      </c>
    </row>
    <row r="68" spans="1:3" x14ac:dyDescent="0.25">
      <c r="A68" s="1">
        <v>32</v>
      </c>
      <c r="B68" s="1">
        <v>-1.0704796219177686</v>
      </c>
      <c r="C68" s="1">
        <v>1.3874276406955355</v>
      </c>
    </row>
    <row r="69" spans="1:3" x14ac:dyDescent="0.25">
      <c r="A69" s="1">
        <v>33</v>
      </c>
      <c r="B69" s="1">
        <v>-1.2468155070952287</v>
      </c>
      <c r="C69" s="1">
        <v>0.69069612083860643</v>
      </c>
    </row>
    <row r="70" spans="1:3" x14ac:dyDescent="0.25">
      <c r="A70" s="1">
        <v>34</v>
      </c>
      <c r="B70" s="1">
        <v>-0.2707790925419602</v>
      </c>
      <c r="C70" s="1">
        <v>-1.4893654159843799</v>
      </c>
    </row>
    <row r="71" spans="1:3" x14ac:dyDescent="0.25">
      <c r="A71" s="1">
        <v>35</v>
      </c>
      <c r="B71" s="1">
        <v>-0.33965850654471264</v>
      </c>
      <c r="C71" s="1">
        <v>-0.24978075127589672</v>
      </c>
    </row>
    <row r="72" spans="1:3" x14ac:dyDescent="0.25">
      <c r="A72" s="1">
        <v>36</v>
      </c>
      <c r="B72" s="1">
        <v>0.32583573865187132</v>
      </c>
      <c r="C72" s="1">
        <v>-0.42898690332023875</v>
      </c>
    </row>
    <row r="73" spans="1:3" x14ac:dyDescent="0.25">
      <c r="A73" s="1">
        <v>37</v>
      </c>
      <c r="B73" s="1">
        <v>0.49562280107499146</v>
      </c>
      <c r="C73" s="1">
        <v>7.2576770791022649E-2</v>
      </c>
    </row>
    <row r="74" spans="1:3" x14ac:dyDescent="0.25">
      <c r="A74" s="1">
        <v>38</v>
      </c>
      <c r="B74" s="1">
        <v>0.81551625316626841</v>
      </c>
      <c r="C74" s="1">
        <v>0.61437169867290831</v>
      </c>
    </row>
    <row r="75" spans="1:3" x14ac:dyDescent="0.25">
      <c r="A75" s="1">
        <v>39</v>
      </c>
      <c r="B75" s="1">
        <v>8.1344932671661541E-2</v>
      </c>
      <c r="C75" s="1">
        <v>-0.16133951086137172</v>
      </c>
    </row>
    <row r="76" spans="1:3" x14ac:dyDescent="0.25">
      <c r="A76" s="1">
        <v>40</v>
      </c>
      <c r="B76" s="1">
        <v>0.57105118684532497</v>
      </c>
      <c r="C76" s="1">
        <v>-0.14471199739855461</v>
      </c>
    </row>
    <row r="77" spans="1:3" x14ac:dyDescent="0.25">
      <c r="A77" s="1">
        <v>41</v>
      </c>
      <c r="B77" s="1">
        <v>0.64578862164764916</v>
      </c>
      <c r="C77" s="1">
        <v>0.34959879679537098</v>
      </c>
    </row>
    <row r="78" spans="1:3" x14ac:dyDescent="0.25">
      <c r="A78" s="1">
        <v>42</v>
      </c>
      <c r="B78" s="1">
        <v>0.5983488324866546</v>
      </c>
      <c r="C78" s="1">
        <v>-0.71674454462463955</v>
      </c>
    </row>
    <row r="79" spans="1:3" x14ac:dyDescent="0.25">
      <c r="A79" s="1">
        <v>43</v>
      </c>
      <c r="B79" s="1">
        <v>-0.599283228996772</v>
      </c>
      <c r="C79" s="1">
        <v>-6.5824254169579488E-2</v>
      </c>
    </row>
    <row r="80" spans="1:3" x14ac:dyDescent="0.25">
      <c r="A80" s="1">
        <v>44</v>
      </c>
      <c r="B80" s="1">
        <v>-0.95357182471969626</v>
      </c>
      <c r="C80" s="1">
        <v>-0.72257443603788163</v>
      </c>
    </row>
    <row r="81" spans="1:3" x14ac:dyDescent="0.25">
      <c r="A81" s="1">
        <v>45</v>
      </c>
      <c r="B81" s="1">
        <v>-1.4145299143627068</v>
      </c>
      <c r="C81" s="1">
        <v>1.293344099784</v>
      </c>
    </row>
    <row r="82" spans="1:3" x14ac:dyDescent="0.25">
      <c r="A82" s="1">
        <v>46</v>
      </c>
      <c r="B82" s="1">
        <v>-0.19439030042428079</v>
      </c>
      <c r="C82" s="1">
        <v>1.063875551697647</v>
      </c>
    </row>
    <row r="83" spans="1:3" x14ac:dyDescent="0.25">
      <c r="A83" s="1">
        <v>47</v>
      </c>
      <c r="B83" s="1">
        <v>-0.32811793419519131</v>
      </c>
      <c r="C83" s="1">
        <v>-0.52813780707358804</v>
      </c>
    </row>
    <row r="84" spans="1:3" x14ac:dyDescent="0.25">
      <c r="A84" s="1">
        <v>48</v>
      </c>
      <c r="B84" s="1">
        <v>0.29744353778444155</v>
      </c>
      <c r="C84" s="1">
        <v>-0.15804186277002116</v>
      </c>
    </row>
    <row r="85" spans="1:3" x14ac:dyDescent="0.25">
      <c r="A85" s="1">
        <v>49</v>
      </c>
      <c r="B85" s="1">
        <v>0.90415730747960588</v>
      </c>
      <c r="C85" s="1">
        <v>-4.4290945880687493E-2</v>
      </c>
    </row>
    <row r="86" spans="1:3" x14ac:dyDescent="0.25">
      <c r="A86" s="1">
        <v>50</v>
      </c>
      <c r="B86" s="1">
        <v>0.51546468071438156</v>
      </c>
      <c r="C86" s="1">
        <v>0.40779174284130737</v>
      </c>
    </row>
    <row r="87" spans="1:3" x14ac:dyDescent="0.25">
      <c r="A87" s="1">
        <v>51</v>
      </c>
      <c r="B87" s="1">
        <v>7.7306894007656335E-2</v>
      </c>
      <c r="C87" s="1">
        <v>-0.85856355874413626</v>
      </c>
    </row>
    <row r="88" spans="1:3" x14ac:dyDescent="0.25">
      <c r="A88" s="1">
        <v>52</v>
      </c>
      <c r="B88" s="1">
        <v>0.48382818010693157</v>
      </c>
      <c r="C88" s="1">
        <v>-0.18322235172565793</v>
      </c>
    </row>
    <row r="89" spans="1:3" x14ac:dyDescent="0.25">
      <c r="A89" s="1">
        <v>53</v>
      </c>
      <c r="B89" s="1">
        <v>0.56325135672198612</v>
      </c>
      <c r="C89" s="1">
        <v>-0.31525326124829023</v>
      </c>
    </row>
    <row r="90" spans="1:3" x14ac:dyDescent="0.25">
      <c r="A90" s="1">
        <v>54</v>
      </c>
      <c r="B90" s="1">
        <v>0.53160348950329861</v>
      </c>
      <c r="C90" s="1">
        <v>-0.36995589263419554</v>
      </c>
    </row>
    <row r="91" spans="1:3" x14ac:dyDescent="0.25">
      <c r="A91" s="1">
        <v>55</v>
      </c>
      <c r="B91" s="1">
        <v>-0.6406159439927408</v>
      </c>
      <c r="C91" s="1">
        <v>5.9937786398488901E-2</v>
      </c>
    </row>
    <row r="92" spans="1:3" x14ac:dyDescent="0.25">
      <c r="A92" s="1">
        <v>56</v>
      </c>
      <c r="B92" s="1">
        <v>-1.0565998359022102</v>
      </c>
      <c r="C92" s="1">
        <v>0.56904872745262347</v>
      </c>
    </row>
    <row r="93" spans="1:3" x14ac:dyDescent="0.25">
      <c r="A93" s="1">
        <v>57</v>
      </c>
      <c r="B93" s="1">
        <v>-1.3652874364555776</v>
      </c>
      <c r="C93" s="1">
        <v>0.96047885412010481</v>
      </c>
    </row>
    <row r="94" spans="1:3" x14ac:dyDescent="0.25">
      <c r="A94" s="1">
        <v>58</v>
      </c>
      <c r="B94" s="1">
        <v>-0.3938662644272517</v>
      </c>
      <c r="C94" s="1">
        <v>0.3368199308824244</v>
      </c>
    </row>
    <row r="95" spans="1:3" x14ac:dyDescent="0.25">
      <c r="A95" s="1">
        <v>59</v>
      </c>
      <c r="B95" s="1">
        <v>-0.2901036921906141</v>
      </c>
      <c r="C95" s="1">
        <v>0.88203174045490162</v>
      </c>
    </row>
    <row r="96" spans="1:3" x14ac:dyDescent="0.25">
      <c r="A96" s="1">
        <v>60</v>
      </c>
      <c r="B96" s="1">
        <v>0.66472971841869255</v>
      </c>
      <c r="C96" s="1">
        <v>5.7216755137647457E-2</v>
      </c>
    </row>
    <row r="97" spans="1:3" x14ac:dyDescent="0.25">
      <c r="A97" s="1">
        <v>61</v>
      </c>
      <c r="B97" s="1">
        <v>0.43151329636095126</v>
      </c>
      <c r="C97" s="1">
        <v>0.91455685943306519</v>
      </c>
    </row>
    <row r="98" spans="1:3" x14ac:dyDescent="0.25">
      <c r="A98" s="1">
        <v>62</v>
      </c>
      <c r="B98" s="1">
        <v>0.53734975942394136</v>
      </c>
      <c r="C98" s="1">
        <v>-0.76846664214568261</v>
      </c>
    </row>
    <row r="99" spans="1:3" x14ac:dyDescent="0.25">
      <c r="A99" s="1">
        <v>63</v>
      </c>
      <c r="B99" s="1">
        <v>5.9055850844847213E-2</v>
      </c>
      <c r="C99" s="1">
        <v>0.4771873477792915</v>
      </c>
    </row>
    <row r="100" spans="1:3" x14ac:dyDescent="0.25">
      <c r="A100" s="1">
        <v>64</v>
      </c>
      <c r="B100" s="1">
        <v>0.9677658466579917</v>
      </c>
      <c r="C100" s="1">
        <v>-4.8575401442374377E-2</v>
      </c>
    </row>
    <row r="101" spans="1:3" x14ac:dyDescent="0.25">
      <c r="A101" s="1">
        <v>65</v>
      </c>
      <c r="B101" s="1">
        <v>0.5784262594818631</v>
      </c>
      <c r="C101" s="1">
        <v>-6.2065951344812187E-2</v>
      </c>
    </row>
    <row r="102" spans="1:3" x14ac:dyDescent="0.25">
      <c r="A102" s="1">
        <v>66</v>
      </c>
      <c r="B102" s="1">
        <v>0.27248047986132246</v>
      </c>
      <c r="C102" s="1">
        <v>-9.0287278655275333E-2</v>
      </c>
    </row>
    <row r="103" spans="1:3" x14ac:dyDescent="0.25">
      <c r="A103" s="1">
        <v>67</v>
      </c>
      <c r="B103" s="1">
        <v>-0.64443893327426738</v>
      </c>
      <c r="C103" s="1">
        <v>-1.5331443953252037</v>
      </c>
    </row>
    <row r="104" spans="1:3" x14ac:dyDescent="0.25">
      <c r="A104" s="1">
        <v>68</v>
      </c>
      <c r="B104" s="1">
        <v>-0.87289776179949019</v>
      </c>
      <c r="C104" s="1">
        <v>-1.2756171888298145</v>
      </c>
    </row>
    <row r="105" spans="1:3" x14ac:dyDescent="0.25">
      <c r="A105" s="1">
        <v>69</v>
      </c>
      <c r="B105" s="1">
        <v>-1.0039569277080576</v>
      </c>
      <c r="C105" s="1">
        <v>1.0755943184006069</v>
      </c>
    </row>
    <row r="106" spans="1:3" x14ac:dyDescent="0.25">
      <c r="A106" s="1">
        <v>70</v>
      </c>
      <c r="B106" s="1">
        <v>-0.48134370945245841</v>
      </c>
      <c r="C106" s="1">
        <v>0.2618900845185636</v>
      </c>
    </row>
    <row r="107" spans="1:3" x14ac:dyDescent="0.25">
      <c r="A107" s="1">
        <v>71</v>
      </c>
      <c r="B107" s="1">
        <v>-0.18911978974586707</v>
      </c>
      <c r="C107" s="1">
        <v>0.16552069614646736</v>
      </c>
    </row>
    <row r="108" spans="1:3" x14ac:dyDescent="0.25">
      <c r="A108" s="1">
        <v>72</v>
      </c>
      <c r="B108" s="1">
        <v>0.73040059042247119</v>
      </c>
      <c r="C108" s="1">
        <v>0.70216739389504512</v>
      </c>
    </row>
    <row r="109" spans="1:3" x14ac:dyDescent="0.25">
      <c r="A109" s="1">
        <v>73</v>
      </c>
      <c r="B109" s="1">
        <v>0.61404494013158173</v>
      </c>
      <c r="C109" s="1">
        <v>-3.9049652594962403E-2</v>
      </c>
    </row>
    <row r="110" spans="1:3" x14ac:dyDescent="0.25">
      <c r="A110" s="1">
        <v>74</v>
      </c>
      <c r="B110" s="1">
        <v>0.49913862355713645</v>
      </c>
      <c r="C110" s="1">
        <v>-1.3860560258550791</v>
      </c>
    </row>
    <row r="111" spans="1:3" x14ac:dyDescent="0.25">
      <c r="A111" s="1">
        <v>75</v>
      </c>
      <c r="B111" s="1">
        <v>0.15601215994246576</v>
      </c>
      <c r="C111" s="1">
        <v>0.17589018433161618</v>
      </c>
    </row>
    <row r="112" spans="1:3" x14ac:dyDescent="0.25">
      <c r="A112" s="1">
        <v>76</v>
      </c>
      <c r="B112" s="1">
        <v>0.71153537195000371</v>
      </c>
      <c r="C112" s="1">
        <v>0.41513869867846065</v>
      </c>
    </row>
    <row r="113" spans="1:3" x14ac:dyDescent="0.25">
      <c r="A113" s="1">
        <v>77</v>
      </c>
      <c r="B113" s="1">
        <v>0.57382737220563707</v>
      </c>
      <c r="C113" s="1">
        <v>0.40482579414048936</v>
      </c>
    </row>
    <row r="114" spans="1:3" x14ac:dyDescent="0.25">
      <c r="A114" s="1">
        <v>78</v>
      </c>
      <c r="B114" s="1">
        <v>0.45048060060287903</v>
      </c>
      <c r="C114" s="1">
        <v>0.39400695768303168</v>
      </c>
    </row>
    <row r="115" spans="1:3" x14ac:dyDescent="0.25">
      <c r="A115" s="1">
        <v>79</v>
      </c>
      <c r="B115" s="1">
        <v>-0.64368507318228541</v>
      </c>
      <c r="C115" s="1">
        <v>-0.28502083849295656</v>
      </c>
    </row>
    <row r="116" spans="1:3" x14ac:dyDescent="0.25">
      <c r="A116" s="1">
        <v>80</v>
      </c>
      <c r="B116" s="1">
        <v>-0.43925704776723395</v>
      </c>
      <c r="C116" s="1">
        <v>0.24059531374261678</v>
      </c>
    </row>
    <row r="117" spans="1:3" x14ac:dyDescent="0.25">
      <c r="A117" s="1">
        <v>81</v>
      </c>
      <c r="B117" s="1">
        <v>-1.4095374672033119</v>
      </c>
      <c r="C117" s="1">
        <v>-2.4683528399761809</v>
      </c>
    </row>
    <row r="118" spans="1:3" x14ac:dyDescent="0.25">
      <c r="A118" s="1">
        <v>82</v>
      </c>
      <c r="B118" s="1">
        <v>-8.6785863228388049E-2</v>
      </c>
      <c r="C118" s="1">
        <v>-0.314200716962446</v>
      </c>
    </row>
    <row r="119" spans="1:3" x14ac:dyDescent="0.25">
      <c r="A119" s="1">
        <v>83</v>
      </c>
      <c r="B119" s="1">
        <v>-0.29208369483559127</v>
      </c>
      <c r="C119" s="1">
        <v>-0.18981548830219952</v>
      </c>
    </row>
    <row r="120" spans="1:3" x14ac:dyDescent="0.25">
      <c r="A120" s="1">
        <v>84</v>
      </c>
      <c r="B120" s="1">
        <v>0.29619333646452234</v>
      </c>
      <c r="C120" s="1">
        <v>0.86763021197490708</v>
      </c>
    </row>
    <row r="121" spans="1:3" x14ac:dyDescent="0.25">
      <c r="A121" s="1">
        <v>85</v>
      </c>
      <c r="B121" s="1">
        <v>0.43903914328304638</v>
      </c>
      <c r="C121" s="1">
        <v>-0.46372423614137614</v>
      </c>
    </row>
    <row r="122" spans="1:3" x14ac:dyDescent="0.25">
      <c r="A122" s="1">
        <v>86</v>
      </c>
      <c r="B122" s="1">
        <v>0.52925859346994519</v>
      </c>
      <c r="C122" s="1">
        <v>-0.46097035977960316</v>
      </c>
    </row>
    <row r="123" spans="1:3" x14ac:dyDescent="0.25">
      <c r="A123" s="1">
        <v>87</v>
      </c>
      <c r="B123" s="1">
        <v>7.9545762382244201E-2</v>
      </c>
      <c r="C123" s="1">
        <v>0.83397455524820296</v>
      </c>
    </row>
    <row r="124" spans="1:3" x14ac:dyDescent="0.25">
      <c r="A124" s="1">
        <v>88</v>
      </c>
      <c r="B124" s="1">
        <v>0.55608021844197686</v>
      </c>
      <c r="C124" s="1">
        <v>-1.1261554608735387</v>
      </c>
    </row>
    <row r="125" spans="1:3" x14ac:dyDescent="0.25">
      <c r="A125" s="1">
        <v>89</v>
      </c>
      <c r="B125" s="1">
        <v>0.6167164613306102</v>
      </c>
      <c r="C125" s="1">
        <v>-0.7307488268392105</v>
      </c>
    </row>
    <row r="126" spans="1:3" x14ac:dyDescent="0.25">
      <c r="A126" s="1">
        <v>90</v>
      </c>
      <c r="B126" s="1">
        <v>0.35947910012288126</v>
      </c>
      <c r="C126" s="1">
        <v>-0.37287026702244652</v>
      </c>
    </row>
    <row r="127" spans="1:3" x14ac:dyDescent="0.25">
      <c r="A127" s="1">
        <v>91</v>
      </c>
      <c r="B127" s="1">
        <v>-0.63546545436087232</v>
      </c>
      <c r="C127" s="1">
        <v>-0.21767541441297222</v>
      </c>
    </row>
    <row r="128" spans="1:3" x14ac:dyDescent="0.25">
      <c r="A128" s="1">
        <v>92</v>
      </c>
      <c r="B128" s="1">
        <v>-1.027479626283021</v>
      </c>
      <c r="C128" s="1">
        <v>1.0011297762079319</v>
      </c>
    </row>
    <row r="129" spans="1:3" x14ac:dyDescent="0.25">
      <c r="A129" s="1">
        <v>93</v>
      </c>
      <c r="B129" s="1">
        <v>-1.3830121157450614</v>
      </c>
      <c r="C129" s="1">
        <v>0.8489475017332947</v>
      </c>
    </row>
    <row r="130" spans="1:3" x14ac:dyDescent="0.25">
      <c r="A130" s="1">
        <v>94</v>
      </c>
      <c r="B130" s="1">
        <v>-0.44579600390732732</v>
      </c>
      <c r="C130" s="1">
        <v>0.66739253310347668</v>
      </c>
    </row>
    <row r="131" spans="1:3" x14ac:dyDescent="0.25">
      <c r="A131" s="1">
        <v>95</v>
      </c>
      <c r="B131" s="1">
        <v>-0.25201792095975761</v>
      </c>
      <c r="C131" s="1">
        <v>0.33359023861910275</v>
      </c>
    </row>
    <row r="132" spans="1:3" x14ac:dyDescent="0.25">
      <c r="A132" s="1">
        <v>96</v>
      </c>
      <c r="B132" s="1">
        <v>0.57344190474464418</v>
      </c>
      <c r="C132" s="1">
        <v>0.22413800037193787</v>
      </c>
    </row>
    <row r="133" spans="1:3" x14ac:dyDescent="0.25">
      <c r="A133" s="1">
        <v>97</v>
      </c>
      <c r="B133" s="1">
        <v>0.4970175635729967</v>
      </c>
      <c r="C133" s="1">
        <v>-5.2571424157100699E-3</v>
      </c>
    </row>
    <row r="134" spans="1:3" x14ac:dyDescent="0.25">
      <c r="A134" s="1">
        <v>98</v>
      </c>
      <c r="B134" s="1">
        <v>0.62826558189914428</v>
      </c>
      <c r="C134" s="1">
        <v>0.41068177667516537</v>
      </c>
    </row>
    <row r="135" spans="1:3" x14ac:dyDescent="0.25">
      <c r="A135" s="1">
        <v>99</v>
      </c>
      <c r="B135" s="1">
        <v>5.873019191715842E-2</v>
      </c>
      <c r="C135" s="1">
        <v>0.79980046568789787</v>
      </c>
    </row>
    <row r="136" spans="1:3" x14ac:dyDescent="0.25">
      <c r="A136" s="1">
        <v>100</v>
      </c>
      <c r="B136" s="1">
        <v>0.48603031018144466</v>
      </c>
      <c r="C136" s="1">
        <v>-0.23068549393166576</v>
      </c>
    </row>
    <row r="137" spans="1:3" x14ac:dyDescent="0.25">
      <c r="A137" s="1">
        <v>101</v>
      </c>
      <c r="B137" s="1">
        <v>0.56328455258870302</v>
      </c>
      <c r="C137" s="1">
        <v>-7.2903149723086313E-2</v>
      </c>
    </row>
    <row r="138" spans="1:3" x14ac:dyDescent="0.25">
      <c r="A138" s="1">
        <v>102</v>
      </c>
      <c r="B138" s="1">
        <v>0.27579799602476679</v>
      </c>
      <c r="C138" s="1">
        <v>0.22659481826945721</v>
      </c>
    </row>
    <row r="139" spans="1:3" x14ac:dyDescent="0.25">
      <c r="A139" s="1">
        <v>103</v>
      </c>
      <c r="B139" s="1">
        <v>-0.64563027288475439</v>
      </c>
      <c r="C139" s="1">
        <v>0.96929081373147641</v>
      </c>
    </row>
    <row r="140" spans="1:3" x14ac:dyDescent="0.25">
      <c r="A140" s="1">
        <v>104</v>
      </c>
      <c r="B140" s="1">
        <v>-0.98979665778341763</v>
      </c>
      <c r="C140" s="1">
        <v>0.49384490764494782</v>
      </c>
    </row>
    <row r="141" spans="1:3" x14ac:dyDescent="0.25">
      <c r="A141" s="1">
        <v>105</v>
      </c>
      <c r="B141" s="1">
        <v>-1.1374631856593993</v>
      </c>
      <c r="C141" s="1">
        <v>-0.57671677021683809</v>
      </c>
    </row>
    <row r="142" spans="1:3" x14ac:dyDescent="0.25">
      <c r="A142" s="1">
        <v>106</v>
      </c>
      <c r="B142" s="1">
        <v>-0.488762204172287</v>
      </c>
      <c r="C142" s="1">
        <v>-0.10384928736359966</v>
      </c>
    </row>
    <row r="143" spans="1:3" x14ac:dyDescent="0.25">
      <c r="A143" s="1">
        <v>107</v>
      </c>
      <c r="B143" s="1">
        <v>-0.21054997301127587</v>
      </c>
      <c r="C143" s="1">
        <v>-1.0476065237468766</v>
      </c>
    </row>
    <row r="144" spans="1:3" x14ac:dyDescent="0.25">
      <c r="A144" s="1">
        <v>108</v>
      </c>
      <c r="B144" s="1">
        <v>0.36711436907250877</v>
      </c>
      <c r="C144" s="1">
        <v>-3.7616363894598048E-2</v>
      </c>
    </row>
    <row r="145" spans="1:3" x14ac:dyDescent="0.25">
      <c r="A145" s="1">
        <v>109</v>
      </c>
      <c r="B145" s="1">
        <v>0.7166538770499441</v>
      </c>
      <c r="C145" s="1">
        <v>-0.22134001069007936</v>
      </c>
    </row>
    <row r="146" spans="1:3" x14ac:dyDescent="0.25">
      <c r="A146" s="1">
        <v>110</v>
      </c>
      <c r="B146" s="1">
        <v>0.49678977147278242</v>
      </c>
      <c r="C146" s="1">
        <v>0.5255843064589194</v>
      </c>
    </row>
    <row r="147" spans="1:3" x14ac:dyDescent="0.25">
      <c r="A147" s="1">
        <v>111</v>
      </c>
      <c r="B147" s="1">
        <v>0.13749400100382558</v>
      </c>
      <c r="C147" s="1">
        <v>0.30230219426896365</v>
      </c>
    </row>
    <row r="148" spans="1:3" x14ac:dyDescent="0.25">
      <c r="A148" s="1">
        <v>112</v>
      </c>
      <c r="B148" s="1">
        <v>0.55154016489414159</v>
      </c>
      <c r="C148" s="1">
        <v>0.33758153292067217</v>
      </c>
    </row>
    <row r="149" spans="1:3" x14ac:dyDescent="0.25">
      <c r="A149" s="1">
        <v>113</v>
      </c>
      <c r="B149" s="1">
        <v>0.69740280629892748</v>
      </c>
      <c r="C149" s="1">
        <v>0.19699152546541743</v>
      </c>
    </row>
    <row r="150" spans="1:3" x14ac:dyDescent="0.25">
      <c r="A150" s="1">
        <v>114</v>
      </c>
      <c r="B150" s="1">
        <v>0.31545841980929257</v>
      </c>
      <c r="C150" s="1">
        <v>-0.23310596396612793</v>
      </c>
    </row>
    <row r="151" spans="1:3" x14ac:dyDescent="0.25">
      <c r="A151" s="1">
        <v>115</v>
      </c>
      <c r="B151" s="1">
        <v>-0.64538386131226089</v>
      </c>
      <c r="C151" s="1">
        <v>0.82240748202998615</v>
      </c>
    </row>
    <row r="152" spans="1:3" x14ac:dyDescent="0.25">
      <c r="A152" s="1">
        <v>116</v>
      </c>
      <c r="B152" s="1">
        <v>-1.0824835277644207</v>
      </c>
      <c r="C152" s="1">
        <v>-1.1466308804291721</v>
      </c>
    </row>
    <row r="153" spans="1:3" x14ac:dyDescent="0.25">
      <c r="A153" s="1">
        <v>117</v>
      </c>
      <c r="B153" s="1">
        <v>-1.2420090989901735</v>
      </c>
      <c r="C153" s="1">
        <v>9.5369494362278262E-2</v>
      </c>
    </row>
    <row r="154" spans="1:3" x14ac:dyDescent="0.25">
      <c r="A154" s="1">
        <v>118</v>
      </c>
      <c r="B154" s="1">
        <v>-0.4758472339924481</v>
      </c>
      <c r="C154" s="1">
        <v>0.63685113315751807</v>
      </c>
    </row>
    <row r="155" spans="1:3" x14ac:dyDescent="0.25">
      <c r="A155" s="1">
        <v>119</v>
      </c>
      <c r="B155" s="1">
        <v>-0.13768306997885282</v>
      </c>
      <c r="C155" s="1">
        <v>0.69864687529780001</v>
      </c>
    </row>
    <row r="156" spans="1:3" ht="16.5" thickBot="1" x14ac:dyDescent="0.3">
      <c r="A156" s="2">
        <v>120</v>
      </c>
      <c r="B156" s="2">
        <v>0.33561886104022437</v>
      </c>
      <c r="C156" s="2">
        <v>-0.19510834557019188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opLeftCell="A12" zoomScale="80" zoomScaleNormal="80" workbookViewId="0">
      <selection activeCell="B39" sqref="B39:B50"/>
    </sheetView>
  </sheetViews>
  <sheetFormatPr defaultRowHeight="15.75" x14ac:dyDescent="0.25"/>
  <cols>
    <col min="2" max="2" width="11" customWidth="1"/>
    <col min="5" max="5" width="10.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0.67137470601100868</v>
      </c>
    </row>
    <row r="5" spans="1:9" x14ac:dyDescent="0.25">
      <c r="A5" s="1" t="s">
        <v>25</v>
      </c>
      <c r="B5" s="1">
        <v>0.45074399587136826</v>
      </c>
    </row>
    <row r="6" spans="1:9" x14ac:dyDescent="0.25">
      <c r="A6" s="1" t="s">
        <v>26</v>
      </c>
      <c r="B6" s="1">
        <v>0.37152437989127718</v>
      </c>
    </row>
    <row r="7" spans="1:9" x14ac:dyDescent="0.25">
      <c r="A7" s="1" t="s">
        <v>27</v>
      </c>
      <c r="B7" s="1">
        <v>0.79276454266618301</v>
      </c>
    </row>
    <row r="8" spans="1:9" ht="16.5" thickBot="1" x14ac:dyDescent="0.3">
      <c r="A8" s="2" t="s">
        <v>28</v>
      </c>
      <c r="B8" s="2">
        <v>120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53.638535508692783</v>
      </c>
      <c r="D12" s="1">
        <v>3.5759023672461856</v>
      </c>
      <c r="E12" s="1">
        <v>5.6898028385374388</v>
      </c>
      <c r="F12" s="1">
        <v>2.3116059695591442E-8</v>
      </c>
    </row>
    <row r="13" spans="1:9" x14ac:dyDescent="0.25">
      <c r="A13" s="1" t="s">
        <v>31</v>
      </c>
      <c r="B13" s="1">
        <v>104</v>
      </c>
      <c r="C13" s="1">
        <v>65.361464491307132</v>
      </c>
      <c r="D13" s="1">
        <v>0.62847562010872238</v>
      </c>
      <c r="E13" s="1"/>
      <c r="F13" s="1"/>
    </row>
    <row r="14" spans="1:9" ht="16.5" thickBot="1" x14ac:dyDescent="0.3">
      <c r="A14" s="2" t="s">
        <v>32</v>
      </c>
      <c r="B14" s="2">
        <v>119</v>
      </c>
      <c r="C14" s="2">
        <v>118.99999999999991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0.10038867619366021</v>
      </c>
      <c r="C17" s="1">
        <v>0.46567206790213039</v>
      </c>
      <c r="D17" s="1">
        <v>0.2155780496904503</v>
      </c>
      <c r="E17" s="1">
        <v>0.82973889012646185</v>
      </c>
      <c r="F17" s="1">
        <v>-0.82305650949154363</v>
      </c>
      <c r="G17" s="1">
        <v>1.023833861878864</v>
      </c>
      <c r="H17" s="1">
        <v>-0.82305650949154363</v>
      </c>
      <c r="I17" s="1">
        <v>1.023833861878864</v>
      </c>
    </row>
    <row r="18" spans="1:9" x14ac:dyDescent="0.25">
      <c r="A18" s="1" t="s">
        <v>6</v>
      </c>
      <c r="B18" s="1">
        <v>-0.23180279055426026</v>
      </c>
      <c r="C18" s="1">
        <v>0.34412438659109357</v>
      </c>
      <c r="D18" s="1">
        <v>-0.67360175444264681</v>
      </c>
      <c r="E18" s="1">
        <v>0.50205882407784075</v>
      </c>
      <c r="F18" s="1">
        <v>-0.91421436294259306</v>
      </c>
      <c r="G18" s="1">
        <v>0.4506087818340726</v>
      </c>
      <c r="H18" s="1">
        <v>-0.91421436294259306</v>
      </c>
      <c r="I18" s="1">
        <v>0.4506087818340726</v>
      </c>
    </row>
    <row r="19" spans="1:9" x14ac:dyDescent="0.25">
      <c r="A19" s="1" t="s">
        <v>7</v>
      </c>
      <c r="B19" s="1">
        <v>-2.7831064986631071E-2</v>
      </c>
      <c r="C19" s="1">
        <v>0.32736295809823523</v>
      </c>
      <c r="D19" s="1">
        <v>-8.501592589556059E-2</v>
      </c>
      <c r="E19" s="1">
        <v>0.93241217544528032</v>
      </c>
      <c r="F19" s="1">
        <v>-0.67700409567615227</v>
      </c>
      <c r="G19" s="1">
        <v>0.62134196570289002</v>
      </c>
      <c r="H19" s="1">
        <v>-0.67700409567615227</v>
      </c>
      <c r="I19" s="1">
        <v>0.62134196570289002</v>
      </c>
    </row>
    <row r="20" spans="1:9" x14ac:dyDescent="0.25">
      <c r="A20" s="1" t="s">
        <v>10</v>
      </c>
      <c r="B20" s="1">
        <v>8.0658472552027558E-2</v>
      </c>
      <c r="C20" s="1">
        <v>0.3650253833283742</v>
      </c>
      <c r="D20" s="1">
        <v>0.22096674980947223</v>
      </c>
      <c r="E20" s="1">
        <v>0.82555156178860467</v>
      </c>
      <c r="F20" s="1">
        <v>-0.64320056070724674</v>
      </c>
      <c r="G20" s="1">
        <v>0.80451750581130177</v>
      </c>
      <c r="H20" s="1">
        <v>-0.64320056070724674</v>
      </c>
      <c r="I20" s="1">
        <v>0.80451750581130177</v>
      </c>
    </row>
    <row r="21" spans="1:9" x14ac:dyDescent="0.25">
      <c r="A21" s="1" t="s">
        <v>11</v>
      </c>
      <c r="B21" s="1">
        <v>0.18849644066434221</v>
      </c>
      <c r="C21" s="1">
        <v>0.368630965686784</v>
      </c>
      <c r="D21" s="1">
        <v>0.51134185190644743</v>
      </c>
      <c r="E21" s="1">
        <v>0.61019562925373749</v>
      </c>
      <c r="F21" s="1">
        <v>-0.54251259771648641</v>
      </c>
      <c r="G21" s="1">
        <v>0.91950547904517088</v>
      </c>
      <c r="H21" s="1">
        <v>-0.54251259771648641</v>
      </c>
      <c r="I21" s="1">
        <v>0.91950547904517088</v>
      </c>
    </row>
    <row r="22" spans="1:9" x14ac:dyDescent="0.25">
      <c r="A22" s="1" t="s">
        <v>12</v>
      </c>
      <c r="B22" s="1">
        <v>-0.10636252518962699</v>
      </c>
      <c r="C22" s="1">
        <v>0.40645585072785267</v>
      </c>
      <c r="D22" s="1">
        <v>-0.26168284943902376</v>
      </c>
      <c r="E22" s="1">
        <v>0.79408352560420459</v>
      </c>
      <c r="F22" s="1">
        <v>-0.91237973004182782</v>
      </c>
      <c r="G22" s="1">
        <v>0.69965467966257389</v>
      </c>
      <c r="H22" s="1">
        <v>-0.91237973004182782</v>
      </c>
      <c r="I22" s="1">
        <v>0.69965467966257389</v>
      </c>
    </row>
    <row r="23" spans="1:9" x14ac:dyDescent="0.25">
      <c r="A23" s="1" t="s">
        <v>13</v>
      </c>
      <c r="B23" s="1">
        <v>0.48797514550250359</v>
      </c>
      <c r="C23" s="1">
        <v>0.53242240862684287</v>
      </c>
      <c r="D23" s="1">
        <v>0.91651879709764272</v>
      </c>
      <c r="E23" s="1">
        <v>0.36151525995651834</v>
      </c>
      <c r="F23" s="1">
        <v>-0.56783847074538008</v>
      </c>
      <c r="G23" s="1">
        <v>1.5437887617503874</v>
      </c>
      <c r="H23" s="1">
        <v>-0.56783847074538008</v>
      </c>
      <c r="I23" s="1">
        <v>1.5437887617503874</v>
      </c>
    </row>
    <row r="24" spans="1:9" x14ac:dyDescent="0.25">
      <c r="A24" s="1" t="s">
        <v>14</v>
      </c>
      <c r="B24" s="1">
        <v>0.77080975172658883</v>
      </c>
      <c r="C24" s="1">
        <v>0.71644287568879805</v>
      </c>
      <c r="D24" s="1">
        <v>1.0758844534332506</v>
      </c>
      <c r="E24" s="1">
        <v>0.28446849422319559</v>
      </c>
      <c r="F24" s="1">
        <v>-0.64992335634621523</v>
      </c>
      <c r="G24" s="1">
        <v>2.1915428597993927</v>
      </c>
      <c r="H24" s="1">
        <v>-0.64992335634621523</v>
      </c>
      <c r="I24" s="1">
        <v>2.1915428597993927</v>
      </c>
    </row>
    <row r="25" spans="1:9" x14ac:dyDescent="0.25">
      <c r="A25" s="1" t="s">
        <v>15</v>
      </c>
      <c r="B25" s="1">
        <v>0.59160406514634978</v>
      </c>
      <c r="C25" s="1">
        <v>0.8671114337514273</v>
      </c>
      <c r="D25" s="1">
        <v>0.68226993915518297</v>
      </c>
      <c r="E25" s="1">
        <v>0.49658506499341126</v>
      </c>
      <c r="F25" s="1">
        <v>-1.1279104476258408</v>
      </c>
      <c r="G25" s="1">
        <v>2.3111185779185401</v>
      </c>
      <c r="H25" s="1">
        <v>-1.1279104476258408</v>
      </c>
      <c r="I25" s="1">
        <v>2.3111185779185401</v>
      </c>
    </row>
    <row r="26" spans="1:9" x14ac:dyDescent="0.25">
      <c r="A26" s="1" t="s">
        <v>16</v>
      </c>
      <c r="B26" s="1">
        <v>-0.29051997649364752</v>
      </c>
      <c r="C26" s="1">
        <v>0.92788620021015167</v>
      </c>
      <c r="D26" s="1">
        <v>-0.31309871450599147</v>
      </c>
      <c r="E26" s="1">
        <v>0.7548326923579407</v>
      </c>
      <c r="F26" s="1">
        <v>-2.130553131816773</v>
      </c>
      <c r="G26" s="1">
        <v>1.549513178829478</v>
      </c>
      <c r="H26" s="1">
        <v>-2.130553131816773</v>
      </c>
      <c r="I26" s="1">
        <v>1.549513178829478</v>
      </c>
    </row>
    <row r="27" spans="1:9" x14ac:dyDescent="0.25">
      <c r="A27" s="1" t="s">
        <v>17</v>
      </c>
      <c r="B27" s="1">
        <v>-0.74347503252993874</v>
      </c>
      <c r="C27" s="1">
        <v>0.90084076025296966</v>
      </c>
      <c r="D27" s="1">
        <v>-0.82531238075990232</v>
      </c>
      <c r="E27" s="1">
        <v>0.4110833709663817</v>
      </c>
      <c r="F27" s="1">
        <v>-2.5298760654977097</v>
      </c>
      <c r="G27" s="1">
        <v>1.0429260004378325</v>
      </c>
      <c r="H27" s="1">
        <v>-2.5298760654977097</v>
      </c>
      <c r="I27" s="1">
        <v>1.0429260004378325</v>
      </c>
    </row>
    <row r="28" spans="1:9" x14ac:dyDescent="0.25">
      <c r="A28" s="1" t="s">
        <v>18</v>
      </c>
      <c r="B28" s="1">
        <v>-1.1844527368030333</v>
      </c>
      <c r="C28" s="1">
        <v>0.73932220457125586</v>
      </c>
      <c r="D28" s="1">
        <v>-1.6020792145556015</v>
      </c>
      <c r="E28" s="1">
        <v>0.11217120746173447</v>
      </c>
      <c r="F28" s="1">
        <v>-2.6505564126305141</v>
      </c>
      <c r="G28" s="1">
        <v>0.28165093902444749</v>
      </c>
      <c r="H28" s="1">
        <v>-2.6505564126305141</v>
      </c>
      <c r="I28" s="1">
        <v>0.28165093902444749</v>
      </c>
    </row>
    <row r="29" spans="1:9" x14ac:dyDescent="0.25">
      <c r="A29" s="1" t="s">
        <v>19</v>
      </c>
      <c r="B29" s="1">
        <v>-0.48400655764840023</v>
      </c>
      <c r="C29" s="1">
        <v>0.5321331270750258</v>
      </c>
      <c r="D29" s="1">
        <v>-0.9095591554482565</v>
      </c>
      <c r="E29" s="1">
        <v>0.36515816780480914</v>
      </c>
      <c r="F29" s="1">
        <v>-1.5392465177233114</v>
      </c>
      <c r="G29" s="1">
        <v>0.57123340242651088</v>
      </c>
      <c r="H29" s="1">
        <v>-1.5392465177233114</v>
      </c>
      <c r="I29" s="1">
        <v>0.57123340242651088</v>
      </c>
    </row>
    <row r="30" spans="1:9" x14ac:dyDescent="0.25">
      <c r="A30" s="1" t="s">
        <v>20</v>
      </c>
      <c r="B30" s="1">
        <v>-0.51539116125108386</v>
      </c>
      <c r="C30" s="1">
        <v>0.40238820370713002</v>
      </c>
      <c r="D30" s="1">
        <v>-1.28083069161292</v>
      </c>
      <c r="E30" s="1">
        <v>0.20310208192214879</v>
      </c>
      <c r="F30" s="1">
        <v>-1.313342069416702</v>
      </c>
      <c r="G30" s="1">
        <v>0.28255974691453423</v>
      </c>
      <c r="H30" s="1">
        <v>-1.313342069416702</v>
      </c>
      <c r="I30" s="1">
        <v>0.28255974691453423</v>
      </c>
    </row>
    <row r="31" spans="1:9" x14ac:dyDescent="0.25">
      <c r="A31" s="1" t="s">
        <v>8</v>
      </c>
      <c r="B31" s="1">
        <v>-0.51119933633023584</v>
      </c>
      <c r="C31" s="1">
        <v>0.25887378135273592</v>
      </c>
      <c r="D31" s="1">
        <v>-1.9747049456263261</v>
      </c>
      <c r="E31" s="1">
        <v>5.0952658842523528E-2</v>
      </c>
      <c r="F31" s="1">
        <v>-1.0245557593754551</v>
      </c>
      <c r="G31" s="1">
        <v>2.1570867149833806E-3</v>
      </c>
      <c r="H31" s="1">
        <v>-1.0245557593754551</v>
      </c>
      <c r="I31" s="1">
        <v>2.1570867149833806E-3</v>
      </c>
    </row>
    <row r="32" spans="1:9" ht="16.5" thickBot="1" x14ac:dyDescent="0.3">
      <c r="A32" s="2" t="s">
        <v>9</v>
      </c>
      <c r="B32" s="2">
        <v>0.52204085459739269</v>
      </c>
      <c r="C32" s="2">
        <v>0.2547072652544432</v>
      </c>
      <c r="D32" s="2">
        <v>2.0495719039497873</v>
      </c>
      <c r="E32" s="2">
        <v>4.292282222209038E-2</v>
      </c>
      <c r="F32" s="2">
        <v>1.6946789329786549E-2</v>
      </c>
      <c r="G32" s="2">
        <v>1.0271349198649988</v>
      </c>
      <c r="H32" s="2">
        <v>1.6946789329786549E-2</v>
      </c>
      <c r="I32" s="2">
        <v>1.0271349198649988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0.39356735633838613</v>
      </c>
      <c r="C39" s="1">
        <v>-0.82877117810820766</v>
      </c>
    </row>
    <row r="40" spans="1:3" x14ac:dyDescent="0.25">
      <c r="A40" s="1">
        <v>2</v>
      </c>
      <c r="B40" s="1">
        <v>0.5255663252268884</v>
      </c>
      <c r="C40" s="1">
        <v>5.0990704434316081E-2</v>
      </c>
    </row>
    <row r="41" spans="1:3" x14ac:dyDescent="0.25">
      <c r="A41" s="1">
        <v>3</v>
      </c>
      <c r="B41" s="1">
        <v>0.28269679155754213</v>
      </c>
      <c r="C41" s="1">
        <v>0.41472607272088835</v>
      </c>
    </row>
    <row r="42" spans="1:3" x14ac:dyDescent="0.25">
      <c r="A42" s="1">
        <v>4</v>
      </c>
      <c r="B42" s="1">
        <v>0.56292322229955583</v>
      </c>
      <c r="C42" s="1">
        <v>0.42268469826775734</v>
      </c>
    </row>
    <row r="43" spans="1:3" x14ac:dyDescent="0.25">
      <c r="A43" s="1">
        <v>5</v>
      </c>
      <c r="B43" s="1">
        <v>0.58173698088439374</v>
      </c>
      <c r="C43" s="1">
        <v>0.2682385576668268</v>
      </c>
    </row>
    <row r="44" spans="1:3" x14ac:dyDescent="0.25">
      <c r="A44" s="1">
        <v>6</v>
      </c>
      <c r="B44" s="1">
        <v>0.34045458386873262</v>
      </c>
      <c r="C44" s="1">
        <v>1.3037936411971267</v>
      </c>
    </row>
    <row r="45" spans="1:3" x14ac:dyDescent="0.25">
      <c r="A45" s="1">
        <v>7</v>
      </c>
      <c r="B45" s="1">
        <v>-0.54793103044248026</v>
      </c>
      <c r="C45" s="1">
        <v>5.0939640129191777E-2</v>
      </c>
    </row>
    <row r="46" spans="1:3" x14ac:dyDescent="0.25">
      <c r="A46" s="1">
        <v>8</v>
      </c>
      <c r="B46" s="1">
        <v>-1.0713949241333203</v>
      </c>
      <c r="C46" s="1">
        <v>-0.71907407689500835</v>
      </c>
    </row>
    <row r="47" spans="1:3" x14ac:dyDescent="0.25">
      <c r="A47" s="1">
        <v>9</v>
      </c>
      <c r="B47" s="1">
        <v>-1.3157876413529004</v>
      </c>
      <c r="C47" s="1">
        <v>-2.5931623343401418</v>
      </c>
    </row>
    <row r="48" spans="1:3" x14ac:dyDescent="0.25">
      <c r="A48" s="1">
        <v>10</v>
      </c>
      <c r="B48" s="1">
        <v>-0.40586401057034865</v>
      </c>
      <c r="C48" s="1">
        <v>-0.86793626124847134</v>
      </c>
    </row>
    <row r="49" spans="1:3" x14ac:dyDescent="0.25">
      <c r="A49" s="1">
        <v>11</v>
      </c>
      <c r="B49" s="1">
        <v>-0.30967121114198826</v>
      </c>
      <c r="C49" s="1">
        <v>-0.53274266316485019</v>
      </c>
    </row>
    <row r="50" spans="1:3" x14ac:dyDescent="0.25">
      <c r="A50" s="1">
        <v>12</v>
      </c>
      <c r="B50" s="1">
        <v>0.29421226979314796</v>
      </c>
      <c r="C50" s="1">
        <v>-1.0732360821432159</v>
      </c>
    </row>
    <row r="51" spans="1:3" x14ac:dyDescent="0.25">
      <c r="A51" s="1">
        <v>13</v>
      </c>
      <c r="B51" s="1">
        <v>0.52399410395519253</v>
      </c>
      <c r="C51" s="1">
        <v>1.2249489399655704</v>
      </c>
    </row>
    <row r="52" spans="1:3" x14ac:dyDescent="0.25">
      <c r="A52" s="1">
        <v>14</v>
      </c>
      <c r="B52" s="1">
        <v>0.6868999235946659</v>
      </c>
      <c r="C52" s="1">
        <v>0.49631889165239074</v>
      </c>
    </row>
    <row r="53" spans="1:3" x14ac:dyDescent="0.25">
      <c r="A53" s="1">
        <v>15</v>
      </c>
      <c r="B53" s="1">
        <v>3.1002121727370074E-2</v>
      </c>
      <c r="C53" s="1">
        <v>0.54251067847619328</v>
      </c>
    </row>
    <row r="54" spans="1:3" x14ac:dyDescent="0.25">
      <c r="A54" s="1">
        <v>16</v>
      </c>
      <c r="B54" s="1">
        <v>0.73143536973325252</v>
      </c>
      <c r="C54" s="1">
        <v>9.7035039075683893E-2</v>
      </c>
    </row>
    <row r="55" spans="1:3" x14ac:dyDescent="0.25">
      <c r="A55" s="1">
        <v>17</v>
      </c>
      <c r="B55" s="1">
        <v>1.0318908887097462</v>
      </c>
      <c r="C55" s="1">
        <v>-0.39558401120826547</v>
      </c>
    </row>
    <row r="56" spans="1:3" x14ac:dyDescent="0.25">
      <c r="A56" s="1">
        <v>18</v>
      </c>
      <c r="B56" s="1">
        <v>0.89253788695074743</v>
      </c>
      <c r="C56" s="1">
        <v>-0.50643755465153906</v>
      </c>
    </row>
    <row r="57" spans="1:3" x14ac:dyDescent="0.25">
      <c r="A57" s="1">
        <v>19</v>
      </c>
      <c r="B57" s="1">
        <v>-0.60084383951459897</v>
      </c>
      <c r="C57" s="1">
        <v>-0.41275207525377544</v>
      </c>
    </row>
    <row r="58" spans="1:3" x14ac:dyDescent="0.25">
      <c r="A58" s="1">
        <v>20</v>
      </c>
      <c r="B58" s="1">
        <v>-1.125946634010687</v>
      </c>
      <c r="C58" s="1">
        <v>0.22126658772298746</v>
      </c>
    </row>
    <row r="59" spans="1:3" x14ac:dyDescent="0.25">
      <c r="A59" s="1">
        <v>21</v>
      </c>
      <c r="B59" s="1">
        <v>-1.1144775359580341</v>
      </c>
      <c r="C59" s="1">
        <v>0.64436869851807732</v>
      </c>
    </row>
    <row r="60" spans="1:3" x14ac:dyDescent="0.25">
      <c r="A60" s="1">
        <v>22</v>
      </c>
      <c r="B60" s="1">
        <v>-0.18050737388120663</v>
      </c>
      <c r="C60" s="1">
        <v>-0.22122146920060998</v>
      </c>
    </row>
    <row r="61" spans="1:3" x14ac:dyDescent="0.25">
      <c r="A61" s="1">
        <v>23</v>
      </c>
      <c r="B61" s="1">
        <v>-0.35430638137424209</v>
      </c>
      <c r="C61" s="1">
        <v>0.45115530187795655</v>
      </c>
    </row>
    <row r="62" spans="1:3" x14ac:dyDescent="0.25">
      <c r="A62" s="1">
        <v>24</v>
      </c>
      <c r="B62" s="1">
        <v>0.73981637758389063</v>
      </c>
      <c r="C62" s="1">
        <v>-1.3292271232456354E-2</v>
      </c>
    </row>
    <row r="63" spans="1:3" x14ac:dyDescent="0.25">
      <c r="A63" s="1">
        <v>25</v>
      </c>
      <c r="B63" s="1">
        <v>0.46508662906468606</v>
      </c>
      <c r="C63" s="1">
        <v>-0.65223816173651805</v>
      </c>
    </row>
    <row r="64" spans="1:3" x14ac:dyDescent="0.25">
      <c r="A64" s="1">
        <v>26</v>
      </c>
      <c r="B64" s="1">
        <v>0.55045925615432112</v>
      </c>
      <c r="C64" s="1">
        <v>4.330582927098614E-2</v>
      </c>
    </row>
    <row r="65" spans="1:3" x14ac:dyDescent="0.25">
      <c r="A65" s="1">
        <v>27</v>
      </c>
      <c r="B65" s="1">
        <v>0.27002581661697772</v>
      </c>
      <c r="C65" s="1">
        <v>-2.5120736979068465</v>
      </c>
    </row>
    <row r="66" spans="1:3" x14ac:dyDescent="0.25">
      <c r="A66" s="1">
        <v>28</v>
      </c>
      <c r="B66" s="1">
        <v>0.41722785110310689</v>
      </c>
      <c r="C66" s="1">
        <v>0.43664989702651835</v>
      </c>
    </row>
    <row r="67" spans="1:3" x14ac:dyDescent="0.25">
      <c r="A67" s="1">
        <v>29</v>
      </c>
      <c r="B67" s="1">
        <v>1.3954478811125983</v>
      </c>
      <c r="C67" s="1">
        <v>0.3357448679033983</v>
      </c>
    </row>
    <row r="68" spans="1:3" x14ac:dyDescent="0.25">
      <c r="A68" s="1">
        <v>30</v>
      </c>
      <c r="B68" s="1">
        <v>0.34160209093344612</v>
      </c>
      <c r="C68" s="1">
        <v>0.42417952506191853</v>
      </c>
    </row>
    <row r="69" spans="1:3" x14ac:dyDescent="0.25">
      <c r="A69" s="1">
        <v>31</v>
      </c>
      <c r="B69" s="1">
        <v>-0.54554297705820287</v>
      </c>
      <c r="C69" s="1">
        <v>0.5847324094822417</v>
      </c>
    </row>
    <row r="70" spans="1:3" x14ac:dyDescent="0.25">
      <c r="A70" s="1">
        <v>32</v>
      </c>
      <c r="B70" s="1">
        <v>-1.0656003697217802</v>
      </c>
      <c r="C70" s="1">
        <v>1.3825483884995471</v>
      </c>
    </row>
    <row r="71" spans="1:3" x14ac:dyDescent="0.25">
      <c r="A71" s="1">
        <v>33</v>
      </c>
      <c r="B71" s="1">
        <v>-1.2551825033529349</v>
      </c>
      <c r="C71" s="1">
        <v>0.69906311709631264</v>
      </c>
    </row>
    <row r="72" spans="1:3" x14ac:dyDescent="0.25">
      <c r="A72" s="1">
        <v>34</v>
      </c>
      <c r="B72" s="1">
        <v>-0.34410056986784854</v>
      </c>
      <c r="C72" s="1">
        <v>-1.4160439386584915</v>
      </c>
    </row>
    <row r="73" spans="1:3" x14ac:dyDescent="0.25">
      <c r="A73" s="1">
        <v>35</v>
      </c>
      <c r="B73" s="1">
        <v>-0.36581041003557208</v>
      </c>
      <c r="C73" s="1">
        <v>-0.22362884778503728</v>
      </c>
    </row>
    <row r="74" spans="1:3" x14ac:dyDescent="0.25">
      <c r="A74" s="1">
        <v>36</v>
      </c>
      <c r="B74" s="1">
        <v>0.38259767893671615</v>
      </c>
      <c r="C74" s="1">
        <v>-0.48574884360508358</v>
      </c>
    </row>
    <row r="75" spans="1:3" x14ac:dyDescent="0.25">
      <c r="A75" s="1">
        <v>37</v>
      </c>
      <c r="B75" s="1">
        <v>0.37574893445572449</v>
      </c>
      <c r="C75" s="1">
        <v>0.19245063741028962</v>
      </c>
    </row>
    <row r="76" spans="1:3" x14ac:dyDescent="0.25">
      <c r="A76" s="1">
        <v>38</v>
      </c>
      <c r="B76" s="1">
        <v>0.82466233675815004</v>
      </c>
      <c r="C76" s="1">
        <v>0.60522561508102668</v>
      </c>
    </row>
    <row r="77" spans="1:3" x14ac:dyDescent="0.25">
      <c r="A77" s="1">
        <v>39</v>
      </c>
      <c r="B77" s="1">
        <v>2.1318526061288479E-2</v>
      </c>
      <c r="C77" s="1">
        <v>-0.10131310425099865</v>
      </c>
    </row>
    <row r="78" spans="1:3" x14ac:dyDescent="0.25">
      <c r="A78" s="1">
        <v>40</v>
      </c>
      <c r="B78" s="1">
        <v>0.59203695055955485</v>
      </c>
      <c r="C78" s="1">
        <v>-0.1656977611127845</v>
      </c>
    </row>
    <row r="79" spans="1:3" x14ac:dyDescent="0.25">
      <c r="A79" s="1">
        <v>41</v>
      </c>
      <c r="B79" s="1">
        <v>0.6136770161194447</v>
      </c>
      <c r="C79" s="1">
        <v>0.38171040232357545</v>
      </c>
    </row>
    <row r="80" spans="1:3" x14ac:dyDescent="0.25">
      <c r="A80" s="1">
        <v>42</v>
      </c>
      <c r="B80" s="1">
        <v>0.59504322285822786</v>
      </c>
      <c r="C80" s="1">
        <v>-0.7134389349962128</v>
      </c>
    </row>
    <row r="81" spans="1:3" x14ac:dyDescent="0.25">
      <c r="A81" s="1">
        <v>43</v>
      </c>
      <c r="B81" s="1">
        <v>-0.58691515963846863</v>
      </c>
      <c r="C81" s="1">
        <v>-7.8192323527882857E-2</v>
      </c>
    </row>
    <row r="82" spans="1:3" x14ac:dyDescent="0.25">
      <c r="A82" s="1">
        <v>44</v>
      </c>
      <c r="B82" s="1">
        <v>-1.0291503069818131</v>
      </c>
      <c r="C82" s="1">
        <v>-0.6469959537757648</v>
      </c>
    </row>
    <row r="83" spans="1:3" x14ac:dyDescent="0.25">
      <c r="A83" s="1">
        <v>45</v>
      </c>
      <c r="B83" s="1">
        <v>-1.4482601655584233</v>
      </c>
      <c r="C83" s="1">
        <v>1.3270743509797165</v>
      </c>
    </row>
    <row r="84" spans="1:3" x14ac:dyDescent="0.25">
      <c r="A84" s="1">
        <v>46</v>
      </c>
      <c r="B84" s="1">
        <v>-0.27601084729115638</v>
      </c>
      <c r="C84" s="1">
        <v>1.1454960985645226</v>
      </c>
    </row>
    <row r="85" spans="1:3" x14ac:dyDescent="0.25">
      <c r="A85" s="1">
        <v>47</v>
      </c>
      <c r="B85" s="1">
        <v>-0.38227404989125302</v>
      </c>
      <c r="C85" s="1">
        <v>-0.47398169137752633</v>
      </c>
    </row>
    <row r="86" spans="1:3" x14ac:dyDescent="0.25">
      <c r="A86" s="1">
        <v>48</v>
      </c>
      <c r="B86" s="1">
        <v>0.24281110630386174</v>
      </c>
      <c r="C86" s="1">
        <v>-0.10340943128944136</v>
      </c>
    </row>
    <row r="87" spans="1:3" x14ac:dyDescent="0.25">
      <c r="A87" s="1">
        <v>49</v>
      </c>
      <c r="B87" s="1">
        <v>1.074201601655361</v>
      </c>
      <c r="C87" s="1">
        <v>-0.21433524005644267</v>
      </c>
    </row>
    <row r="88" spans="1:3" x14ac:dyDescent="0.25">
      <c r="A88" s="1">
        <v>50</v>
      </c>
      <c r="B88" s="1">
        <v>0.55049287616178277</v>
      </c>
      <c r="C88" s="1">
        <v>0.37276354739390616</v>
      </c>
    </row>
    <row r="89" spans="1:3" x14ac:dyDescent="0.25">
      <c r="A89" s="1">
        <v>51</v>
      </c>
      <c r="B89" s="1">
        <v>1.8947743099138881E-2</v>
      </c>
      <c r="C89" s="1">
        <v>-0.80020440783561875</v>
      </c>
    </row>
    <row r="90" spans="1:3" x14ac:dyDescent="0.25">
      <c r="A90" s="1">
        <v>52</v>
      </c>
      <c r="B90" s="1">
        <v>0.59320485651922894</v>
      </c>
      <c r="C90" s="1">
        <v>-0.2925990281379553</v>
      </c>
    </row>
    <row r="91" spans="1:3" x14ac:dyDescent="0.25">
      <c r="A91" s="1">
        <v>53</v>
      </c>
      <c r="B91" s="1">
        <v>0.6819148569070419</v>
      </c>
      <c r="C91" s="1">
        <v>-0.43391676143334601</v>
      </c>
    </row>
    <row r="92" spans="1:3" x14ac:dyDescent="0.25">
      <c r="A92" s="1">
        <v>54</v>
      </c>
      <c r="B92" s="1">
        <v>0.51531203176104168</v>
      </c>
      <c r="C92" s="1">
        <v>-0.35366443489193861</v>
      </c>
    </row>
    <row r="93" spans="1:3" x14ac:dyDescent="0.25">
      <c r="A93" s="1">
        <v>55</v>
      </c>
      <c r="B93" s="1">
        <v>-0.57071170507930391</v>
      </c>
      <c r="C93" s="1">
        <v>-9.9664525149479877E-3</v>
      </c>
    </row>
    <row r="94" spans="1:3" x14ac:dyDescent="0.25">
      <c r="A94" s="1">
        <v>56</v>
      </c>
      <c r="B94" s="1">
        <v>-0.98083710990646833</v>
      </c>
      <c r="C94" s="1">
        <v>0.49328600145688156</v>
      </c>
    </row>
    <row r="95" spans="1:3" x14ac:dyDescent="0.25">
      <c r="A95" s="1">
        <v>57</v>
      </c>
      <c r="B95" s="1">
        <v>-1.3358268150552755</v>
      </c>
      <c r="C95" s="1">
        <v>0.93101823271980266</v>
      </c>
    </row>
    <row r="96" spans="1:3" x14ac:dyDescent="0.25">
      <c r="A96" s="1">
        <v>58</v>
      </c>
      <c r="B96" s="1">
        <v>-0.35082033684725422</v>
      </c>
      <c r="C96" s="1">
        <v>0.29377400330242692</v>
      </c>
    </row>
    <row r="97" spans="1:3" x14ac:dyDescent="0.25">
      <c r="A97" s="1">
        <v>59</v>
      </c>
      <c r="B97" s="1">
        <v>-0.28197273796940769</v>
      </c>
      <c r="C97" s="1">
        <v>0.87390078623369516</v>
      </c>
    </row>
    <row r="98" spans="1:3" x14ac:dyDescent="0.25">
      <c r="A98" s="1">
        <v>60</v>
      </c>
      <c r="B98" s="1">
        <v>0.74069736996644786</v>
      </c>
      <c r="C98" s="1">
        <v>-1.8750896410107853E-2</v>
      </c>
    </row>
    <row r="99" spans="1:3" x14ac:dyDescent="0.25">
      <c r="A99" s="1">
        <v>61</v>
      </c>
      <c r="B99" s="1">
        <v>0.38695840667004477</v>
      </c>
      <c r="C99" s="1">
        <v>0.95911174912397168</v>
      </c>
    </row>
    <row r="100" spans="1:3" x14ac:dyDescent="0.25">
      <c r="A100" s="1">
        <v>62</v>
      </c>
      <c r="B100" s="1">
        <v>0.68749304902759145</v>
      </c>
      <c r="C100" s="1">
        <v>-0.9186099317493327</v>
      </c>
    </row>
    <row r="101" spans="1:3" x14ac:dyDescent="0.25">
      <c r="A101" s="1">
        <v>63</v>
      </c>
      <c r="B101" s="1">
        <v>0.18182713202177267</v>
      </c>
      <c r="C101" s="1">
        <v>0.35441606660236602</v>
      </c>
    </row>
    <row r="102" spans="1:3" x14ac:dyDescent="0.25">
      <c r="A102" s="1">
        <v>64</v>
      </c>
      <c r="B102" s="1">
        <v>0.94871887295690194</v>
      </c>
      <c r="C102" s="1">
        <v>-2.9528427741284613E-2</v>
      </c>
    </row>
    <row r="103" spans="1:3" x14ac:dyDescent="0.25">
      <c r="A103" s="1">
        <v>65</v>
      </c>
      <c r="B103" s="1">
        <v>0.52029998354350726</v>
      </c>
      <c r="C103" s="1">
        <v>-3.9396754064563444E-3</v>
      </c>
    </row>
    <row r="104" spans="1:3" x14ac:dyDescent="0.25">
      <c r="A104" s="1">
        <v>66</v>
      </c>
      <c r="B104" s="1">
        <v>0.36378239516377114</v>
      </c>
      <c r="C104" s="1">
        <v>-0.18158919395772402</v>
      </c>
    </row>
    <row r="105" spans="1:3" x14ac:dyDescent="0.25">
      <c r="A105" s="1">
        <v>67</v>
      </c>
      <c r="B105" s="1">
        <v>-0.72175494067784185</v>
      </c>
      <c r="C105" s="1">
        <v>-1.4558283879216292</v>
      </c>
    </row>
    <row r="106" spans="1:3" x14ac:dyDescent="0.25">
      <c r="A106" s="1">
        <v>68</v>
      </c>
      <c r="B106" s="1">
        <v>-0.86285332653029523</v>
      </c>
      <c r="C106" s="1">
        <v>-1.2856616240990095</v>
      </c>
    </row>
    <row r="107" spans="1:3" x14ac:dyDescent="0.25">
      <c r="A107" s="1">
        <v>69</v>
      </c>
      <c r="B107" s="1">
        <v>-0.9605847216308081</v>
      </c>
      <c r="C107" s="1">
        <v>1.0322221123233577</v>
      </c>
    </row>
    <row r="108" spans="1:3" x14ac:dyDescent="0.25">
      <c r="A108" s="1">
        <v>70</v>
      </c>
      <c r="B108" s="1">
        <v>-0.50771506923917264</v>
      </c>
      <c r="C108" s="1">
        <v>0.28826144430527784</v>
      </c>
    </row>
    <row r="109" spans="1:3" x14ac:dyDescent="0.25">
      <c r="A109" s="1">
        <v>71</v>
      </c>
      <c r="B109" s="1">
        <v>-0.23435239909658001</v>
      </c>
      <c r="C109" s="1">
        <v>0.2107533054971803</v>
      </c>
    </row>
    <row r="110" spans="1:3" x14ac:dyDescent="0.25">
      <c r="A110" s="1">
        <v>72</v>
      </c>
      <c r="B110" s="1">
        <v>0.72676953695476687</v>
      </c>
      <c r="C110" s="1">
        <v>0.70579844736274944</v>
      </c>
    </row>
    <row r="111" spans="1:3" x14ac:dyDescent="0.25">
      <c r="A111" s="1">
        <v>73</v>
      </c>
      <c r="B111" s="1">
        <v>0.53856525260916399</v>
      </c>
      <c r="C111" s="1">
        <v>3.6430034927455335E-2</v>
      </c>
    </row>
    <row r="112" spans="1:3" x14ac:dyDescent="0.25">
      <c r="A112" s="1">
        <v>74</v>
      </c>
      <c r="B112" s="1">
        <v>0.43664496261799801</v>
      </c>
      <c r="C112" s="1">
        <v>-1.3235623649159407</v>
      </c>
    </row>
    <row r="113" spans="1:3" x14ac:dyDescent="0.25">
      <c r="A113" s="1">
        <v>75</v>
      </c>
      <c r="B113" s="1">
        <v>0.11504992110950818</v>
      </c>
      <c r="C113" s="1">
        <v>0.21685242316457376</v>
      </c>
    </row>
    <row r="114" spans="1:3" x14ac:dyDescent="0.25">
      <c r="A114" s="1">
        <v>76</v>
      </c>
      <c r="B114" s="1">
        <v>0.63343037402935365</v>
      </c>
      <c r="C114" s="1">
        <v>0.49324369659911071</v>
      </c>
    </row>
    <row r="115" spans="1:3" x14ac:dyDescent="0.25">
      <c r="A115" s="1">
        <v>77</v>
      </c>
      <c r="B115" s="1">
        <v>0.67878104538289508</v>
      </c>
      <c r="C115" s="1">
        <v>0.29987212096323135</v>
      </c>
    </row>
    <row r="116" spans="1:3" x14ac:dyDescent="0.25">
      <c r="A116" s="1">
        <v>78</v>
      </c>
      <c r="B116" s="1">
        <v>0.3718166764251733</v>
      </c>
      <c r="C116" s="1">
        <v>0.47267088186073741</v>
      </c>
    </row>
    <row r="117" spans="1:3" x14ac:dyDescent="0.25">
      <c r="A117" s="1">
        <v>79</v>
      </c>
      <c r="B117" s="1">
        <v>-0.63404568127467531</v>
      </c>
      <c r="C117" s="1">
        <v>-0.29466023040056666</v>
      </c>
    </row>
    <row r="118" spans="1:3" x14ac:dyDescent="0.25">
      <c r="A118" s="1">
        <v>80</v>
      </c>
      <c r="B118" s="1">
        <v>-0.39412221763692545</v>
      </c>
      <c r="C118" s="1">
        <v>0.19546048361230828</v>
      </c>
    </row>
    <row r="119" spans="1:3" x14ac:dyDescent="0.25">
      <c r="A119" s="1">
        <v>81</v>
      </c>
      <c r="B119" s="1">
        <v>-1.4667475371903824</v>
      </c>
      <c r="C119" s="1">
        <v>-2.4111427699891106</v>
      </c>
    </row>
    <row r="120" spans="1:3" x14ac:dyDescent="0.25">
      <c r="A120" s="1">
        <v>82</v>
      </c>
      <c r="B120" s="1">
        <v>-1.0533314228098112E-2</v>
      </c>
      <c r="C120" s="1">
        <v>-0.39045326596273594</v>
      </c>
    </row>
    <row r="121" spans="1:3" x14ac:dyDescent="0.25">
      <c r="A121" s="1">
        <v>83</v>
      </c>
      <c r="B121" s="1">
        <v>-0.28599074286704379</v>
      </c>
      <c r="C121" s="1">
        <v>-0.195908440270747</v>
      </c>
    </row>
    <row r="122" spans="1:3" x14ac:dyDescent="0.25">
      <c r="A122" s="1">
        <v>84</v>
      </c>
      <c r="B122" s="1">
        <v>0.30189800183003851</v>
      </c>
      <c r="C122" s="1">
        <v>0.86192554660939091</v>
      </c>
    </row>
    <row r="123" spans="1:3" x14ac:dyDescent="0.25">
      <c r="A123" s="1">
        <v>85</v>
      </c>
      <c r="B123" s="1">
        <v>0.39474146347259848</v>
      </c>
      <c r="C123" s="1">
        <v>-0.41942655633092824</v>
      </c>
    </row>
    <row r="124" spans="1:3" x14ac:dyDescent="0.25">
      <c r="A124" s="1">
        <v>86</v>
      </c>
      <c r="B124" s="1">
        <v>0.45843214819356298</v>
      </c>
      <c r="C124" s="1">
        <v>-0.39014391450322095</v>
      </c>
    </row>
    <row r="125" spans="1:3" x14ac:dyDescent="0.25">
      <c r="A125" s="1">
        <v>87</v>
      </c>
      <c r="B125" s="1">
        <v>9.8509597875452021E-2</v>
      </c>
      <c r="C125" s="1">
        <v>0.81501071975499517</v>
      </c>
    </row>
    <row r="126" spans="1:3" x14ac:dyDescent="0.25">
      <c r="A126" s="1">
        <v>88</v>
      </c>
      <c r="B126" s="1">
        <v>0.55748805807292001</v>
      </c>
      <c r="C126" s="1">
        <v>-1.1275633005044816</v>
      </c>
    </row>
    <row r="127" spans="1:3" x14ac:dyDescent="0.25">
      <c r="A127" s="1">
        <v>89</v>
      </c>
      <c r="B127" s="1">
        <v>0.64580874274799349</v>
      </c>
      <c r="C127" s="1">
        <v>-0.75984110825659379</v>
      </c>
    </row>
    <row r="128" spans="1:3" x14ac:dyDescent="0.25">
      <c r="A128" s="1">
        <v>90</v>
      </c>
      <c r="B128" s="1">
        <v>0.38833246406972133</v>
      </c>
      <c r="C128" s="1">
        <v>-0.40172363096928659</v>
      </c>
    </row>
    <row r="129" spans="1:3" x14ac:dyDescent="0.25">
      <c r="A129" s="1">
        <v>91</v>
      </c>
      <c r="B129" s="1">
        <v>-0.60132796099261188</v>
      </c>
      <c r="C129" s="1">
        <v>-0.25181290778123266</v>
      </c>
    </row>
    <row r="130" spans="1:3" x14ac:dyDescent="0.25">
      <c r="A130" s="1">
        <v>92</v>
      </c>
      <c r="B130" s="1">
        <v>-1.0339022322846452</v>
      </c>
      <c r="C130" s="1">
        <v>1.007552382209556</v>
      </c>
    </row>
    <row r="131" spans="1:3" x14ac:dyDescent="0.25">
      <c r="A131" s="1">
        <v>93</v>
      </c>
      <c r="B131" s="1">
        <v>-1.3612851408123874</v>
      </c>
      <c r="C131" s="1">
        <v>0.82722052680062064</v>
      </c>
    </row>
    <row r="132" spans="1:3" x14ac:dyDescent="0.25">
      <c r="A132" s="1">
        <v>94</v>
      </c>
      <c r="B132" s="1">
        <v>-0.42253487689080638</v>
      </c>
      <c r="C132" s="1">
        <v>0.64413140608695574</v>
      </c>
    </row>
    <row r="133" spans="1:3" x14ac:dyDescent="0.25">
      <c r="A133" s="1">
        <v>95</v>
      </c>
      <c r="B133" s="1">
        <v>-0.17893318044158746</v>
      </c>
      <c r="C133" s="1">
        <v>0.2605054981009326</v>
      </c>
    </row>
    <row r="134" spans="1:3" x14ac:dyDescent="0.25">
      <c r="A134" s="1">
        <v>96</v>
      </c>
      <c r="B134" s="1">
        <v>0.61271082852493386</v>
      </c>
      <c r="C134" s="1">
        <v>0.1848690765916482</v>
      </c>
    </row>
    <row r="135" spans="1:3" x14ac:dyDescent="0.25">
      <c r="A135" s="1">
        <v>97</v>
      </c>
      <c r="B135" s="1">
        <v>0.5087092061726588</v>
      </c>
      <c r="C135" s="1">
        <v>-1.694878501537217E-2</v>
      </c>
    </row>
    <row r="136" spans="1:3" x14ac:dyDescent="0.25">
      <c r="A136" s="1">
        <v>98</v>
      </c>
      <c r="B136" s="1">
        <v>0.59169254631151147</v>
      </c>
      <c r="C136" s="1">
        <v>0.44725481226279817</v>
      </c>
    </row>
    <row r="137" spans="1:3" x14ac:dyDescent="0.25">
      <c r="A137" s="1">
        <v>99</v>
      </c>
      <c r="B137" s="1">
        <v>5.5041159830804182E-2</v>
      </c>
      <c r="C137" s="1">
        <v>0.80348949777425216</v>
      </c>
    </row>
    <row r="138" spans="1:3" x14ac:dyDescent="0.25">
      <c r="A138" s="1">
        <v>100</v>
      </c>
      <c r="B138" s="1">
        <v>0.50376978945652229</v>
      </c>
      <c r="C138" s="1">
        <v>-0.24842497320674339</v>
      </c>
    </row>
    <row r="139" spans="1:3" x14ac:dyDescent="0.25">
      <c r="A139" s="1">
        <v>101</v>
      </c>
      <c r="B139" s="1">
        <v>0.46229901099402815</v>
      </c>
      <c r="C139" s="1">
        <v>2.8082391871588563E-2</v>
      </c>
    </row>
    <row r="140" spans="1:3" x14ac:dyDescent="0.25">
      <c r="A140" s="1">
        <v>102</v>
      </c>
      <c r="B140" s="1">
        <v>0.22625907225660011</v>
      </c>
      <c r="C140" s="1">
        <v>0.27613374203762386</v>
      </c>
    </row>
    <row r="141" spans="1:3" x14ac:dyDescent="0.25">
      <c r="A141" s="1">
        <v>103</v>
      </c>
      <c r="B141" s="1">
        <v>-0.67555411583805813</v>
      </c>
      <c r="C141" s="1">
        <v>0.99921465668478016</v>
      </c>
    </row>
    <row r="142" spans="1:3" x14ac:dyDescent="0.25">
      <c r="A142" s="1">
        <v>104</v>
      </c>
      <c r="B142" s="1">
        <v>-1.0240626366571182</v>
      </c>
      <c r="C142" s="1">
        <v>0.52811088651864835</v>
      </c>
    </row>
    <row r="143" spans="1:3" x14ac:dyDescent="0.25">
      <c r="A143" s="1">
        <v>105</v>
      </c>
      <c r="B143" s="1">
        <v>-1.1756965930261543</v>
      </c>
      <c r="C143" s="1">
        <v>-0.53848336285008314</v>
      </c>
    </row>
    <row r="144" spans="1:3" x14ac:dyDescent="0.25">
      <c r="A144" s="1">
        <v>106</v>
      </c>
      <c r="B144" s="1">
        <v>-0.54788088833913906</v>
      </c>
      <c r="C144" s="1">
        <v>-4.4730603196747598E-2</v>
      </c>
    </row>
    <row r="145" spans="1:3" x14ac:dyDescent="0.25">
      <c r="A145" s="1">
        <v>107</v>
      </c>
      <c r="B145" s="1">
        <v>-0.17835703788286078</v>
      </c>
      <c r="C145" s="1">
        <v>-1.0797994588752917</v>
      </c>
    </row>
    <row r="146" spans="1:3" x14ac:dyDescent="0.25">
      <c r="A146" s="1">
        <v>108</v>
      </c>
      <c r="B146" s="1">
        <v>0.25055738884333095</v>
      </c>
      <c r="C146" s="1">
        <v>7.8940616334579772E-2</v>
      </c>
    </row>
    <row r="147" spans="1:3" x14ac:dyDescent="0.25">
      <c r="A147" s="1">
        <v>109</v>
      </c>
      <c r="B147" s="1">
        <v>0.77653530653968739</v>
      </c>
      <c r="C147" s="1">
        <v>-0.28122144017982265</v>
      </c>
    </row>
    <row r="148" spans="1:3" x14ac:dyDescent="0.25">
      <c r="A148" s="1">
        <v>110</v>
      </c>
      <c r="B148" s="1">
        <v>0.40591726685864099</v>
      </c>
      <c r="C148" s="1">
        <v>0.61645681107306083</v>
      </c>
    </row>
    <row r="149" spans="1:3" x14ac:dyDescent="0.25">
      <c r="A149" s="1">
        <v>111</v>
      </c>
      <c r="B149" s="1">
        <v>0.1732104437725967</v>
      </c>
      <c r="C149" s="1">
        <v>0.26658575150019254</v>
      </c>
    </row>
    <row r="150" spans="1:3" x14ac:dyDescent="0.25">
      <c r="A150" s="1">
        <v>112</v>
      </c>
      <c r="B150" s="1">
        <v>0.47492153808063275</v>
      </c>
      <c r="C150" s="1">
        <v>0.41420015973418101</v>
      </c>
    </row>
    <row r="151" spans="1:3" x14ac:dyDescent="0.25">
      <c r="A151" s="1">
        <v>113</v>
      </c>
      <c r="B151" s="1">
        <v>0.61476111618830376</v>
      </c>
      <c r="C151" s="1">
        <v>0.27963321557604115</v>
      </c>
    </row>
    <row r="152" spans="1:3" x14ac:dyDescent="0.25">
      <c r="A152" s="1">
        <v>114</v>
      </c>
      <c r="B152" s="1">
        <v>0.40227649653386938</v>
      </c>
      <c r="C152" s="1">
        <v>-0.31992404069070474</v>
      </c>
    </row>
    <row r="153" spans="1:3" x14ac:dyDescent="0.25">
      <c r="A153" s="1">
        <v>115</v>
      </c>
      <c r="B153" s="1">
        <v>-0.69130205038609582</v>
      </c>
      <c r="C153" s="1">
        <v>0.86832567110382108</v>
      </c>
    </row>
    <row r="154" spans="1:3" x14ac:dyDescent="0.25">
      <c r="A154" s="1">
        <v>116</v>
      </c>
      <c r="B154" s="1">
        <v>-1.0526213329434482</v>
      </c>
      <c r="C154" s="1">
        <v>-1.1764930752501446</v>
      </c>
    </row>
    <row r="155" spans="1:3" x14ac:dyDescent="0.25">
      <c r="A155" s="1">
        <v>117</v>
      </c>
      <c r="B155" s="1">
        <v>-1.228461033369346</v>
      </c>
      <c r="C155" s="1">
        <v>8.1821428741450708E-2</v>
      </c>
    </row>
    <row r="156" spans="1:3" x14ac:dyDescent="0.25">
      <c r="A156" s="1">
        <v>118</v>
      </c>
      <c r="B156" s="1">
        <v>-0.40771868684280543</v>
      </c>
      <c r="C156" s="1">
        <v>0.5687225860078754</v>
      </c>
    </row>
    <row r="157" spans="1:3" x14ac:dyDescent="0.25">
      <c r="A157" s="1">
        <v>119</v>
      </c>
      <c r="B157" s="1">
        <v>-0.14878240444474189</v>
      </c>
      <c r="C157" s="1">
        <v>0.70974620976368907</v>
      </c>
    </row>
    <row r="158" spans="1:3" ht="16.5" thickBot="1" x14ac:dyDescent="0.3">
      <c r="A158" s="2">
        <v>120</v>
      </c>
      <c r="B158" s="2">
        <v>0.27760667768808489</v>
      </c>
      <c r="C158" s="2">
        <v>-0.1370961622180524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M33" sqref="M33"/>
    </sheetView>
  </sheetViews>
  <sheetFormatPr defaultRowHeight="15.75" x14ac:dyDescent="0.25"/>
  <cols>
    <col min="5" max="5" width="12.2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0.54381082609335074</v>
      </c>
      <c r="C2" s="1">
        <v>0.40891705549525853</v>
      </c>
      <c r="D2" s="1">
        <v>0.47360574273492922</v>
      </c>
      <c r="E2" s="1">
        <v>0.39356735633838613</v>
      </c>
    </row>
    <row r="3" spans="1:5" x14ac:dyDescent="0.25">
      <c r="A3" s="1">
        <v>2</v>
      </c>
      <c r="B3" s="1">
        <v>0.57182606909051037</v>
      </c>
      <c r="C3" s="1">
        <v>0.64579497030338606</v>
      </c>
      <c r="D3" s="1">
        <v>0.47115682789140623</v>
      </c>
      <c r="E3" s="1">
        <v>0.5255663252268884</v>
      </c>
    </row>
    <row r="4" spans="1:5" x14ac:dyDescent="0.25">
      <c r="A4" s="1">
        <v>3</v>
      </c>
      <c r="B4" s="1">
        <v>0.12476292536724398</v>
      </c>
      <c r="C4" s="1">
        <v>0.21737106943001802</v>
      </c>
      <c r="D4" s="1">
        <v>0.21011773615472878</v>
      </c>
      <c r="E4" s="1">
        <v>0.28269679155754213</v>
      </c>
    </row>
    <row r="5" spans="1:5" x14ac:dyDescent="0.25">
      <c r="A5" s="1">
        <v>4</v>
      </c>
      <c r="B5" s="1">
        <v>0.60151568828110358</v>
      </c>
      <c r="C5" s="1">
        <v>0.61333929826642031</v>
      </c>
      <c r="D5" s="1">
        <v>0.55184189835528263</v>
      </c>
      <c r="E5" s="1">
        <v>0.56292322229955583</v>
      </c>
    </row>
    <row r="6" spans="1:5" x14ac:dyDescent="0.25">
      <c r="A6" s="1">
        <v>5</v>
      </c>
      <c r="B6" s="1">
        <v>0.7226617522589962</v>
      </c>
      <c r="C6" s="1">
        <v>0.71381041057018768</v>
      </c>
      <c r="D6" s="1">
        <v>0.58564098444208512</v>
      </c>
      <c r="E6" s="1">
        <v>0.58173698088439374</v>
      </c>
    </row>
    <row r="7" spans="1:5" x14ac:dyDescent="0.25">
      <c r="A7" s="1">
        <v>6</v>
      </c>
      <c r="B7" s="1">
        <v>0.44374169208213282</v>
      </c>
      <c r="C7" s="1">
        <v>0.43868247144384792</v>
      </c>
      <c r="D7" s="1">
        <v>0.34588463643765149</v>
      </c>
      <c r="E7" s="1">
        <v>0.34045458386873262</v>
      </c>
    </row>
    <row r="8" spans="1:5" x14ac:dyDescent="0.25">
      <c r="A8" s="1">
        <v>7</v>
      </c>
      <c r="B8" s="1">
        <v>-0.61759294609023352</v>
      </c>
      <c r="C8" s="1">
        <v>-0.57634530856608068</v>
      </c>
      <c r="D8" s="1">
        <v>-0.6160874166773731</v>
      </c>
      <c r="E8" s="1">
        <v>-0.54793103044248026</v>
      </c>
    </row>
    <row r="9" spans="1:5" x14ac:dyDescent="0.25">
      <c r="A9" s="1">
        <v>8</v>
      </c>
      <c r="B9" s="1">
        <v>-0.96404910908065189</v>
      </c>
      <c r="C9" s="1">
        <v>-0.96288604347890394</v>
      </c>
      <c r="D9" s="1">
        <v>-1.0779053913870467</v>
      </c>
      <c r="E9" s="1">
        <v>-1.0713949241333203</v>
      </c>
    </row>
    <row r="10" spans="1:5" x14ac:dyDescent="0.25">
      <c r="A10" s="1">
        <v>9</v>
      </c>
      <c r="B10" s="1">
        <v>-1.2662309687306639</v>
      </c>
      <c r="C10" s="1">
        <v>-1.252113671492094</v>
      </c>
      <c r="D10" s="1">
        <v>-1.3381141014380538</v>
      </c>
      <c r="E10" s="1">
        <v>-1.3157876413529004</v>
      </c>
    </row>
    <row r="11" spans="1:5" x14ac:dyDescent="0.25">
      <c r="A11" s="1">
        <v>10</v>
      </c>
      <c r="B11" s="1">
        <v>-0.34536859739978298</v>
      </c>
      <c r="C11" s="1">
        <v>-0.28879265447001817</v>
      </c>
      <c r="D11" s="1">
        <v>-0.46539101176915337</v>
      </c>
      <c r="E11" s="1">
        <v>-0.40586401057034865</v>
      </c>
    </row>
    <row r="12" spans="1:5" x14ac:dyDescent="0.25">
      <c r="A12" s="1">
        <v>11</v>
      </c>
      <c r="B12" s="1">
        <v>-0.27204505551452796</v>
      </c>
      <c r="C12" s="1">
        <v>-0.2281121609719598</v>
      </c>
      <c r="D12" s="1">
        <v>-0.34426827083694606</v>
      </c>
      <c r="E12" s="1">
        <v>-0.30967121114198826</v>
      </c>
    </row>
    <row r="13" spans="1:5" x14ac:dyDescent="0.25">
      <c r="A13" s="1">
        <v>12</v>
      </c>
      <c r="B13" s="1">
        <v>0.45696772364252236</v>
      </c>
      <c r="C13" s="1">
        <v>0.43972252907687626</v>
      </c>
      <c r="D13" s="1">
        <v>0.29949146455692255</v>
      </c>
      <c r="E13" s="1">
        <v>0.29421226979314796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1860-1869-Reg-Dummy</vt:lpstr>
      <vt:lpstr>1860-1869-Reg-Dummy-T</vt:lpstr>
      <vt:lpstr>1860-1869-Reg-Dummy-R</vt:lpstr>
      <vt:lpstr>1860-1869-Reg-Dummy-T-R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2015-11-03T14:18:26Z</dcterms:modified>
</cp:coreProperties>
</file>