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epanjana\OneDrive\MasterThesis\data\std-coeff-12-decades\"/>
    </mc:Choice>
  </mc:AlternateContent>
  <bookViews>
    <workbookView xWindow="0" yWindow="0" windowWidth="28800" windowHeight="12435" activeTab="1"/>
  </bookViews>
  <sheets>
    <sheet name="T" sheetId="1" r:id="rId1"/>
    <sheet name="std" sheetId="2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21" i="1" l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2"/>
  <c r="H120" i="2"/>
  <c r="H119" i="2"/>
  <c r="H118" i="2"/>
  <c r="H117" i="2"/>
  <c r="H116" i="2"/>
  <c r="H115" i="2"/>
  <c r="H114" i="2"/>
  <c r="H113" i="2"/>
  <c r="H112" i="2"/>
  <c r="H111" i="2"/>
  <c r="H110" i="2"/>
  <c r="H109" i="2"/>
  <c r="H108" i="2"/>
  <c r="H107" i="2"/>
  <c r="H106" i="2"/>
  <c r="H105" i="2"/>
  <c r="H104" i="2"/>
  <c r="H103" i="2"/>
  <c r="H102" i="2"/>
  <c r="H101" i="2"/>
  <c r="H100" i="2"/>
  <c r="H99" i="2"/>
  <c r="H98" i="2"/>
  <c r="H97" i="2"/>
  <c r="H96" i="2"/>
  <c r="H95" i="2"/>
  <c r="H94" i="2"/>
  <c r="H93" i="2"/>
  <c r="H92" i="2"/>
  <c r="H91" i="2"/>
  <c r="H90" i="2"/>
  <c r="H89" i="2"/>
  <c r="H88" i="2"/>
  <c r="H87" i="2"/>
  <c r="H86" i="2"/>
  <c r="H85" i="2"/>
  <c r="H84" i="2"/>
  <c r="H83" i="2"/>
  <c r="H82" i="2"/>
  <c r="H81" i="2"/>
  <c r="H80" i="2"/>
  <c r="H79" i="2"/>
  <c r="H78" i="2"/>
  <c r="H77" i="2"/>
  <c r="H76" i="2"/>
  <c r="H75" i="2"/>
  <c r="H74" i="2"/>
  <c r="H73" i="2"/>
  <c r="H72" i="2"/>
  <c r="H71" i="2"/>
  <c r="H70" i="2"/>
  <c r="H69" i="2"/>
  <c r="H68" i="2"/>
  <c r="H67" i="2"/>
  <c r="H66" i="2"/>
  <c r="H65" i="2"/>
  <c r="H64" i="2"/>
  <c r="H63" i="2"/>
  <c r="H62" i="2"/>
  <c r="H61" i="2"/>
  <c r="H60" i="2"/>
  <c r="H59" i="2"/>
  <c r="H58" i="2"/>
  <c r="H57" i="2"/>
  <c r="H56" i="2"/>
  <c r="H55" i="2"/>
  <c r="H54" i="2"/>
  <c r="H53" i="2"/>
  <c r="H52" i="2"/>
  <c r="H51" i="2"/>
  <c r="H50" i="2"/>
  <c r="H49" i="2"/>
  <c r="H48" i="2"/>
  <c r="H47" i="2"/>
  <c r="H46" i="2"/>
  <c r="H45" i="2"/>
  <c r="H44" i="2"/>
  <c r="H43" i="2"/>
  <c r="H42" i="2"/>
  <c r="H41" i="2"/>
  <c r="H40" i="2"/>
  <c r="H39" i="2"/>
  <c r="H38" i="2"/>
  <c r="H37" i="2"/>
  <c r="H36" i="2"/>
  <c r="H35" i="2"/>
  <c r="H34" i="2"/>
  <c r="H33" i="2"/>
  <c r="H32" i="2"/>
  <c r="H31" i="2"/>
  <c r="H30" i="2"/>
  <c r="H29" i="2"/>
  <c r="H28" i="2"/>
  <c r="H27" i="2"/>
  <c r="H26" i="2"/>
  <c r="H25" i="2"/>
  <c r="H24" i="2"/>
  <c r="H23" i="2"/>
  <c r="H22" i="2"/>
  <c r="H21" i="2"/>
  <c r="H20" i="2"/>
  <c r="H19" i="2"/>
  <c r="H18" i="2"/>
  <c r="H17" i="2"/>
  <c r="H16" i="2"/>
  <c r="H15" i="2"/>
  <c r="H14" i="2"/>
  <c r="H13" i="2"/>
  <c r="H12" i="2"/>
  <c r="H11" i="2"/>
  <c r="H10" i="2"/>
  <c r="H9" i="2"/>
  <c r="H8" i="2"/>
  <c r="H7" i="2"/>
  <c r="H6" i="2"/>
  <c r="H5" i="2"/>
  <c r="H4" i="2"/>
  <c r="H3" i="2"/>
  <c r="H2" i="2"/>
  <c r="G121" i="2"/>
  <c r="G120" i="2"/>
  <c r="G119" i="2"/>
  <c r="G118" i="2"/>
  <c r="G117" i="2"/>
  <c r="G116" i="2"/>
  <c r="G115" i="2"/>
  <c r="G114" i="2"/>
  <c r="G113" i="2"/>
  <c r="G112" i="2"/>
  <c r="G111" i="2"/>
  <c r="G110" i="2"/>
  <c r="G109" i="2"/>
  <c r="G108" i="2"/>
  <c r="G107" i="2"/>
  <c r="G106" i="2"/>
  <c r="G105" i="2"/>
  <c r="G104" i="2"/>
  <c r="G103" i="2"/>
  <c r="G102" i="2"/>
  <c r="G101" i="2"/>
  <c r="G100" i="2"/>
  <c r="G99" i="2"/>
  <c r="G98" i="2"/>
  <c r="G97" i="2"/>
  <c r="G96" i="2"/>
  <c r="G95" i="2"/>
  <c r="G94" i="2"/>
  <c r="G93" i="2"/>
  <c r="G92" i="2"/>
  <c r="G91" i="2"/>
  <c r="G90" i="2"/>
  <c r="G89" i="2"/>
  <c r="G88" i="2"/>
  <c r="G87" i="2"/>
  <c r="G86" i="2"/>
  <c r="G85" i="2"/>
  <c r="G84" i="2"/>
  <c r="G83" i="2"/>
  <c r="G82" i="2"/>
  <c r="G81" i="2"/>
  <c r="G80" i="2"/>
  <c r="G79" i="2"/>
  <c r="G78" i="2"/>
  <c r="G77" i="2"/>
  <c r="G76" i="2"/>
  <c r="G75" i="2"/>
  <c r="G74" i="2"/>
  <c r="G73" i="2"/>
  <c r="G72" i="2"/>
  <c r="G71" i="2"/>
  <c r="G70" i="2"/>
  <c r="G69" i="2"/>
  <c r="G68" i="2"/>
  <c r="G67" i="2"/>
  <c r="G66" i="2"/>
  <c r="G65" i="2"/>
  <c r="G64" i="2"/>
  <c r="G63" i="2"/>
  <c r="G62" i="2"/>
  <c r="G61" i="2"/>
  <c r="G60" i="2"/>
  <c r="G59" i="2"/>
  <c r="G58" i="2"/>
  <c r="G57" i="2"/>
  <c r="G56" i="2"/>
  <c r="G55" i="2"/>
  <c r="G54" i="2"/>
  <c r="G53" i="2"/>
  <c r="G52" i="2"/>
  <c r="G51" i="2"/>
  <c r="G50" i="2"/>
  <c r="G49" i="2"/>
  <c r="G48" i="2"/>
  <c r="G47" i="2"/>
  <c r="G46" i="2"/>
  <c r="G45" i="2"/>
  <c r="G44" i="2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G3" i="2"/>
  <c r="G2" i="2"/>
  <c r="F121" i="2"/>
  <c r="F120" i="2"/>
  <c r="F119" i="2"/>
  <c r="F118" i="2"/>
  <c r="F117" i="2"/>
  <c r="F116" i="2"/>
  <c r="F115" i="2"/>
  <c r="F114" i="2"/>
  <c r="F113" i="2"/>
  <c r="F112" i="2"/>
  <c r="F111" i="2"/>
  <c r="F110" i="2"/>
  <c r="F109" i="2"/>
  <c r="F108" i="2"/>
  <c r="F107" i="2"/>
  <c r="F106" i="2"/>
  <c r="F105" i="2"/>
  <c r="F104" i="2"/>
  <c r="F103" i="2"/>
  <c r="F102" i="2"/>
  <c r="F101" i="2"/>
  <c r="F100" i="2"/>
  <c r="F99" i="2"/>
  <c r="F98" i="2"/>
  <c r="F97" i="2"/>
  <c r="F96" i="2"/>
  <c r="F95" i="2"/>
  <c r="F94" i="2"/>
  <c r="F93" i="2"/>
  <c r="F92" i="2"/>
  <c r="F91" i="2"/>
  <c r="F90" i="2"/>
  <c r="F89" i="2"/>
  <c r="F88" i="2"/>
  <c r="F87" i="2"/>
  <c r="F86" i="2"/>
  <c r="F85" i="2"/>
  <c r="F84" i="2"/>
  <c r="F83" i="2"/>
  <c r="F82" i="2"/>
  <c r="F81" i="2"/>
  <c r="F80" i="2"/>
  <c r="F79" i="2"/>
  <c r="F78" i="2"/>
  <c r="F77" i="2"/>
  <c r="F76" i="2"/>
  <c r="F75" i="2"/>
  <c r="F74" i="2"/>
  <c r="F73" i="2"/>
  <c r="F72" i="2"/>
  <c r="F71" i="2"/>
  <c r="F70" i="2"/>
  <c r="F69" i="2"/>
  <c r="F68" i="2"/>
  <c r="F67" i="2"/>
  <c r="F66" i="2"/>
  <c r="F65" i="2"/>
  <c r="F64" i="2"/>
  <c r="F63" i="2"/>
  <c r="F62" i="2"/>
  <c r="F61" i="2"/>
  <c r="F60" i="2"/>
  <c r="F59" i="2"/>
  <c r="F58" i="2"/>
  <c r="F57" i="2"/>
  <c r="F56" i="2"/>
  <c r="F55" i="2"/>
  <c r="F54" i="2"/>
  <c r="F53" i="2"/>
  <c r="F52" i="2"/>
  <c r="F51" i="2"/>
  <c r="F50" i="2"/>
  <c r="F49" i="2"/>
  <c r="F48" i="2"/>
  <c r="F47" i="2"/>
  <c r="F46" i="2"/>
  <c r="F45" i="2"/>
  <c r="F44" i="2"/>
  <c r="F43" i="2"/>
  <c r="F42" i="2"/>
  <c r="F41" i="2"/>
  <c r="F40" i="2"/>
  <c r="F39" i="2"/>
  <c r="F38" i="2"/>
  <c r="F37" i="2"/>
  <c r="F36" i="2"/>
  <c r="F35" i="2"/>
  <c r="F34" i="2"/>
  <c r="F33" i="2"/>
  <c r="F32" i="2"/>
  <c r="F31" i="2"/>
  <c r="F30" i="2"/>
  <c r="F29" i="2"/>
  <c r="F28" i="2"/>
  <c r="F27" i="2"/>
  <c r="F26" i="2"/>
  <c r="F25" i="2"/>
  <c r="F24" i="2"/>
  <c r="F23" i="2"/>
  <c r="F22" i="2"/>
  <c r="F21" i="2"/>
  <c r="F20" i="2"/>
  <c r="F19" i="2"/>
  <c r="F18" i="2"/>
  <c r="F17" i="2"/>
  <c r="F16" i="2"/>
  <c r="F15" i="2"/>
  <c r="F14" i="2"/>
  <c r="F13" i="2"/>
  <c r="F12" i="2"/>
  <c r="F11" i="2"/>
  <c r="F10" i="2"/>
  <c r="F9" i="2"/>
  <c r="F8" i="2"/>
  <c r="F7" i="2"/>
  <c r="F6" i="2"/>
  <c r="F5" i="2"/>
  <c r="F4" i="2"/>
  <c r="F3" i="2"/>
  <c r="F2" i="2"/>
  <c r="E121" i="2"/>
  <c r="E120" i="2"/>
  <c r="E119" i="2"/>
  <c r="E118" i="2"/>
  <c r="E117" i="2"/>
  <c r="E116" i="2"/>
  <c r="E115" i="2"/>
  <c r="E114" i="2"/>
  <c r="E113" i="2"/>
  <c r="E112" i="2"/>
  <c r="E111" i="2"/>
  <c r="E110" i="2"/>
  <c r="E109" i="2"/>
  <c r="E108" i="2"/>
  <c r="E107" i="2"/>
  <c r="E106" i="2"/>
  <c r="E105" i="2"/>
  <c r="E104" i="2"/>
  <c r="E103" i="2"/>
  <c r="E102" i="2"/>
  <c r="E101" i="2"/>
  <c r="E100" i="2"/>
  <c r="E99" i="2"/>
  <c r="E98" i="2"/>
  <c r="E97" i="2"/>
  <c r="E96" i="2"/>
  <c r="E95" i="2"/>
  <c r="E94" i="2"/>
  <c r="E93" i="2"/>
  <c r="E92" i="2"/>
  <c r="E91" i="2"/>
  <c r="E90" i="2"/>
  <c r="E89" i="2"/>
  <c r="E88" i="2"/>
  <c r="E87" i="2"/>
  <c r="E86" i="2"/>
  <c r="E85" i="2"/>
  <c r="E84" i="2"/>
  <c r="E83" i="2"/>
  <c r="E82" i="2"/>
  <c r="E81" i="2"/>
  <c r="E80" i="2"/>
  <c r="E79" i="2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E2" i="2"/>
  <c r="H1453" i="2"/>
  <c r="H1452" i="2"/>
  <c r="H1451" i="2"/>
  <c r="H1450" i="2"/>
  <c r="H1449" i="2"/>
  <c r="H1448" i="2"/>
  <c r="H1447" i="2"/>
  <c r="H1446" i="2"/>
  <c r="H1445" i="2"/>
  <c r="S121" i="2"/>
  <c r="R121" i="2"/>
  <c r="Q121" i="2"/>
  <c r="P121" i="2"/>
  <c r="O121" i="2"/>
  <c r="N121" i="2"/>
  <c r="M121" i="2"/>
  <c r="L121" i="2"/>
  <c r="K121" i="2"/>
  <c r="J121" i="2"/>
  <c r="I121" i="2"/>
  <c r="S120" i="2"/>
  <c r="R120" i="2"/>
  <c r="Q120" i="2"/>
  <c r="P120" i="2"/>
  <c r="O120" i="2"/>
  <c r="N120" i="2"/>
  <c r="M120" i="2"/>
  <c r="L120" i="2"/>
  <c r="K120" i="2"/>
  <c r="J120" i="2"/>
  <c r="I120" i="2"/>
  <c r="S119" i="2"/>
  <c r="R119" i="2"/>
  <c r="Q119" i="2"/>
  <c r="P119" i="2"/>
  <c r="O119" i="2"/>
  <c r="N119" i="2"/>
  <c r="M119" i="2"/>
  <c r="L119" i="2"/>
  <c r="K119" i="2"/>
  <c r="J119" i="2"/>
  <c r="I119" i="2"/>
  <c r="S118" i="2"/>
  <c r="R118" i="2"/>
  <c r="Q118" i="2"/>
  <c r="P118" i="2"/>
  <c r="O118" i="2"/>
  <c r="N118" i="2"/>
  <c r="M118" i="2"/>
  <c r="L118" i="2"/>
  <c r="K118" i="2"/>
  <c r="J118" i="2"/>
  <c r="I118" i="2"/>
  <c r="S117" i="2"/>
  <c r="R117" i="2"/>
  <c r="Q117" i="2"/>
  <c r="P117" i="2"/>
  <c r="O117" i="2"/>
  <c r="N117" i="2"/>
  <c r="M117" i="2"/>
  <c r="L117" i="2"/>
  <c r="K117" i="2"/>
  <c r="J117" i="2"/>
  <c r="I117" i="2"/>
  <c r="S116" i="2"/>
  <c r="R116" i="2"/>
  <c r="Q116" i="2"/>
  <c r="P116" i="2"/>
  <c r="O116" i="2"/>
  <c r="N116" i="2"/>
  <c r="M116" i="2"/>
  <c r="L116" i="2"/>
  <c r="K116" i="2"/>
  <c r="J116" i="2"/>
  <c r="I116" i="2"/>
  <c r="S115" i="2"/>
  <c r="R115" i="2"/>
  <c r="Q115" i="2"/>
  <c r="P115" i="2"/>
  <c r="O115" i="2"/>
  <c r="N115" i="2"/>
  <c r="M115" i="2"/>
  <c r="L115" i="2"/>
  <c r="K115" i="2"/>
  <c r="J115" i="2"/>
  <c r="I115" i="2"/>
  <c r="S114" i="2"/>
  <c r="R114" i="2"/>
  <c r="Q114" i="2"/>
  <c r="P114" i="2"/>
  <c r="O114" i="2"/>
  <c r="N114" i="2"/>
  <c r="M114" i="2"/>
  <c r="L114" i="2"/>
  <c r="K114" i="2"/>
  <c r="J114" i="2"/>
  <c r="I114" i="2"/>
  <c r="S113" i="2"/>
  <c r="R113" i="2"/>
  <c r="Q113" i="2"/>
  <c r="P113" i="2"/>
  <c r="O113" i="2"/>
  <c r="N113" i="2"/>
  <c r="M113" i="2"/>
  <c r="L113" i="2"/>
  <c r="K113" i="2"/>
  <c r="J113" i="2"/>
  <c r="I113" i="2"/>
  <c r="S112" i="2"/>
  <c r="R112" i="2"/>
  <c r="Q112" i="2"/>
  <c r="P112" i="2"/>
  <c r="O112" i="2"/>
  <c r="N112" i="2"/>
  <c r="M112" i="2"/>
  <c r="L112" i="2"/>
  <c r="K112" i="2"/>
  <c r="J112" i="2"/>
  <c r="I112" i="2"/>
  <c r="S111" i="2"/>
  <c r="R111" i="2"/>
  <c r="Q111" i="2"/>
  <c r="P111" i="2"/>
  <c r="O111" i="2"/>
  <c r="N111" i="2"/>
  <c r="M111" i="2"/>
  <c r="L111" i="2"/>
  <c r="K111" i="2"/>
  <c r="J111" i="2"/>
  <c r="I111" i="2"/>
  <c r="S110" i="2"/>
  <c r="R110" i="2"/>
  <c r="Q110" i="2"/>
  <c r="P110" i="2"/>
  <c r="O110" i="2"/>
  <c r="N110" i="2"/>
  <c r="M110" i="2"/>
  <c r="L110" i="2"/>
  <c r="K110" i="2"/>
  <c r="J110" i="2"/>
  <c r="I110" i="2"/>
  <c r="S109" i="2"/>
  <c r="R109" i="2"/>
  <c r="Q109" i="2"/>
  <c r="P109" i="2"/>
  <c r="O109" i="2"/>
  <c r="N109" i="2"/>
  <c r="M109" i="2"/>
  <c r="L109" i="2"/>
  <c r="K109" i="2"/>
  <c r="J109" i="2"/>
  <c r="I109" i="2"/>
  <c r="S108" i="2"/>
  <c r="R108" i="2"/>
  <c r="Q108" i="2"/>
  <c r="P108" i="2"/>
  <c r="O108" i="2"/>
  <c r="N108" i="2"/>
  <c r="M108" i="2"/>
  <c r="L108" i="2"/>
  <c r="K108" i="2"/>
  <c r="J108" i="2"/>
  <c r="I108" i="2"/>
  <c r="S107" i="2"/>
  <c r="R107" i="2"/>
  <c r="Q107" i="2"/>
  <c r="P107" i="2"/>
  <c r="O107" i="2"/>
  <c r="N107" i="2"/>
  <c r="M107" i="2"/>
  <c r="L107" i="2"/>
  <c r="K107" i="2"/>
  <c r="J107" i="2"/>
  <c r="I107" i="2"/>
  <c r="S106" i="2"/>
  <c r="R106" i="2"/>
  <c r="Q106" i="2"/>
  <c r="P106" i="2"/>
  <c r="O106" i="2"/>
  <c r="N106" i="2"/>
  <c r="M106" i="2"/>
  <c r="L106" i="2"/>
  <c r="K106" i="2"/>
  <c r="J106" i="2"/>
  <c r="I106" i="2"/>
  <c r="S105" i="2"/>
  <c r="R105" i="2"/>
  <c r="Q105" i="2"/>
  <c r="P105" i="2"/>
  <c r="O105" i="2"/>
  <c r="N105" i="2"/>
  <c r="M105" i="2"/>
  <c r="L105" i="2"/>
  <c r="K105" i="2"/>
  <c r="J105" i="2"/>
  <c r="I105" i="2"/>
  <c r="S104" i="2"/>
  <c r="R104" i="2"/>
  <c r="Q104" i="2"/>
  <c r="P104" i="2"/>
  <c r="O104" i="2"/>
  <c r="N104" i="2"/>
  <c r="M104" i="2"/>
  <c r="L104" i="2"/>
  <c r="K104" i="2"/>
  <c r="J104" i="2"/>
  <c r="I104" i="2"/>
  <c r="S103" i="2"/>
  <c r="R103" i="2"/>
  <c r="Q103" i="2"/>
  <c r="P103" i="2"/>
  <c r="O103" i="2"/>
  <c r="N103" i="2"/>
  <c r="M103" i="2"/>
  <c r="L103" i="2"/>
  <c r="K103" i="2"/>
  <c r="J103" i="2"/>
  <c r="I103" i="2"/>
  <c r="S102" i="2"/>
  <c r="R102" i="2"/>
  <c r="Q102" i="2"/>
  <c r="P102" i="2"/>
  <c r="O102" i="2"/>
  <c r="N102" i="2"/>
  <c r="M102" i="2"/>
  <c r="L102" i="2"/>
  <c r="K102" i="2"/>
  <c r="J102" i="2"/>
  <c r="I102" i="2"/>
  <c r="S101" i="2"/>
  <c r="R101" i="2"/>
  <c r="Q101" i="2"/>
  <c r="P101" i="2"/>
  <c r="O101" i="2"/>
  <c r="N101" i="2"/>
  <c r="M101" i="2"/>
  <c r="L101" i="2"/>
  <c r="K101" i="2"/>
  <c r="J101" i="2"/>
  <c r="I101" i="2"/>
  <c r="S100" i="2"/>
  <c r="R100" i="2"/>
  <c r="Q100" i="2"/>
  <c r="P100" i="2"/>
  <c r="O100" i="2"/>
  <c r="N100" i="2"/>
  <c r="M100" i="2"/>
  <c r="L100" i="2"/>
  <c r="K100" i="2"/>
  <c r="J100" i="2"/>
  <c r="I100" i="2"/>
  <c r="S99" i="2"/>
  <c r="R99" i="2"/>
  <c r="Q99" i="2"/>
  <c r="P99" i="2"/>
  <c r="O99" i="2"/>
  <c r="N99" i="2"/>
  <c r="M99" i="2"/>
  <c r="L99" i="2"/>
  <c r="K99" i="2"/>
  <c r="J99" i="2"/>
  <c r="I99" i="2"/>
  <c r="S98" i="2"/>
  <c r="R98" i="2"/>
  <c r="Q98" i="2"/>
  <c r="P98" i="2"/>
  <c r="O98" i="2"/>
  <c r="N98" i="2"/>
  <c r="M98" i="2"/>
  <c r="L98" i="2"/>
  <c r="K98" i="2"/>
  <c r="J98" i="2"/>
  <c r="I98" i="2"/>
  <c r="S97" i="2"/>
  <c r="R97" i="2"/>
  <c r="Q97" i="2"/>
  <c r="P97" i="2"/>
  <c r="O97" i="2"/>
  <c r="N97" i="2"/>
  <c r="M97" i="2"/>
  <c r="L97" i="2"/>
  <c r="K97" i="2"/>
  <c r="J97" i="2"/>
  <c r="I97" i="2"/>
  <c r="S96" i="2"/>
  <c r="R96" i="2"/>
  <c r="Q96" i="2"/>
  <c r="P96" i="2"/>
  <c r="O96" i="2"/>
  <c r="N96" i="2"/>
  <c r="M96" i="2"/>
  <c r="L96" i="2"/>
  <c r="K96" i="2"/>
  <c r="J96" i="2"/>
  <c r="I96" i="2"/>
  <c r="S95" i="2"/>
  <c r="R95" i="2"/>
  <c r="Q95" i="2"/>
  <c r="P95" i="2"/>
  <c r="O95" i="2"/>
  <c r="N95" i="2"/>
  <c r="M95" i="2"/>
  <c r="L95" i="2"/>
  <c r="K95" i="2"/>
  <c r="J95" i="2"/>
  <c r="I95" i="2"/>
  <c r="S94" i="2"/>
  <c r="R94" i="2"/>
  <c r="Q94" i="2"/>
  <c r="P94" i="2"/>
  <c r="O94" i="2"/>
  <c r="N94" i="2"/>
  <c r="M94" i="2"/>
  <c r="L94" i="2"/>
  <c r="K94" i="2"/>
  <c r="J94" i="2"/>
  <c r="I94" i="2"/>
  <c r="S93" i="2"/>
  <c r="R93" i="2"/>
  <c r="Q93" i="2"/>
  <c r="P93" i="2"/>
  <c r="O93" i="2"/>
  <c r="N93" i="2"/>
  <c r="M93" i="2"/>
  <c r="L93" i="2"/>
  <c r="K93" i="2"/>
  <c r="J93" i="2"/>
  <c r="I93" i="2"/>
  <c r="S92" i="2"/>
  <c r="R92" i="2"/>
  <c r="Q92" i="2"/>
  <c r="P92" i="2"/>
  <c r="O92" i="2"/>
  <c r="N92" i="2"/>
  <c r="M92" i="2"/>
  <c r="L92" i="2"/>
  <c r="K92" i="2"/>
  <c r="J92" i="2"/>
  <c r="I92" i="2"/>
  <c r="S91" i="2"/>
  <c r="R91" i="2"/>
  <c r="Q91" i="2"/>
  <c r="P91" i="2"/>
  <c r="O91" i="2"/>
  <c r="N91" i="2"/>
  <c r="M91" i="2"/>
  <c r="L91" i="2"/>
  <c r="K91" i="2"/>
  <c r="J91" i="2"/>
  <c r="I91" i="2"/>
  <c r="S90" i="2"/>
  <c r="R90" i="2"/>
  <c r="Q90" i="2"/>
  <c r="P90" i="2"/>
  <c r="O90" i="2"/>
  <c r="N90" i="2"/>
  <c r="M90" i="2"/>
  <c r="L90" i="2"/>
  <c r="K90" i="2"/>
  <c r="J90" i="2"/>
  <c r="I90" i="2"/>
  <c r="S89" i="2"/>
  <c r="R89" i="2"/>
  <c r="Q89" i="2"/>
  <c r="P89" i="2"/>
  <c r="O89" i="2"/>
  <c r="N89" i="2"/>
  <c r="M89" i="2"/>
  <c r="L89" i="2"/>
  <c r="K89" i="2"/>
  <c r="J89" i="2"/>
  <c r="I89" i="2"/>
  <c r="S88" i="2"/>
  <c r="R88" i="2"/>
  <c r="Q88" i="2"/>
  <c r="P88" i="2"/>
  <c r="O88" i="2"/>
  <c r="N88" i="2"/>
  <c r="M88" i="2"/>
  <c r="L88" i="2"/>
  <c r="K88" i="2"/>
  <c r="J88" i="2"/>
  <c r="I88" i="2"/>
  <c r="S87" i="2"/>
  <c r="R87" i="2"/>
  <c r="Q87" i="2"/>
  <c r="P87" i="2"/>
  <c r="O87" i="2"/>
  <c r="N87" i="2"/>
  <c r="M87" i="2"/>
  <c r="L87" i="2"/>
  <c r="K87" i="2"/>
  <c r="J87" i="2"/>
  <c r="I87" i="2"/>
  <c r="S86" i="2"/>
  <c r="R86" i="2"/>
  <c r="Q86" i="2"/>
  <c r="P86" i="2"/>
  <c r="O86" i="2"/>
  <c r="N86" i="2"/>
  <c r="M86" i="2"/>
  <c r="L86" i="2"/>
  <c r="K86" i="2"/>
  <c r="J86" i="2"/>
  <c r="I86" i="2"/>
  <c r="S85" i="2"/>
  <c r="R85" i="2"/>
  <c r="Q85" i="2"/>
  <c r="P85" i="2"/>
  <c r="O85" i="2"/>
  <c r="N85" i="2"/>
  <c r="M85" i="2"/>
  <c r="L85" i="2"/>
  <c r="K85" i="2"/>
  <c r="J85" i="2"/>
  <c r="I85" i="2"/>
  <c r="S84" i="2"/>
  <c r="R84" i="2"/>
  <c r="Q84" i="2"/>
  <c r="P84" i="2"/>
  <c r="O84" i="2"/>
  <c r="N84" i="2"/>
  <c r="M84" i="2"/>
  <c r="L84" i="2"/>
  <c r="K84" i="2"/>
  <c r="J84" i="2"/>
  <c r="I84" i="2"/>
  <c r="S83" i="2"/>
  <c r="R83" i="2"/>
  <c r="Q83" i="2"/>
  <c r="P83" i="2"/>
  <c r="O83" i="2"/>
  <c r="N83" i="2"/>
  <c r="M83" i="2"/>
  <c r="L83" i="2"/>
  <c r="K83" i="2"/>
  <c r="J83" i="2"/>
  <c r="I83" i="2"/>
  <c r="S82" i="2"/>
  <c r="R82" i="2"/>
  <c r="Q82" i="2"/>
  <c r="P82" i="2"/>
  <c r="O82" i="2"/>
  <c r="N82" i="2"/>
  <c r="M82" i="2"/>
  <c r="L82" i="2"/>
  <c r="K82" i="2"/>
  <c r="J82" i="2"/>
  <c r="I82" i="2"/>
  <c r="S81" i="2"/>
  <c r="R81" i="2"/>
  <c r="Q81" i="2"/>
  <c r="P81" i="2"/>
  <c r="O81" i="2"/>
  <c r="N81" i="2"/>
  <c r="M81" i="2"/>
  <c r="L81" i="2"/>
  <c r="K81" i="2"/>
  <c r="J81" i="2"/>
  <c r="I81" i="2"/>
  <c r="S80" i="2"/>
  <c r="R80" i="2"/>
  <c r="Q80" i="2"/>
  <c r="P80" i="2"/>
  <c r="O80" i="2"/>
  <c r="N80" i="2"/>
  <c r="M80" i="2"/>
  <c r="L80" i="2"/>
  <c r="K80" i="2"/>
  <c r="J80" i="2"/>
  <c r="I80" i="2"/>
  <c r="S79" i="2"/>
  <c r="R79" i="2"/>
  <c r="Q79" i="2"/>
  <c r="P79" i="2"/>
  <c r="O79" i="2"/>
  <c r="N79" i="2"/>
  <c r="M79" i="2"/>
  <c r="L79" i="2"/>
  <c r="K79" i="2"/>
  <c r="J79" i="2"/>
  <c r="I79" i="2"/>
  <c r="S78" i="2"/>
  <c r="R78" i="2"/>
  <c r="Q78" i="2"/>
  <c r="P78" i="2"/>
  <c r="O78" i="2"/>
  <c r="N78" i="2"/>
  <c r="M78" i="2"/>
  <c r="L78" i="2"/>
  <c r="K78" i="2"/>
  <c r="J78" i="2"/>
  <c r="I78" i="2"/>
  <c r="S77" i="2"/>
  <c r="R77" i="2"/>
  <c r="Q77" i="2"/>
  <c r="P77" i="2"/>
  <c r="O77" i="2"/>
  <c r="N77" i="2"/>
  <c r="M77" i="2"/>
  <c r="L77" i="2"/>
  <c r="K77" i="2"/>
  <c r="J77" i="2"/>
  <c r="I77" i="2"/>
  <c r="S76" i="2"/>
  <c r="R76" i="2"/>
  <c r="Q76" i="2"/>
  <c r="P76" i="2"/>
  <c r="O76" i="2"/>
  <c r="N76" i="2"/>
  <c r="M76" i="2"/>
  <c r="L76" i="2"/>
  <c r="K76" i="2"/>
  <c r="J76" i="2"/>
  <c r="I76" i="2"/>
  <c r="S75" i="2"/>
  <c r="R75" i="2"/>
  <c r="Q75" i="2"/>
  <c r="P75" i="2"/>
  <c r="O75" i="2"/>
  <c r="N75" i="2"/>
  <c r="M75" i="2"/>
  <c r="L75" i="2"/>
  <c r="K75" i="2"/>
  <c r="J75" i="2"/>
  <c r="I75" i="2"/>
  <c r="S74" i="2"/>
  <c r="R74" i="2"/>
  <c r="Q74" i="2"/>
  <c r="P74" i="2"/>
  <c r="O74" i="2"/>
  <c r="N74" i="2"/>
  <c r="M74" i="2"/>
  <c r="L74" i="2"/>
  <c r="K74" i="2"/>
  <c r="J74" i="2"/>
  <c r="I74" i="2"/>
  <c r="S73" i="2"/>
  <c r="R73" i="2"/>
  <c r="Q73" i="2"/>
  <c r="P73" i="2"/>
  <c r="O73" i="2"/>
  <c r="N73" i="2"/>
  <c r="M73" i="2"/>
  <c r="L73" i="2"/>
  <c r="K73" i="2"/>
  <c r="J73" i="2"/>
  <c r="I73" i="2"/>
  <c r="S72" i="2"/>
  <c r="R72" i="2"/>
  <c r="Q72" i="2"/>
  <c r="P72" i="2"/>
  <c r="O72" i="2"/>
  <c r="N72" i="2"/>
  <c r="M72" i="2"/>
  <c r="L72" i="2"/>
  <c r="K72" i="2"/>
  <c r="J72" i="2"/>
  <c r="I72" i="2"/>
  <c r="S71" i="2"/>
  <c r="R71" i="2"/>
  <c r="Q71" i="2"/>
  <c r="P71" i="2"/>
  <c r="O71" i="2"/>
  <c r="N71" i="2"/>
  <c r="M71" i="2"/>
  <c r="L71" i="2"/>
  <c r="K71" i="2"/>
  <c r="J71" i="2"/>
  <c r="I71" i="2"/>
  <c r="S70" i="2"/>
  <c r="R70" i="2"/>
  <c r="Q70" i="2"/>
  <c r="P70" i="2"/>
  <c r="O70" i="2"/>
  <c r="N70" i="2"/>
  <c r="M70" i="2"/>
  <c r="L70" i="2"/>
  <c r="K70" i="2"/>
  <c r="J70" i="2"/>
  <c r="I70" i="2"/>
  <c r="S69" i="2"/>
  <c r="R69" i="2"/>
  <c r="Q69" i="2"/>
  <c r="P69" i="2"/>
  <c r="O69" i="2"/>
  <c r="N69" i="2"/>
  <c r="M69" i="2"/>
  <c r="L69" i="2"/>
  <c r="K69" i="2"/>
  <c r="J69" i="2"/>
  <c r="I69" i="2"/>
  <c r="S68" i="2"/>
  <c r="R68" i="2"/>
  <c r="Q68" i="2"/>
  <c r="P68" i="2"/>
  <c r="O68" i="2"/>
  <c r="N68" i="2"/>
  <c r="M68" i="2"/>
  <c r="L68" i="2"/>
  <c r="K68" i="2"/>
  <c r="J68" i="2"/>
  <c r="I68" i="2"/>
  <c r="S67" i="2"/>
  <c r="R67" i="2"/>
  <c r="Q67" i="2"/>
  <c r="P67" i="2"/>
  <c r="O67" i="2"/>
  <c r="N67" i="2"/>
  <c r="M67" i="2"/>
  <c r="L67" i="2"/>
  <c r="K67" i="2"/>
  <c r="J67" i="2"/>
  <c r="I67" i="2"/>
  <c r="S66" i="2"/>
  <c r="R66" i="2"/>
  <c r="Q66" i="2"/>
  <c r="P66" i="2"/>
  <c r="O66" i="2"/>
  <c r="N66" i="2"/>
  <c r="M66" i="2"/>
  <c r="L66" i="2"/>
  <c r="K66" i="2"/>
  <c r="J66" i="2"/>
  <c r="I66" i="2"/>
  <c r="S65" i="2"/>
  <c r="R65" i="2"/>
  <c r="Q65" i="2"/>
  <c r="P65" i="2"/>
  <c r="O65" i="2"/>
  <c r="N65" i="2"/>
  <c r="M65" i="2"/>
  <c r="L65" i="2"/>
  <c r="K65" i="2"/>
  <c r="J65" i="2"/>
  <c r="I65" i="2"/>
  <c r="S64" i="2"/>
  <c r="R64" i="2"/>
  <c r="Q64" i="2"/>
  <c r="P64" i="2"/>
  <c r="O64" i="2"/>
  <c r="N64" i="2"/>
  <c r="M64" i="2"/>
  <c r="L64" i="2"/>
  <c r="K64" i="2"/>
  <c r="J64" i="2"/>
  <c r="I64" i="2"/>
  <c r="S63" i="2"/>
  <c r="R63" i="2"/>
  <c r="Q63" i="2"/>
  <c r="P63" i="2"/>
  <c r="O63" i="2"/>
  <c r="N63" i="2"/>
  <c r="M63" i="2"/>
  <c r="L63" i="2"/>
  <c r="K63" i="2"/>
  <c r="J63" i="2"/>
  <c r="I63" i="2"/>
  <c r="S62" i="2"/>
  <c r="R62" i="2"/>
  <c r="Q62" i="2"/>
  <c r="P62" i="2"/>
  <c r="O62" i="2"/>
  <c r="N62" i="2"/>
  <c r="M62" i="2"/>
  <c r="L62" i="2"/>
  <c r="K62" i="2"/>
  <c r="J62" i="2"/>
  <c r="I62" i="2"/>
  <c r="S61" i="2"/>
  <c r="R61" i="2"/>
  <c r="Q61" i="2"/>
  <c r="P61" i="2"/>
  <c r="O61" i="2"/>
  <c r="N61" i="2"/>
  <c r="M61" i="2"/>
  <c r="L61" i="2"/>
  <c r="K61" i="2"/>
  <c r="J61" i="2"/>
  <c r="I61" i="2"/>
  <c r="S60" i="2"/>
  <c r="R60" i="2"/>
  <c r="Q60" i="2"/>
  <c r="P60" i="2"/>
  <c r="O60" i="2"/>
  <c r="N60" i="2"/>
  <c r="M60" i="2"/>
  <c r="L60" i="2"/>
  <c r="K60" i="2"/>
  <c r="J60" i="2"/>
  <c r="I60" i="2"/>
  <c r="S59" i="2"/>
  <c r="R59" i="2"/>
  <c r="Q59" i="2"/>
  <c r="P59" i="2"/>
  <c r="O59" i="2"/>
  <c r="N59" i="2"/>
  <c r="M59" i="2"/>
  <c r="L59" i="2"/>
  <c r="K59" i="2"/>
  <c r="J59" i="2"/>
  <c r="I59" i="2"/>
  <c r="S58" i="2"/>
  <c r="R58" i="2"/>
  <c r="Q58" i="2"/>
  <c r="P58" i="2"/>
  <c r="O58" i="2"/>
  <c r="N58" i="2"/>
  <c r="M58" i="2"/>
  <c r="L58" i="2"/>
  <c r="K58" i="2"/>
  <c r="J58" i="2"/>
  <c r="I58" i="2"/>
  <c r="S57" i="2"/>
  <c r="R57" i="2"/>
  <c r="Q57" i="2"/>
  <c r="P57" i="2"/>
  <c r="O57" i="2"/>
  <c r="N57" i="2"/>
  <c r="M57" i="2"/>
  <c r="L57" i="2"/>
  <c r="K57" i="2"/>
  <c r="J57" i="2"/>
  <c r="I57" i="2"/>
  <c r="S56" i="2"/>
  <c r="R56" i="2"/>
  <c r="Q56" i="2"/>
  <c r="P56" i="2"/>
  <c r="O56" i="2"/>
  <c r="N56" i="2"/>
  <c r="M56" i="2"/>
  <c r="L56" i="2"/>
  <c r="K56" i="2"/>
  <c r="J56" i="2"/>
  <c r="I56" i="2"/>
  <c r="S55" i="2"/>
  <c r="R55" i="2"/>
  <c r="Q55" i="2"/>
  <c r="P55" i="2"/>
  <c r="O55" i="2"/>
  <c r="N55" i="2"/>
  <c r="M55" i="2"/>
  <c r="L55" i="2"/>
  <c r="K55" i="2"/>
  <c r="J55" i="2"/>
  <c r="I55" i="2"/>
  <c r="S54" i="2"/>
  <c r="R54" i="2"/>
  <c r="Q54" i="2"/>
  <c r="P54" i="2"/>
  <c r="O54" i="2"/>
  <c r="N54" i="2"/>
  <c r="M54" i="2"/>
  <c r="L54" i="2"/>
  <c r="K54" i="2"/>
  <c r="J54" i="2"/>
  <c r="I54" i="2"/>
  <c r="S53" i="2"/>
  <c r="R53" i="2"/>
  <c r="Q53" i="2"/>
  <c r="P53" i="2"/>
  <c r="O53" i="2"/>
  <c r="N53" i="2"/>
  <c r="M53" i="2"/>
  <c r="L53" i="2"/>
  <c r="K53" i="2"/>
  <c r="J53" i="2"/>
  <c r="I53" i="2"/>
  <c r="S52" i="2"/>
  <c r="R52" i="2"/>
  <c r="Q52" i="2"/>
  <c r="P52" i="2"/>
  <c r="O52" i="2"/>
  <c r="N52" i="2"/>
  <c r="M52" i="2"/>
  <c r="L52" i="2"/>
  <c r="K52" i="2"/>
  <c r="J52" i="2"/>
  <c r="I52" i="2"/>
  <c r="S51" i="2"/>
  <c r="R51" i="2"/>
  <c r="Q51" i="2"/>
  <c r="P51" i="2"/>
  <c r="O51" i="2"/>
  <c r="N51" i="2"/>
  <c r="M51" i="2"/>
  <c r="L51" i="2"/>
  <c r="K51" i="2"/>
  <c r="J51" i="2"/>
  <c r="I51" i="2"/>
  <c r="S50" i="2"/>
  <c r="R50" i="2"/>
  <c r="Q50" i="2"/>
  <c r="P50" i="2"/>
  <c r="O50" i="2"/>
  <c r="N50" i="2"/>
  <c r="M50" i="2"/>
  <c r="L50" i="2"/>
  <c r="K50" i="2"/>
  <c r="J50" i="2"/>
  <c r="I50" i="2"/>
  <c r="S49" i="2"/>
  <c r="R49" i="2"/>
  <c r="Q49" i="2"/>
  <c r="P49" i="2"/>
  <c r="O49" i="2"/>
  <c r="N49" i="2"/>
  <c r="M49" i="2"/>
  <c r="L49" i="2"/>
  <c r="K49" i="2"/>
  <c r="J49" i="2"/>
  <c r="I49" i="2"/>
  <c r="S48" i="2"/>
  <c r="R48" i="2"/>
  <c r="Q48" i="2"/>
  <c r="P48" i="2"/>
  <c r="O48" i="2"/>
  <c r="N48" i="2"/>
  <c r="M48" i="2"/>
  <c r="L48" i="2"/>
  <c r="K48" i="2"/>
  <c r="J48" i="2"/>
  <c r="I48" i="2"/>
  <c r="S47" i="2"/>
  <c r="R47" i="2"/>
  <c r="Q47" i="2"/>
  <c r="P47" i="2"/>
  <c r="O47" i="2"/>
  <c r="N47" i="2"/>
  <c r="M47" i="2"/>
  <c r="L47" i="2"/>
  <c r="K47" i="2"/>
  <c r="J47" i="2"/>
  <c r="I47" i="2"/>
  <c r="S46" i="2"/>
  <c r="R46" i="2"/>
  <c r="Q46" i="2"/>
  <c r="P46" i="2"/>
  <c r="O46" i="2"/>
  <c r="N46" i="2"/>
  <c r="M46" i="2"/>
  <c r="L46" i="2"/>
  <c r="K46" i="2"/>
  <c r="J46" i="2"/>
  <c r="I46" i="2"/>
  <c r="S45" i="2"/>
  <c r="R45" i="2"/>
  <c r="Q45" i="2"/>
  <c r="P45" i="2"/>
  <c r="O45" i="2"/>
  <c r="N45" i="2"/>
  <c r="M45" i="2"/>
  <c r="L45" i="2"/>
  <c r="K45" i="2"/>
  <c r="J45" i="2"/>
  <c r="I45" i="2"/>
  <c r="S44" i="2"/>
  <c r="R44" i="2"/>
  <c r="Q44" i="2"/>
  <c r="P44" i="2"/>
  <c r="O44" i="2"/>
  <c r="N44" i="2"/>
  <c r="M44" i="2"/>
  <c r="L44" i="2"/>
  <c r="K44" i="2"/>
  <c r="J44" i="2"/>
  <c r="I44" i="2"/>
  <c r="S43" i="2"/>
  <c r="R43" i="2"/>
  <c r="Q43" i="2"/>
  <c r="P43" i="2"/>
  <c r="O43" i="2"/>
  <c r="N43" i="2"/>
  <c r="M43" i="2"/>
  <c r="L43" i="2"/>
  <c r="K43" i="2"/>
  <c r="J43" i="2"/>
  <c r="I43" i="2"/>
  <c r="S42" i="2"/>
  <c r="R42" i="2"/>
  <c r="Q42" i="2"/>
  <c r="P42" i="2"/>
  <c r="O42" i="2"/>
  <c r="N42" i="2"/>
  <c r="M42" i="2"/>
  <c r="L42" i="2"/>
  <c r="K42" i="2"/>
  <c r="J42" i="2"/>
  <c r="I42" i="2"/>
  <c r="S41" i="2"/>
  <c r="R41" i="2"/>
  <c r="Q41" i="2"/>
  <c r="P41" i="2"/>
  <c r="O41" i="2"/>
  <c r="N41" i="2"/>
  <c r="M41" i="2"/>
  <c r="L41" i="2"/>
  <c r="K41" i="2"/>
  <c r="J41" i="2"/>
  <c r="I41" i="2"/>
  <c r="S40" i="2"/>
  <c r="R40" i="2"/>
  <c r="Q40" i="2"/>
  <c r="P40" i="2"/>
  <c r="O40" i="2"/>
  <c r="N40" i="2"/>
  <c r="M40" i="2"/>
  <c r="L40" i="2"/>
  <c r="K40" i="2"/>
  <c r="J40" i="2"/>
  <c r="I40" i="2"/>
  <c r="S39" i="2"/>
  <c r="R39" i="2"/>
  <c r="Q39" i="2"/>
  <c r="P39" i="2"/>
  <c r="O39" i="2"/>
  <c r="N39" i="2"/>
  <c r="M39" i="2"/>
  <c r="L39" i="2"/>
  <c r="K39" i="2"/>
  <c r="J39" i="2"/>
  <c r="I39" i="2"/>
  <c r="S38" i="2"/>
  <c r="R38" i="2"/>
  <c r="Q38" i="2"/>
  <c r="P38" i="2"/>
  <c r="O38" i="2"/>
  <c r="N38" i="2"/>
  <c r="M38" i="2"/>
  <c r="L38" i="2"/>
  <c r="K38" i="2"/>
  <c r="J38" i="2"/>
  <c r="I38" i="2"/>
  <c r="S37" i="2"/>
  <c r="R37" i="2"/>
  <c r="Q37" i="2"/>
  <c r="P37" i="2"/>
  <c r="O37" i="2"/>
  <c r="N37" i="2"/>
  <c r="M37" i="2"/>
  <c r="L37" i="2"/>
  <c r="K37" i="2"/>
  <c r="J37" i="2"/>
  <c r="I37" i="2"/>
  <c r="S36" i="2"/>
  <c r="R36" i="2"/>
  <c r="Q36" i="2"/>
  <c r="P36" i="2"/>
  <c r="O36" i="2"/>
  <c r="N36" i="2"/>
  <c r="M36" i="2"/>
  <c r="L36" i="2"/>
  <c r="K36" i="2"/>
  <c r="J36" i="2"/>
  <c r="I36" i="2"/>
  <c r="S35" i="2"/>
  <c r="R35" i="2"/>
  <c r="Q35" i="2"/>
  <c r="P35" i="2"/>
  <c r="O35" i="2"/>
  <c r="N35" i="2"/>
  <c r="M35" i="2"/>
  <c r="L35" i="2"/>
  <c r="K35" i="2"/>
  <c r="J35" i="2"/>
  <c r="I35" i="2"/>
  <c r="S34" i="2"/>
  <c r="R34" i="2"/>
  <c r="Q34" i="2"/>
  <c r="P34" i="2"/>
  <c r="O34" i="2"/>
  <c r="N34" i="2"/>
  <c r="M34" i="2"/>
  <c r="L34" i="2"/>
  <c r="K34" i="2"/>
  <c r="J34" i="2"/>
  <c r="I34" i="2"/>
  <c r="S33" i="2"/>
  <c r="R33" i="2"/>
  <c r="Q33" i="2"/>
  <c r="P33" i="2"/>
  <c r="O33" i="2"/>
  <c r="N33" i="2"/>
  <c r="M33" i="2"/>
  <c r="L33" i="2"/>
  <c r="K33" i="2"/>
  <c r="J33" i="2"/>
  <c r="I33" i="2"/>
  <c r="S32" i="2"/>
  <c r="R32" i="2"/>
  <c r="Q32" i="2"/>
  <c r="P32" i="2"/>
  <c r="O32" i="2"/>
  <c r="N32" i="2"/>
  <c r="M32" i="2"/>
  <c r="L32" i="2"/>
  <c r="K32" i="2"/>
  <c r="J32" i="2"/>
  <c r="I32" i="2"/>
  <c r="S31" i="2"/>
  <c r="R31" i="2"/>
  <c r="Q31" i="2"/>
  <c r="P31" i="2"/>
  <c r="O31" i="2"/>
  <c r="N31" i="2"/>
  <c r="M31" i="2"/>
  <c r="L31" i="2"/>
  <c r="K31" i="2"/>
  <c r="J31" i="2"/>
  <c r="I31" i="2"/>
  <c r="S30" i="2"/>
  <c r="R30" i="2"/>
  <c r="Q30" i="2"/>
  <c r="P30" i="2"/>
  <c r="O30" i="2"/>
  <c r="N30" i="2"/>
  <c r="M30" i="2"/>
  <c r="L30" i="2"/>
  <c r="K30" i="2"/>
  <c r="J30" i="2"/>
  <c r="I30" i="2"/>
  <c r="S29" i="2"/>
  <c r="R29" i="2"/>
  <c r="Q29" i="2"/>
  <c r="P29" i="2"/>
  <c r="O29" i="2"/>
  <c r="N29" i="2"/>
  <c r="M29" i="2"/>
  <c r="L29" i="2"/>
  <c r="K29" i="2"/>
  <c r="J29" i="2"/>
  <c r="I29" i="2"/>
  <c r="S28" i="2"/>
  <c r="R28" i="2"/>
  <c r="Q28" i="2"/>
  <c r="P28" i="2"/>
  <c r="O28" i="2"/>
  <c r="N28" i="2"/>
  <c r="M28" i="2"/>
  <c r="L28" i="2"/>
  <c r="K28" i="2"/>
  <c r="J28" i="2"/>
  <c r="I28" i="2"/>
  <c r="S27" i="2"/>
  <c r="R27" i="2"/>
  <c r="Q27" i="2"/>
  <c r="P27" i="2"/>
  <c r="O27" i="2"/>
  <c r="N27" i="2"/>
  <c r="M27" i="2"/>
  <c r="L27" i="2"/>
  <c r="K27" i="2"/>
  <c r="J27" i="2"/>
  <c r="I27" i="2"/>
  <c r="S26" i="2"/>
  <c r="R26" i="2"/>
  <c r="Q26" i="2"/>
  <c r="P26" i="2"/>
  <c r="O26" i="2"/>
  <c r="N26" i="2"/>
  <c r="M26" i="2"/>
  <c r="L26" i="2"/>
  <c r="K26" i="2"/>
  <c r="J26" i="2"/>
  <c r="I26" i="2"/>
  <c r="S25" i="2"/>
  <c r="R25" i="2"/>
  <c r="Q25" i="2"/>
  <c r="P25" i="2"/>
  <c r="O25" i="2"/>
  <c r="N25" i="2"/>
  <c r="M25" i="2"/>
  <c r="L25" i="2"/>
  <c r="K25" i="2"/>
  <c r="J25" i="2"/>
  <c r="I25" i="2"/>
  <c r="S24" i="2"/>
  <c r="R24" i="2"/>
  <c r="Q24" i="2"/>
  <c r="P24" i="2"/>
  <c r="O24" i="2"/>
  <c r="N24" i="2"/>
  <c r="M24" i="2"/>
  <c r="L24" i="2"/>
  <c r="K24" i="2"/>
  <c r="J24" i="2"/>
  <c r="I24" i="2"/>
  <c r="S23" i="2"/>
  <c r="R23" i="2"/>
  <c r="Q23" i="2"/>
  <c r="P23" i="2"/>
  <c r="O23" i="2"/>
  <c r="N23" i="2"/>
  <c r="M23" i="2"/>
  <c r="L23" i="2"/>
  <c r="K23" i="2"/>
  <c r="J23" i="2"/>
  <c r="I23" i="2"/>
  <c r="S22" i="2"/>
  <c r="R22" i="2"/>
  <c r="Q22" i="2"/>
  <c r="P22" i="2"/>
  <c r="O22" i="2"/>
  <c r="N22" i="2"/>
  <c r="M22" i="2"/>
  <c r="L22" i="2"/>
  <c r="K22" i="2"/>
  <c r="J22" i="2"/>
  <c r="I22" i="2"/>
  <c r="S21" i="2"/>
  <c r="R21" i="2"/>
  <c r="Q21" i="2"/>
  <c r="P21" i="2"/>
  <c r="O21" i="2"/>
  <c r="N21" i="2"/>
  <c r="M21" i="2"/>
  <c r="L21" i="2"/>
  <c r="K21" i="2"/>
  <c r="J21" i="2"/>
  <c r="I21" i="2"/>
  <c r="S20" i="2"/>
  <c r="R20" i="2"/>
  <c r="Q20" i="2"/>
  <c r="P20" i="2"/>
  <c r="O20" i="2"/>
  <c r="N20" i="2"/>
  <c r="M20" i="2"/>
  <c r="L20" i="2"/>
  <c r="K20" i="2"/>
  <c r="J20" i="2"/>
  <c r="I20" i="2"/>
  <c r="S19" i="2"/>
  <c r="R19" i="2"/>
  <c r="Q19" i="2"/>
  <c r="P19" i="2"/>
  <c r="O19" i="2"/>
  <c r="N19" i="2"/>
  <c r="M19" i="2"/>
  <c r="L19" i="2"/>
  <c r="K19" i="2"/>
  <c r="J19" i="2"/>
  <c r="I19" i="2"/>
  <c r="S18" i="2"/>
  <c r="R18" i="2"/>
  <c r="Q18" i="2"/>
  <c r="P18" i="2"/>
  <c r="O18" i="2"/>
  <c r="N18" i="2"/>
  <c r="M18" i="2"/>
  <c r="L18" i="2"/>
  <c r="K18" i="2"/>
  <c r="J18" i="2"/>
  <c r="I18" i="2"/>
  <c r="S17" i="2"/>
  <c r="R17" i="2"/>
  <c r="Q17" i="2"/>
  <c r="P17" i="2"/>
  <c r="O17" i="2"/>
  <c r="N17" i="2"/>
  <c r="M17" i="2"/>
  <c r="L17" i="2"/>
  <c r="K17" i="2"/>
  <c r="J17" i="2"/>
  <c r="I17" i="2"/>
  <c r="S16" i="2"/>
  <c r="R16" i="2"/>
  <c r="Q16" i="2"/>
  <c r="P16" i="2"/>
  <c r="O16" i="2"/>
  <c r="N16" i="2"/>
  <c r="M16" i="2"/>
  <c r="L16" i="2"/>
  <c r="K16" i="2"/>
  <c r="J16" i="2"/>
  <c r="I16" i="2"/>
  <c r="S15" i="2"/>
  <c r="R15" i="2"/>
  <c r="Q15" i="2"/>
  <c r="P15" i="2"/>
  <c r="O15" i="2"/>
  <c r="N15" i="2"/>
  <c r="M15" i="2"/>
  <c r="L15" i="2"/>
  <c r="K15" i="2"/>
  <c r="J15" i="2"/>
  <c r="I15" i="2"/>
  <c r="S14" i="2"/>
  <c r="R14" i="2"/>
  <c r="Q14" i="2"/>
  <c r="P14" i="2"/>
  <c r="O14" i="2"/>
  <c r="N14" i="2"/>
  <c r="M14" i="2"/>
  <c r="L14" i="2"/>
  <c r="K14" i="2"/>
  <c r="J14" i="2"/>
  <c r="I14" i="2"/>
  <c r="S13" i="2"/>
  <c r="R13" i="2"/>
  <c r="Q13" i="2"/>
  <c r="P13" i="2"/>
  <c r="O13" i="2"/>
  <c r="N13" i="2"/>
  <c r="M13" i="2"/>
  <c r="L13" i="2"/>
  <c r="K13" i="2"/>
  <c r="J13" i="2"/>
  <c r="I13" i="2"/>
  <c r="S12" i="2"/>
  <c r="R12" i="2"/>
  <c r="Q12" i="2"/>
  <c r="P12" i="2"/>
  <c r="O12" i="2"/>
  <c r="N12" i="2"/>
  <c r="M12" i="2"/>
  <c r="L12" i="2"/>
  <c r="K12" i="2"/>
  <c r="J12" i="2"/>
  <c r="I12" i="2"/>
  <c r="S11" i="2"/>
  <c r="R11" i="2"/>
  <c r="Q11" i="2"/>
  <c r="P11" i="2"/>
  <c r="O11" i="2"/>
  <c r="N11" i="2"/>
  <c r="M11" i="2"/>
  <c r="L11" i="2"/>
  <c r="K11" i="2"/>
  <c r="J11" i="2"/>
  <c r="I11" i="2"/>
  <c r="S10" i="2"/>
  <c r="R10" i="2"/>
  <c r="Q10" i="2"/>
  <c r="P10" i="2"/>
  <c r="O10" i="2"/>
  <c r="N10" i="2"/>
  <c r="M10" i="2"/>
  <c r="L10" i="2"/>
  <c r="K10" i="2"/>
  <c r="J10" i="2"/>
  <c r="I10" i="2"/>
  <c r="S9" i="2"/>
  <c r="R9" i="2"/>
  <c r="Q9" i="2"/>
  <c r="P9" i="2"/>
  <c r="O9" i="2"/>
  <c r="N9" i="2"/>
  <c r="M9" i="2"/>
  <c r="L9" i="2"/>
  <c r="K9" i="2"/>
  <c r="J9" i="2"/>
  <c r="I9" i="2"/>
  <c r="S8" i="2"/>
  <c r="R8" i="2"/>
  <c r="Q8" i="2"/>
  <c r="P8" i="2"/>
  <c r="O8" i="2"/>
  <c r="N8" i="2"/>
  <c r="M8" i="2"/>
  <c r="L8" i="2"/>
  <c r="K8" i="2"/>
  <c r="J8" i="2"/>
  <c r="I8" i="2"/>
  <c r="S7" i="2"/>
  <c r="R7" i="2"/>
  <c r="Q7" i="2"/>
  <c r="P7" i="2"/>
  <c r="O7" i="2"/>
  <c r="N7" i="2"/>
  <c r="M7" i="2"/>
  <c r="L7" i="2"/>
  <c r="K7" i="2"/>
  <c r="J7" i="2"/>
  <c r="I7" i="2"/>
  <c r="S6" i="2"/>
  <c r="R6" i="2"/>
  <c r="Q6" i="2"/>
  <c r="P6" i="2"/>
  <c r="O6" i="2"/>
  <c r="N6" i="2"/>
  <c r="M6" i="2"/>
  <c r="L6" i="2"/>
  <c r="K6" i="2"/>
  <c r="J6" i="2"/>
  <c r="I6" i="2"/>
  <c r="S5" i="2"/>
  <c r="R5" i="2"/>
  <c r="Q5" i="2"/>
  <c r="P5" i="2"/>
  <c r="O5" i="2"/>
  <c r="N5" i="2"/>
  <c r="M5" i="2"/>
  <c r="L5" i="2"/>
  <c r="K5" i="2"/>
  <c r="J5" i="2"/>
  <c r="I5" i="2"/>
  <c r="S4" i="2"/>
  <c r="R4" i="2"/>
  <c r="Q4" i="2"/>
  <c r="P4" i="2"/>
  <c r="O4" i="2"/>
  <c r="N4" i="2"/>
  <c r="M4" i="2"/>
  <c r="L4" i="2"/>
  <c r="K4" i="2"/>
  <c r="J4" i="2"/>
  <c r="I4" i="2"/>
  <c r="S3" i="2"/>
  <c r="R3" i="2"/>
  <c r="Q3" i="2"/>
  <c r="P3" i="2"/>
  <c r="O3" i="2"/>
  <c r="N3" i="2"/>
  <c r="M3" i="2"/>
  <c r="L3" i="2"/>
  <c r="K3" i="2"/>
  <c r="J3" i="2"/>
  <c r="I3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S2" i="2"/>
  <c r="R2" i="2"/>
  <c r="Q2" i="2"/>
  <c r="P2" i="2"/>
  <c r="O2" i="2"/>
  <c r="N2" i="2"/>
  <c r="M2" i="2"/>
  <c r="L2" i="2"/>
  <c r="K2" i="2"/>
  <c r="J2" i="2"/>
  <c r="I2" i="2"/>
  <c r="I2" i="1"/>
  <c r="J2" i="1"/>
  <c r="K2" i="1"/>
  <c r="L2" i="1"/>
  <c r="M2" i="1"/>
  <c r="N2" i="1"/>
  <c r="O2" i="1"/>
  <c r="P2" i="1"/>
  <c r="Q2" i="1"/>
  <c r="R2" i="1"/>
  <c r="S2" i="1"/>
  <c r="A3" i="1"/>
  <c r="I3" i="1"/>
  <c r="J3" i="1"/>
  <c r="K3" i="1"/>
  <c r="L3" i="1"/>
  <c r="M3" i="1"/>
  <c r="N3" i="1"/>
  <c r="O3" i="1"/>
  <c r="P3" i="1"/>
  <c r="Q3" i="1"/>
  <c r="R3" i="1"/>
  <c r="S3" i="1"/>
  <c r="A4" i="1"/>
  <c r="I4" i="1"/>
  <c r="J4" i="1"/>
  <c r="K4" i="1"/>
  <c r="L4" i="1"/>
  <c r="M4" i="1"/>
  <c r="N4" i="1"/>
  <c r="O4" i="1"/>
  <c r="P4" i="1"/>
  <c r="Q4" i="1"/>
  <c r="R4" i="1"/>
  <c r="S4" i="1"/>
  <c r="A5" i="1"/>
  <c r="I5" i="1"/>
  <c r="J5" i="1"/>
  <c r="K5" i="1"/>
  <c r="L5" i="1"/>
  <c r="M5" i="1"/>
  <c r="N5" i="1"/>
  <c r="O5" i="1"/>
  <c r="P5" i="1"/>
  <c r="Q5" i="1"/>
  <c r="R5" i="1"/>
  <c r="S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I6" i="1"/>
  <c r="J6" i="1"/>
  <c r="K6" i="1"/>
  <c r="L6" i="1"/>
  <c r="M6" i="1"/>
  <c r="N6" i="1"/>
  <c r="O6" i="1"/>
  <c r="P6" i="1"/>
  <c r="Q6" i="1"/>
  <c r="R6" i="1"/>
  <c r="S6" i="1"/>
  <c r="I7" i="1"/>
  <c r="J7" i="1"/>
  <c r="K7" i="1"/>
  <c r="L7" i="1"/>
  <c r="M7" i="1"/>
  <c r="N7" i="1"/>
  <c r="O7" i="1"/>
  <c r="P7" i="1"/>
  <c r="Q7" i="1"/>
  <c r="R7" i="1"/>
  <c r="S7" i="1"/>
  <c r="I8" i="1"/>
  <c r="J8" i="1"/>
  <c r="K8" i="1"/>
  <c r="L8" i="1"/>
  <c r="M8" i="1"/>
  <c r="N8" i="1"/>
  <c r="O8" i="1"/>
  <c r="P8" i="1"/>
  <c r="Q8" i="1"/>
  <c r="R8" i="1"/>
  <c r="S8" i="1"/>
  <c r="I9" i="1"/>
  <c r="J9" i="1"/>
  <c r="K9" i="1"/>
  <c r="L9" i="1"/>
  <c r="M9" i="1"/>
  <c r="N9" i="1"/>
  <c r="O9" i="1"/>
  <c r="P9" i="1"/>
  <c r="Q9" i="1"/>
  <c r="R9" i="1"/>
  <c r="S9" i="1"/>
  <c r="I10" i="1"/>
  <c r="J10" i="1"/>
  <c r="K10" i="1"/>
  <c r="L10" i="1"/>
  <c r="M10" i="1"/>
  <c r="N10" i="1"/>
  <c r="O10" i="1"/>
  <c r="P10" i="1"/>
  <c r="Q10" i="1"/>
  <c r="R10" i="1"/>
  <c r="S10" i="1"/>
  <c r="I11" i="1"/>
  <c r="J11" i="1"/>
  <c r="K11" i="1"/>
  <c r="L11" i="1"/>
  <c r="M11" i="1"/>
  <c r="N11" i="1"/>
  <c r="O11" i="1"/>
  <c r="P11" i="1"/>
  <c r="Q11" i="1"/>
  <c r="R11" i="1"/>
  <c r="S11" i="1"/>
  <c r="I12" i="1"/>
  <c r="J12" i="1"/>
  <c r="K12" i="1"/>
  <c r="L12" i="1"/>
  <c r="M12" i="1"/>
  <c r="N12" i="1"/>
  <c r="O12" i="1"/>
  <c r="P12" i="1"/>
  <c r="Q12" i="1"/>
  <c r="R12" i="1"/>
  <c r="S12" i="1"/>
  <c r="I13" i="1"/>
  <c r="J13" i="1"/>
  <c r="K13" i="1"/>
  <c r="L13" i="1"/>
  <c r="M13" i="1"/>
  <c r="N13" i="1"/>
  <c r="O13" i="1"/>
  <c r="P13" i="1"/>
  <c r="Q13" i="1"/>
  <c r="R13" i="1"/>
  <c r="S13" i="1"/>
  <c r="I14" i="1"/>
  <c r="J14" i="1"/>
  <c r="K14" i="1"/>
  <c r="L14" i="1"/>
  <c r="M14" i="1"/>
  <c r="N14" i="1"/>
  <c r="O14" i="1"/>
  <c r="P14" i="1"/>
  <c r="Q14" i="1"/>
  <c r="R14" i="1"/>
  <c r="S14" i="1"/>
  <c r="I15" i="1"/>
  <c r="J15" i="1"/>
  <c r="K15" i="1"/>
  <c r="L15" i="1"/>
  <c r="M15" i="1"/>
  <c r="N15" i="1"/>
  <c r="O15" i="1"/>
  <c r="P15" i="1"/>
  <c r="Q15" i="1"/>
  <c r="R15" i="1"/>
  <c r="S15" i="1"/>
  <c r="I16" i="1"/>
  <c r="J16" i="1"/>
  <c r="K16" i="1"/>
  <c r="L16" i="1"/>
  <c r="M16" i="1"/>
  <c r="N16" i="1"/>
  <c r="O16" i="1"/>
  <c r="P16" i="1"/>
  <c r="Q16" i="1"/>
  <c r="R16" i="1"/>
  <c r="S16" i="1"/>
  <c r="I17" i="1"/>
  <c r="J17" i="1"/>
  <c r="K17" i="1"/>
  <c r="L17" i="1"/>
  <c r="M17" i="1"/>
  <c r="N17" i="1"/>
  <c r="O17" i="1"/>
  <c r="P17" i="1"/>
  <c r="Q17" i="1"/>
  <c r="R17" i="1"/>
  <c r="S17" i="1"/>
  <c r="I18" i="1"/>
  <c r="J18" i="1"/>
  <c r="K18" i="1"/>
  <c r="L18" i="1"/>
  <c r="M18" i="1"/>
  <c r="N18" i="1"/>
  <c r="O18" i="1"/>
  <c r="P18" i="1"/>
  <c r="Q18" i="1"/>
  <c r="R18" i="1"/>
  <c r="S18" i="1"/>
  <c r="I19" i="1"/>
  <c r="J19" i="1"/>
  <c r="K19" i="1"/>
  <c r="L19" i="1"/>
  <c r="M19" i="1"/>
  <c r="N19" i="1"/>
  <c r="O19" i="1"/>
  <c r="P19" i="1"/>
  <c r="Q19" i="1"/>
  <c r="R19" i="1"/>
  <c r="S19" i="1"/>
  <c r="I20" i="1"/>
  <c r="J20" i="1"/>
  <c r="K20" i="1"/>
  <c r="L20" i="1"/>
  <c r="M20" i="1"/>
  <c r="N20" i="1"/>
  <c r="O20" i="1"/>
  <c r="P20" i="1"/>
  <c r="Q20" i="1"/>
  <c r="R20" i="1"/>
  <c r="S20" i="1"/>
  <c r="I21" i="1"/>
  <c r="J21" i="1"/>
  <c r="K21" i="1"/>
  <c r="L21" i="1"/>
  <c r="M21" i="1"/>
  <c r="N21" i="1"/>
  <c r="O21" i="1"/>
  <c r="P21" i="1"/>
  <c r="Q21" i="1"/>
  <c r="R21" i="1"/>
  <c r="S21" i="1"/>
  <c r="I22" i="1"/>
  <c r="J22" i="1"/>
  <c r="K22" i="1"/>
  <c r="L22" i="1"/>
  <c r="M22" i="1"/>
  <c r="N22" i="1"/>
  <c r="O22" i="1"/>
  <c r="P22" i="1"/>
  <c r="Q22" i="1"/>
  <c r="R22" i="1"/>
  <c r="S22" i="1"/>
  <c r="I23" i="1"/>
  <c r="J23" i="1"/>
  <c r="K23" i="1"/>
  <c r="L23" i="1"/>
  <c r="M23" i="1"/>
  <c r="N23" i="1"/>
  <c r="O23" i="1"/>
  <c r="P23" i="1"/>
  <c r="Q23" i="1"/>
  <c r="R23" i="1"/>
  <c r="S23" i="1"/>
  <c r="I24" i="1"/>
  <c r="J24" i="1"/>
  <c r="K24" i="1"/>
  <c r="L24" i="1"/>
  <c r="M24" i="1"/>
  <c r="N24" i="1"/>
  <c r="O24" i="1"/>
  <c r="P24" i="1"/>
  <c r="Q24" i="1"/>
  <c r="R24" i="1"/>
  <c r="S24" i="1"/>
  <c r="I25" i="1"/>
  <c r="J25" i="1"/>
  <c r="K25" i="1"/>
  <c r="L25" i="1"/>
  <c r="M25" i="1"/>
  <c r="N25" i="1"/>
  <c r="O25" i="1"/>
  <c r="P25" i="1"/>
  <c r="Q25" i="1"/>
  <c r="R25" i="1"/>
  <c r="S25" i="1"/>
  <c r="I26" i="1"/>
  <c r="J26" i="1"/>
  <c r="K26" i="1"/>
  <c r="L26" i="1"/>
  <c r="M26" i="1"/>
  <c r="N26" i="1"/>
  <c r="O26" i="1"/>
  <c r="P26" i="1"/>
  <c r="Q26" i="1"/>
  <c r="R26" i="1"/>
  <c r="S26" i="1"/>
  <c r="I27" i="1"/>
  <c r="J27" i="1"/>
  <c r="K27" i="1"/>
  <c r="L27" i="1"/>
  <c r="M27" i="1"/>
  <c r="N27" i="1"/>
  <c r="O27" i="1"/>
  <c r="P27" i="1"/>
  <c r="Q27" i="1"/>
  <c r="R27" i="1"/>
  <c r="S27" i="1"/>
  <c r="I28" i="1"/>
  <c r="J28" i="1"/>
  <c r="K28" i="1"/>
  <c r="L28" i="1"/>
  <c r="M28" i="1"/>
  <c r="N28" i="1"/>
  <c r="O28" i="1"/>
  <c r="P28" i="1"/>
  <c r="Q28" i="1"/>
  <c r="R28" i="1"/>
  <c r="S28" i="1"/>
  <c r="I29" i="1"/>
  <c r="J29" i="1"/>
  <c r="K29" i="1"/>
  <c r="L29" i="1"/>
  <c r="M29" i="1"/>
  <c r="N29" i="1"/>
  <c r="O29" i="1"/>
  <c r="P29" i="1"/>
  <c r="Q29" i="1"/>
  <c r="R29" i="1"/>
  <c r="S29" i="1"/>
  <c r="I30" i="1"/>
  <c r="J30" i="1"/>
  <c r="K30" i="1"/>
  <c r="L30" i="1"/>
  <c r="M30" i="1"/>
  <c r="N30" i="1"/>
  <c r="O30" i="1"/>
  <c r="P30" i="1"/>
  <c r="Q30" i="1"/>
  <c r="R30" i="1"/>
  <c r="S30" i="1"/>
  <c r="I31" i="1"/>
  <c r="J31" i="1"/>
  <c r="K31" i="1"/>
  <c r="L31" i="1"/>
  <c r="M31" i="1"/>
  <c r="N31" i="1"/>
  <c r="O31" i="1"/>
  <c r="P31" i="1"/>
  <c r="Q31" i="1"/>
  <c r="R31" i="1"/>
  <c r="S31" i="1"/>
  <c r="I32" i="1"/>
  <c r="J32" i="1"/>
  <c r="K32" i="1"/>
  <c r="L32" i="1"/>
  <c r="M32" i="1"/>
  <c r="N32" i="1"/>
  <c r="O32" i="1"/>
  <c r="P32" i="1"/>
  <c r="Q32" i="1"/>
  <c r="R32" i="1"/>
  <c r="S32" i="1"/>
  <c r="I33" i="1"/>
  <c r="J33" i="1"/>
  <c r="K33" i="1"/>
  <c r="L33" i="1"/>
  <c r="M33" i="1"/>
  <c r="N33" i="1"/>
  <c r="O33" i="1"/>
  <c r="P33" i="1"/>
  <c r="Q33" i="1"/>
  <c r="R33" i="1"/>
  <c r="S33" i="1"/>
  <c r="I34" i="1"/>
  <c r="J34" i="1"/>
  <c r="K34" i="1"/>
  <c r="L34" i="1"/>
  <c r="M34" i="1"/>
  <c r="N34" i="1"/>
  <c r="O34" i="1"/>
  <c r="P34" i="1"/>
  <c r="Q34" i="1"/>
  <c r="R34" i="1"/>
  <c r="S34" i="1"/>
  <c r="I35" i="1"/>
  <c r="J35" i="1"/>
  <c r="K35" i="1"/>
  <c r="L35" i="1"/>
  <c r="M35" i="1"/>
  <c r="N35" i="1"/>
  <c r="O35" i="1"/>
  <c r="P35" i="1"/>
  <c r="Q35" i="1"/>
  <c r="R35" i="1"/>
  <c r="S35" i="1"/>
  <c r="I36" i="1"/>
  <c r="J36" i="1"/>
  <c r="K36" i="1"/>
  <c r="L36" i="1"/>
  <c r="M36" i="1"/>
  <c r="N36" i="1"/>
  <c r="O36" i="1"/>
  <c r="P36" i="1"/>
  <c r="Q36" i="1"/>
  <c r="R36" i="1"/>
  <c r="S36" i="1"/>
  <c r="I37" i="1"/>
  <c r="J37" i="1"/>
  <c r="K37" i="1"/>
  <c r="L37" i="1"/>
  <c r="M37" i="1"/>
  <c r="N37" i="1"/>
  <c r="O37" i="1"/>
  <c r="P37" i="1"/>
  <c r="Q37" i="1"/>
  <c r="R37" i="1"/>
  <c r="S37" i="1"/>
  <c r="I38" i="1"/>
  <c r="J38" i="1"/>
  <c r="K38" i="1"/>
  <c r="L38" i="1"/>
  <c r="M38" i="1"/>
  <c r="N38" i="1"/>
  <c r="O38" i="1"/>
  <c r="P38" i="1"/>
  <c r="Q38" i="1"/>
  <c r="R38" i="1"/>
  <c r="S38" i="1"/>
  <c r="I39" i="1"/>
  <c r="J39" i="1"/>
  <c r="K39" i="1"/>
  <c r="L39" i="1"/>
  <c r="M39" i="1"/>
  <c r="N39" i="1"/>
  <c r="O39" i="1"/>
  <c r="P39" i="1"/>
  <c r="Q39" i="1"/>
  <c r="R39" i="1"/>
  <c r="S39" i="1"/>
  <c r="I40" i="1"/>
  <c r="J40" i="1"/>
  <c r="K40" i="1"/>
  <c r="L40" i="1"/>
  <c r="M40" i="1"/>
  <c r="N40" i="1"/>
  <c r="O40" i="1"/>
  <c r="P40" i="1"/>
  <c r="Q40" i="1"/>
  <c r="R40" i="1"/>
  <c r="S40" i="1"/>
  <c r="I41" i="1"/>
  <c r="J41" i="1"/>
  <c r="K41" i="1"/>
  <c r="L41" i="1"/>
  <c r="M41" i="1"/>
  <c r="N41" i="1"/>
  <c r="O41" i="1"/>
  <c r="P41" i="1"/>
  <c r="Q41" i="1"/>
  <c r="R41" i="1"/>
  <c r="S41" i="1"/>
  <c r="I42" i="1"/>
  <c r="J42" i="1"/>
  <c r="K42" i="1"/>
  <c r="L42" i="1"/>
  <c r="M42" i="1"/>
  <c r="N42" i="1"/>
  <c r="O42" i="1"/>
  <c r="P42" i="1"/>
  <c r="Q42" i="1"/>
  <c r="R42" i="1"/>
  <c r="S42" i="1"/>
  <c r="I43" i="1"/>
  <c r="J43" i="1"/>
  <c r="K43" i="1"/>
  <c r="L43" i="1"/>
  <c r="M43" i="1"/>
  <c r="N43" i="1"/>
  <c r="O43" i="1"/>
  <c r="P43" i="1"/>
  <c r="Q43" i="1"/>
  <c r="R43" i="1"/>
  <c r="S43" i="1"/>
  <c r="I44" i="1"/>
  <c r="J44" i="1"/>
  <c r="K44" i="1"/>
  <c r="L44" i="1"/>
  <c r="M44" i="1"/>
  <c r="N44" i="1"/>
  <c r="O44" i="1"/>
  <c r="P44" i="1"/>
  <c r="Q44" i="1"/>
  <c r="R44" i="1"/>
  <c r="S44" i="1"/>
  <c r="I45" i="1"/>
  <c r="J45" i="1"/>
  <c r="K45" i="1"/>
  <c r="L45" i="1"/>
  <c r="M45" i="1"/>
  <c r="N45" i="1"/>
  <c r="O45" i="1"/>
  <c r="P45" i="1"/>
  <c r="Q45" i="1"/>
  <c r="R45" i="1"/>
  <c r="S45" i="1"/>
  <c r="I46" i="1"/>
  <c r="J46" i="1"/>
  <c r="K46" i="1"/>
  <c r="L46" i="1"/>
  <c r="M46" i="1"/>
  <c r="N46" i="1"/>
  <c r="O46" i="1"/>
  <c r="P46" i="1"/>
  <c r="Q46" i="1"/>
  <c r="R46" i="1"/>
  <c r="S46" i="1"/>
  <c r="I47" i="1"/>
  <c r="J47" i="1"/>
  <c r="K47" i="1"/>
  <c r="L47" i="1"/>
  <c r="M47" i="1"/>
  <c r="N47" i="1"/>
  <c r="O47" i="1"/>
  <c r="P47" i="1"/>
  <c r="Q47" i="1"/>
  <c r="R47" i="1"/>
  <c r="S47" i="1"/>
  <c r="I48" i="1"/>
  <c r="J48" i="1"/>
  <c r="K48" i="1"/>
  <c r="L48" i="1"/>
  <c r="M48" i="1"/>
  <c r="N48" i="1"/>
  <c r="O48" i="1"/>
  <c r="P48" i="1"/>
  <c r="Q48" i="1"/>
  <c r="R48" i="1"/>
  <c r="S48" i="1"/>
  <c r="I49" i="1"/>
  <c r="J49" i="1"/>
  <c r="K49" i="1"/>
  <c r="L49" i="1"/>
  <c r="M49" i="1"/>
  <c r="N49" i="1"/>
  <c r="O49" i="1"/>
  <c r="P49" i="1"/>
  <c r="Q49" i="1"/>
  <c r="R49" i="1"/>
  <c r="S49" i="1"/>
  <c r="I50" i="1"/>
  <c r="J50" i="1"/>
  <c r="K50" i="1"/>
  <c r="L50" i="1"/>
  <c r="M50" i="1"/>
  <c r="N50" i="1"/>
  <c r="O50" i="1"/>
  <c r="P50" i="1"/>
  <c r="Q50" i="1"/>
  <c r="R50" i="1"/>
  <c r="S50" i="1"/>
  <c r="I51" i="1"/>
  <c r="J51" i="1"/>
  <c r="K51" i="1"/>
  <c r="L51" i="1"/>
  <c r="M51" i="1"/>
  <c r="N51" i="1"/>
  <c r="O51" i="1"/>
  <c r="P51" i="1"/>
  <c r="Q51" i="1"/>
  <c r="R51" i="1"/>
  <c r="S51" i="1"/>
  <c r="I52" i="1"/>
  <c r="J52" i="1"/>
  <c r="K52" i="1"/>
  <c r="L52" i="1"/>
  <c r="M52" i="1"/>
  <c r="N52" i="1"/>
  <c r="O52" i="1"/>
  <c r="P52" i="1"/>
  <c r="Q52" i="1"/>
  <c r="R52" i="1"/>
  <c r="S52" i="1"/>
  <c r="I53" i="1"/>
  <c r="J53" i="1"/>
  <c r="K53" i="1"/>
  <c r="L53" i="1"/>
  <c r="M53" i="1"/>
  <c r="N53" i="1"/>
  <c r="O53" i="1"/>
  <c r="P53" i="1"/>
  <c r="Q53" i="1"/>
  <c r="R53" i="1"/>
  <c r="S53" i="1"/>
  <c r="I54" i="1"/>
  <c r="J54" i="1"/>
  <c r="K54" i="1"/>
  <c r="L54" i="1"/>
  <c r="M54" i="1"/>
  <c r="N54" i="1"/>
  <c r="O54" i="1"/>
  <c r="P54" i="1"/>
  <c r="Q54" i="1"/>
  <c r="R54" i="1"/>
  <c r="S54" i="1"/>
  <c r="I55" i="1"/>
  <c r="J55" i="1"/>
  <c r="K55" i="1"/>
  <c r="L55" i="1"/>
  <c r="M55" i="1"/>
  <c r="N55" i="1"/>
  <c r="O55" i="1"/>
  <c r="P55" i="1"/>
  <c r="Q55" i="1"/>
  <c r="R55" i="1"/>
  <c r="S55" i="1"/>
  <c r="I56" i="1"/>
  <c r="J56" i="1"/>
  <c r="K56" i="1"/>
  <c r="L56" i="1"/>
  <c r="M56" i="1"/>
  <c r="N56" i="1"/>
  <c r="O56" i="1"/>
  <c r="P56" i="1"/>
  <c r="Q56" i="1"/>
  <c r="R56" i="1"/>
  <c r="S56" i="1"/>
  <c r="I57" i="1"/>
  <c r="J57" i="1"/>
  <c r="K57" i="1"/>
  <c r="L57" i="1"/>
  <c r="M57" i="1"/>
  <c r="N57" i="1"/>
  <c r="O57" i="1"/>
  <c r="P57" i="1"/>
  <c r="Q57" i="1"/>
  <c r="R57" i="1"/>
  <c r="S57" i="1"/>
  <c r="I58" i="1"/>
  <c r="J58" i="1"/>
  <c r="K58" i="1"/>
  <c r="L58" i="1"/>
  <c r="M58" i="1"/>
  <c r="N58" i="1"/>
  <c r="O58" i="1"/>
  <c r="P58" i="1"/>
  <c r="Q58" i="1"/>
  <c r="R58" i="1"/>
  <c r="S58" i="1"/>
  <c r="I59" i="1"/>
  <c r="J59" i="1"/>
  <c r="K59" i="1"/>
  <c r="L59" i="1"/>
  <c r="M59" i="1"/>
  <c r="N59" i="1"/>
  <c r="O59" i="1"/>
  <c r="P59" i="1"/>
  <c r="Q59" i="1"/>
  <c r="R59" i="1"/>
  <c r="S59" i="1"/>
  <c r="I60" i="1"/>
  <c r="J60" i="1"/>
  <c r="K60" i="1"/>
  <c r="L60" i="1"/>
  <c r="M60" i="1"/>
  <c r="N60" i="1"/>
  <c r="O60" i="1"/>
  <c r="P60" i="1"/>
  <c r="Q60" i="1"/>
  <c r="R60" i="1"/>
  <c r="S60" i="1"/>
  <c r="I61" i="1"/>
  <c r="J61" i="1"/>
  <c r="K61" i="1"/>
  <c r="L61" i="1"/>
  <c r="M61" i="1"/>
  <c r="N61" i="1"/>
  <c r="O61" i="1"/>
  <c r="P61" i="1"/>
  <c r="Q61" i="1"/>
  <c r="R61" i="1"/>
  <c r="S61" i="1"/>
  <c r="I62" i="1"/>
  <c r="J62" i="1"/>
  <c r="K62" i="1"/>
  <c r="L62" i="1"/>
  <c r="M62" i="1"/>
  <c r="N62" i="1"/>
  <c r="O62" i="1"/>
  <c r="P62" i="1"/>
  <c r="Q62" i="1"/>
  <c r="R62" i="1"/>
  <c r="S62" i="1"/>
  <c r="I63" i="1"/>
  <c r="J63" i="1"/>
  <c r="K63" i="1"/>
  <c r="L63" i="1"/>
  <c r="M63" i="1"/>
  <c r="N63" i="1"/>
  <c r="O63" i="1"/>
  <c r="P63" i="1"/>
  <c r="Q63" i="1"/>
  <c r="R63" i="1"/>
  <c r="S63" i="1"/>
  <c r="I64" i="1"/>
  <c r="J64" i="1"/>
  <c r="K64" i="1"/>
  <c r="L64" i="1"/>
  <c r="M64" i="1"/>
  <c r="N64" i="1"/>
  <c r="O64" i="1"/>
  <c r="P64" i="1"/>
  <c r="Q64" i="1"/>
  <c r="R64" i="1"/>
  <c r="S64" i="1"/>
  <c r="I65" i="1"/>
  <c r="J65" i="1"/>
  <c r="K65" i="1"/>
  <c r="L65" i="1"/>
  <c r="M65" i="1"/>
  <c r="N65" i="1"/>
  <c r="O65" i="1"/>
  <c r="P65" i="1"/>
  <c r="Q65" i="1"/>
  <c r="R65" i="1"/>
  <c r="S65" i="1"/>
  <c r="I66" i="1"/>
  <c r="J66" i="1"/>
  <c r="K66" i="1"/>
  <c r="L66" i="1"/>
  <c r="M66" i="1"/>
  <c r="N66" i="1"/>
  <c r="O66" i="1"/>
  <c r="P66" i="1"/>
  <c r="Q66" i="1"/>
  <c r="R66" i="1"/>
  <c r="S66" i="1"/>
  <c r="I67" i="1"/>
  <c r="J67" i="1"/>
  <c r="K67" i="1"/>
  <c r="L67" i="1"/>
  <c r="M67" i="1"/>
  <c r="N67" i="1"/>
  <c r="O67" i="1"/>
  <c r="P67" i="1"/>
  <c r="Q67" i="1"/>
  <c r="R67" i="1"/>
  <c r="S67" i="1"/>
  <c r="I68" i="1"/>
  <c r="J68" i="1"/>
  <c r="K68" i="1"/>
  <c r="L68" i="1"/>
  <c r="M68" i="1"/>
  <c r="N68" i="1"/>
  <c r="O68" i="1"/>
  <c r="P68" i="1"/>
  <c r="Q68" i="1"/>
  <c r="R68" i="1"/>
  <c r="S68" i="1"/>
  <c r="I69" i="1"/>
  <c r="J69" i="1"/>
  <c r="K69" i="1"/>
  <c r="L69" i="1"/>
  <c r="M69" i="1"/>
  <c r="N69" i="1"/>
  <c r="O69" i="1"/>
  <c r="P69" i="1"/>
  <c r="Q69" i="1"/>
  <c r="R69" i="1"/>
  <c r="S69" i="1"/>
  <c r="I70" i="1"/>
  <c r="J70" i="1"/>
  <c r="K70" i="1"/>
  <c r="L70" i="1"/>
  <c r="M70" i="1"/>
  <c r="N70" i="1"/>
  <c r="O70" i="1"/>
  <c r="P70" i="1"/>
  <c r="Q70" i="1"/>
  <c r="R70" i="1"/>
  <c r="S70" i="1"/>
  <c r="I71" i="1"/>
  <c r="J71" i="1"/>
  <c r="K71" i="1"/>
  <c r="L71" i="1"/>
  <c r="M71" i="1"/>
  <c r="N71" i="1"/>
  <c r="O71" i="1"/>
  <c r="P71" i="1"/>
  <c r="Q71" i="1"/>
  <c r="R71" i="1"/>
  <c r="S71" i="1"/>
  <c r="I72" i="1"/>
  <c r="J72" i="1"/>
  <c r="K72" i="1"/>
  <c r="L72" i="1"/>
  <c r="M72" i="1"/>
  <c r="N72" i="1"/>
  <c r="O72" i="1"/>
  <c r="P72" i="1"/>
  <c r="Q72" i="1"/>
  <c r="R72" i="1"/>
  <c r="S72" i="1"/>
  <c r="I73" i="1"/>
  <c r="J73" i="1"/>
  <c r="K73" i="1"/>
  <c r="L73" i="1"/>
  <c r="M73" i="1"/>
  <c r="N73" i="1"/>
  <c r="O73" i="1"/>
  <c r="P73" i="1"/>
  <c r="Q73" i="1"/>
  <c r="R73" i="1"/>
  <c r="S73" i="1"/>
  <c r="I74" i="1"/>
  <c r="J74" i="1"/>
  <c r="K74" i="1"/>
  <c r="L74" i="1"/>
  <c r="M74" i="1"/>
  <c r="N74" i="1"/>
  <c r="O74" i="1"/>
  <c r="P74" i="1"/>
  <c r="Q74" i="1"/>
  <c r="R74" i="1"/>
  <c r="S74" i="1"/>
  <c r="I75" i="1"/>
  <c r="J75" i="1"/>
  <c r="K75" i="1"/>
  <c r="L75" i="1"/>
  <c r="M75" i="1"/>
  <c r="N75" i="1"/>
  <c r="O75" i="1"/>
  <c r="P75" i="1"/>
  <c r="Q75" i="1"/>
  <c r="R75" i="1"/>
  <c r="S75" i="1"/>
  <c r="I76" i="1"/>
  <c r="J76" i="1"/>
  <c r="K76" i="1"/>
  <c r="L76" i="1"/>
  <c r="M76" i="1"/>
  <c r="N76" i="1"/>
  <c r="O76" i="1"/>
  <c r="P76" i="1"/>
  <c r="Q76" i="1"/>
  <c r="R76" i="1"/>
  <c r="S76" i="1"/>
  <c r="I77" i="1"/>
  <c r="J77" i="1"/>
  <c r="K77" i="1"/>
  <c r="L77" i="1"/>
  <c r="M77" i="1"/>
  <c r="N77" i="1"/>
  <c r="O77" i="1"/>
  <c r="P77" i="1"/>
  <c r="Q77" i="1"/>
  <c r="R77" i="1"/>
  <c r="S77" i="1"/>
  <c r="I78" i="1"/>
  <c r="J78" i="1"/>
  <c r="K78" i="1"/>
  <c r="L78" i="1"/>
  <c r="M78" i="1"/>
  <c r="N78" i="1"/>
  <c r="O78" i="1"/>
  <c r="P78" i="1"/>
  <c r="Q78" i="1"/>
  <c r="R78" i="1"/>
  <c r="S78" i="1"/>
  <c r="I79" i="1"/>
  <c r="J79" i="1"/>
  <c r="K79" i="1"/>
  <c r="L79" i="1"/>
  <c r="M79" i="1"/>
  <c r="N79" i="1"/>
  <c r="O79" i="1"/>
  <c r="P79" i="1"/>
  <c r="Q79" i="1"/>
  <c r="R79" i="1"/>
  <c r="S79" i="1"/>
  <c r="I80" i="1"/>
  <c r="J80" i="1"/>
  <c r="K80" i="1"/>
  <c r="L80" i="1"/>
  <c r="M80" i="1"/>
  <c r="N80" i="1"/>
  <c r="O80" i="1"/>
  <c r="P80" i="1"/>
  <c r="Q80" i="1"/>
  <c r="R80" i="1"/>
  <c r="S80" i="1"/>
  <c r="I81" i="1"/>
  <c r="J81" i="1"/>
  <c r="K81" i="1"/>
  <c r="L81" i="1"/>
  <c r="M81" i="1"/>
  <c r="N81" i="1"/>
  <c r="O81" i="1"/>
  <c r="P81" i="1"/>
  <c r="Q81" i="1"/>
  <c r="R81" i="1"/>
  <c r="S81" i="1"/>
  <c r="I82" i="1"/>
  <c r="J82" i="1"/>
  <c r="K82" i="1"/>
  <c r="L82" i="1"/>
  <c r="M82" i="1"/>
  <c r="N82" i="1"/>
  <c r="O82" i="1"/>
  <c r="P82" i="1"/>
  <c r="Q82" i="1"/>
  <c r="R82" i="1"/>
  <c r="S82" i="1"/>
  <c r="I83" i="1"/>
  <c r="J83" i="1"/>
  <c r="K83" i="1"/>
  <c r="L83" i="1"/>
  <c r="M83" i="1"/>
  <c r="N83" i="1"/>
  <c r="O83" i="1"/>
  <c r="P83" i="1"/>
  <c r="Q83" i="1"/>
  <c r="R83" i="1"/>
  <c r="S83" i="1"/>
  <c r="I84" i="1"/>
  <c r="J84" i="1"/>
  <c r="K84" i="1"/>
  <c r="L84" i="1"/>
  <c r="M84" i="1"/>
  <c r="N84" i="1"/>
  <c r="O84" i="1"/>
  <c r="P84" i="1"/>
  <c r="Q84" i="1"/>
  <c r="R84" i="1"/>
  <c r="S84" i="1"/>
  <c r="I85" i="1"/>
  <c r="J85" i="1"/>
  <c r="K85" i="1"/>
  <c r="L85" i="1"/>
  <c r="M85" i="1"/>
  <c r="N85" i="1"/>
  <c r="O85" i="1"/>
  <c r="P85" i="1"/>
  <c r="Q85" i="1"/>
  <c r="R85" i="1"/>
  <c r="S85" i="1"/>
  <c r="I86" i="1"/>
  <c r="J86" i="1"/>
  <c r="K86" i="1"/>
  <c r="L86" i="1"/>
  <c r="M86" i="1"/>
  <c r="N86" i="1"/>
  <c r="O86" i="1"/>
  <c r="P86" i="1"/>
  <c r="Q86" i="1"/>
  <c r="R86" i="1"/>
  <c r="S86" i="1"/>
  <c r="I87" i="1"/>
  <c r="J87" i="1"/>
  <c r="K87" i="1"/>
  <c r="L87" i="1"/>
  <c r="M87" i="1"/>
  <c r="N87" i="1"/>
  <c r="O87" i="1"/>
  <c r="P87" i="1"/>
  <c r="Q87" i="1"/>
  <c r="R87" i="1"/>
  <c r="S87" i="1"/>
  <c r="I88" i="1"/>
  <c r="J88" i="1"/>
  <c r="K88" i="1"/>
  <c r="L88" i="1"/>
  <c r="M88" i="1"/>
  <c r="N88" i="1"/>
  <c r="O88" i="1"/>
  <c r="P88" i="1"/>
  <c r="Q88" i="1"/>
  <c r="R88" i="1"/>
  <c r="S88" i="1"/>
  <c r="I89" i="1"/>
  <c r="J89" i="1"/>
  <c r="K89" i="1"/>
  <c r="L89" i="1"/>
  <c r="M89" i="1"/>
  <c r="N89" i="1"/>
  <c r="O89" i="1"/>
  <c r="P89" i="1"/>
  <c r="Q89" i="1"/>
  <c r="R89" i="1"/>
  <c r="S89" i="1"/>
  <c r="I90" i="1"/>
  <c r="J90" i="1"/>
  <c r="K90" i="1"/>
  <c r="L90" i="1"/>
  <c r="M90" i="1"/>
  <c r="N90" i="1"/>
  <c r="O90" i="1"/>
  <c r="P90" i="1"/>
  <c r="Q90" i="1"/>
  <c r="R90" i="1"/>
  <c r="S90" i="1"/>
  <c r="I91" i="1"/>
  <c r="J91" i="1"/>
  <c r="K91" i="1"/>
  <c r="L91" i="1"/>
  <c r="M91" i="1"/>
  <c r="N91" i="1"/>
  <c r="O91" i="1"/>
  <c r="P91" i="1"/>
  <c r="Q91" i="1"/>
  <c r="R91" i="1"/>
  <c r="S91" i="1"/>
  <c r="I92" i="1"/>
  <c r="J92" i="1"/>
  <c r="K92" i="1"/>
  <c r="L92" i="1"/>
  <c r="M92" i="1"/>
  <c r="N92" i="1"/>
  <c r="O92" i="1"/>
  <c r="P92" i="1"/>
  <c r="Q92" i="1"/>
  <c r="R92" i="1"/>
  <c r="S92" i="1"/>
  <c r="I93" i="1"/>
  <c r="J93" i="1"/>
  <c r="K93" i="1"/>
  <c r="L93" i="1"/>
  <c r="M93" i="1"/>
  <c r="N93" i="1"/>
  <c r="O93" i="1"/>
  <c r="P93" i="1"/>
  <c r="Q93" i="1"/>
  <c r="R93" i="1"/>
  <c r="S93" i="1"/>
  <c r="I94" i="1"/>
  <c r="J94" i="1"/>
  <c r="K94" i="1"/>
  <c r="L94" i="1"/>
  <c r="M94" i="1"/>
  <c r="N94" i="1"/>
  <c r="O94" i="1"/>
  <c r="P94" i="1"/>
  <c r="Q94" i="1"/>
  <c r="R94" i="1"/>
  <c r="S94" i="1"/>
  <c r="I95" i="1"/>
  <c r="J95" i="1"/>
  <c r="K95" i="1"/>
  <c r="L95" i="1"/>
  <c r="M95" i="1"/>
  <c r="N95" i="1"/>
  <c r="O95" i="1"/>
  <c r="P95" i="1"/>
  <c r="Q95" i="1"/>
  <c r="R95" i="1"/>
  <c r="S95" i="1"/>
  <c r="I96" i="1"/>
  <c r="J96" i="1"/>
  <c r="K96" i="1"/>
  <c r="L96" i="1"/>
  <c r="M96" i="1"/>
  <c r="N96" i="1"/>
  <c r="O96" i="1"/>
  <c r="P96" i="1"/>
  <c r="Q96" i="1"/>
  <c r="R96" i="1"/>
  <c r="S96" i="1"/>
  <c r="I97" i="1"/>
  <c r="J97" i="1"/>
  <c r="K97" i="1"/>
  <c r="L97" i="1"/>
  <c r="M97" i="1"/>
  <c r="N97" i="1"/>
  <c r="O97" i="1"/>
  <c r="P97" i="1"/>
  <c r="Q97" i="1"/>
  <c r="R97" i="1"/>
  <c r="S97" i="1"/>
  <c r="I98" i="1"/>
  <c r="J98" i="1"/>
  <c r="K98" i="1"/>
  <c r="L98" i="1"/>
  <c r="M98" i="1"/>
  <c r="N98" i="1"/>
  <c r="O98" i="1"/>
  <c r="P98" i="1"/>
  <c r="Q98" i="1"/>
  <c r="R98" i="1"/>
  <c r="S98" i="1"/>
  <c r="I99" i="1"/>
  <c r="J99" i="1"/>
  <c r="K99" i="1"/>
  <c r="L99" i="1"/>
  <c r="M99" i="1"/>
  <c r="N99" i="1"/>
  <c r="O99" i="1"/>
  <c r="P99" i="1"/>
  <c r="Q99" i="1"/>
  <c r="R99" i="1"/>
  <c r="S99" i="1"/>
  <c r="I100" i="1"/>
  <c r="J100" i="1"/>
  <c r="K100" i="1"/>
  <c r="L100" i="1"/>
  <c r="M100" i="1"/>
  <c r="N100" i="1"/>
  <c r="O100" i="1"/>
  <c r="P100" i="1"/>
  <c r="Q100" i="1"/>
  <c r="R100" i="1"/>
  <c r="S100" i="1"/>
  <c r="I101" i="1"/>
  <c r="J101" i="1"/>
  <c r="K101" i="1"/>
  <c r="L101" i="1"/>
  <c r="M101" i="1"/>
  <c r="N101" i="1"/>
  <c r="O101" i="1"/>
  <c r="P101" i="1"/>
  <c r="Q101" i="1"/>
  <c r="R101" i="1"/>
  <c r="S101" i="1"/>
  <c r="I102" i="1"/>
  <c r="J102" i="1"/>
  <c r="K102" i="1"/>
  <c r="L102" i="1"/>
  <c r="M102" i="1"/>
  <c r="N102" i="1"/>
  <c r="O102" i="1"/>
  <c r="P102" i="1"/>
  <c r="Q102" i="1"/>
  <c r="R102" i="1"/>
  <c r="S102" i="1"/>
  <c r="I103" i="1"/>
  <c r="J103" i="1"/>
  <c r="K103" i="1"/>
  <c r="L103" i="1"/>
  <c r="M103" i="1"/>
  <c r="N103" i="1"/>
  <c r="O103" i="1"/>
  <c r="P103" i="1"/>
  <c r="Q103" i="1"/>
  <c r="R103" i="1"/>
  <c r="S103" i="1"/>
  <c r="I104" i="1"/>
  <c r="J104" i="1"/>
  <c r="K104" i="1"/>
  <c r="L104" i="1"/>
  <c r="M104" i="1"/>
  <c r="N104" i="1"/>
  <c r="O104" i="1"/>
  <c r="P104" i="1"/>
  <c r="Q104" i="1"/>
  <c r="R104" i="1"/>
  <c r="S104" i="1"/>
  <c r="I105" i="1"/>
  <c r="J105" i="1"/>
  <c r="K105" i="1"/>
  <c r="L105" i="1"/>
  <c r="M105" i="1"/>
  <c r="N105" i="1"/>
  <c r="O105" i="1"/>
  <c r="P105" i="1"/>
  <c r="Q105" i="1"/>
  <c r="R105" i="1"/>
  <c r="S105" i="1"/>
  <c r="I106" i="1"/>
  <c r="J106" i="1"/>
  <c r="K106" i="1"/>
  <c r="L106" i="1"/>
  <c r="M106" i="1"/>
  <c r="N106" i="1"/>
  <c r="O106" i="1"/>
  <c r="P106" i="1"/>
  <c r="Q106" i="1"/>
  <c r="R106" i="1"/>
  <c r="S106" i="1"/>
  <c r="I107" i="1"/>
  <c r="J107" i="1"/>
  <c r="K107" i="1"/>
  <c r="L107" i="1"/>
  <c r="M107" i="1"/>
  <c r="N107" i="1"/>
  <c r="O107" i="1"/>
  <c r="P107" i="1"/>
  <c r="Q107" i="1"/>
  <c r="R107" i="1"/>
  <c r="S107" i="1"/>
  <c r="I108" i="1"/>
  <c r="J108" i="1"/>
  <c r="K108" i="1"/>
  <c r="L108" i="1"/>
  <c r="M108" i="1"/>
  <c r="N108" i="1"/>
  <c r="O108" i="1"/>
  <c r="P108" i="1"/>
  <c r="Q108" i="1"/>
  <c r="R108" i="1"/>
  <c r="S108" i="1"/>
  <c r="I109" i="1"/>
  <c r="J109" i="1"/>
  <c r="K109" i="1"/>
  <c r="L109" i="1"/>
  <c r="M109" i="1"/>
  <c r="N109" i="1"/>
  <c r="O109" i="1"/>
  <c r="P109" i="1"/>
  <c r="Q109" i="1"/>
  <c r="R109" i="1"/>
  <c r="S109" i="1"/>
  <c r="H1453" i="1"/>
  <c r="H1452" i="1"/>
  <c r="H1451" i="1"/>
  <c r="H1450" i="1"/>
  <c r="H1449" i="1"/>
  <c r="H1448" i="1"/>
  <c r="H1447" i="1"/>
  <c r="H1446" i="1"/>
  <c r="H1445" i="1"/>
  <c r="S121" i="1"/>
  <c r="R121" i="1"/>
  <c r="Q121" i="1"/>
  <c r="P121" i="1"/>
  <c r="O121" i="1"/>
  <c r="N121" i="1"/>
  <c r="M121" i="1"/>
  <c r="L121" i="1"/>
  <c r="K121" i="1"/>
  <c r="J121" i="1"/>
  <c r="I121" i="1"/>
  <c r="S120" i="1"/>
  <c r="R120" i="1"/>
  <c r="Q120" i="1"/>
  <c r="P120" i="1"/>
  <c r="O120" i="1"/>
  <c r="N120" i="1"/>
  <c r="M120" i="1"/>
  <c r="L120" i="1"/>
  <c r="K120" i="1"/>
  <c r="J120" i="1"/>
  <c r="I120" i="1"/>
  <c r="S119" i="1"/>
  <c r="R119" i="1"/>
  <c r="Q119" i="1"/>
  <c r="P119" i="1"/>
  <c r="O119" i="1"/>
  <c r="N119" i="1"/>
  <c r="M119" i="1"/>
  <c r="L119" i="1"/>
  <c r="K119" i="1"/>
  <c r="J119" i="1"/>
  <c r="I119" i="1"/>
  <c r="S118" i="1"/>
  <c r="R118" i="1"/>
  <c r="Q118" i="1"/>
  <c r="P118" i="1"/>
  <c r="O118" i="1"/>
  <c r="N118" i="1"/>
  <c r="M118" i="1"/>
  <c r="L118" i="1"/>
  <c r="K118" i="1"/>
  <c r="J118" i="1"/>
  <c r="I118" i="1"/>
  <c r="S117" i="1"/>
  <c r="R117" i="1"/>
  <c r="Q117" i="1"/>
  <c r="P117" i="1"/>
  <c r="O117" i="1"/>
  <c r="N117" i="1"/>
  <c r="M117" i="1"/>
  <c r="L117" i="1"/>
  <c r="K117" i="1"/>
  <c r="J117" i="1"/>
  <c r="I117" i="1"/>
  <c r="S116" i="1"/>
  <c r="R116" i="1"/>
  <c r="Q116" i="1"/>
  <c r="P116" i="1"/>
  <c r="O116" i="1"/>
  <c r="N116" i="1"/>
  <c r="M116" i="1"/>
  <c r="L116" i="1"/>
  <c r="K116" i="1"/>
  <c r="J116" i="1"/>
  <c r="I116" i="1"/>
  <c r="S115" i="1"/>
  <c r="R115" i="1"/>
  <c r="Q115" i="1"/>
  <c r="P115" i="1"/>
  <c r="O115" i="1"/>
  <c r="N115" i="1"/>
  <c r="M115" i="1"/>
  <c r="L115" i="1"/>
  <c r="K115" i="1"/>
  <c r="J115" i="1"/>
  <c r="I115" i="1"/>
  <c r="S114" i="1"/>
  <c r="R114" i="1"/>
  <c r="Q114" i="1"/>
  <c r="P114" i="1"/>
  <c r="O114" i="1"/>
  <c r="N114" i="1"/>
  <c r="M114" i="1"/>
  <c r="L114" i="1"/>
  <c r="K114" i="1"/>
  <c r="J114" i="1"/>
  <c r="I114" i="1"/>
  <c r="S113" i="1"/>
  <c r="R113" i="1"/>
  <c r="Q113" i="1"/>
  <c r="P113" i="1"/>
  <c r="O113" i="1"/>
  <c r="N113" i="1"/>
  <c r="M113" i="1"/>
  <c r="L113" i="1"/>
  <c r="K113" i="1"/>
  <c r="J113" i="1"/>
  <c r="I113" i="1"/>
  <c r="S112" i="1"/>
  <c r="R112" i="1"/>
  <c r="Q112" i="1"/>
  <c r="P112" i="1"/>
  <c r="O112" i="1"/>
  <c r="N112" i="1"/>
  <c r="M112" i="1"/>
  <c r="L112" i="1"/>
  <c r="K112" i="1"/>
  <c r="J112" i="1"/>
  <c r="I112" i="1"/>
  <c r="S111" i="1"/>
  <c r="R111" i="1"/>
  <c r="Q111" i="1"/>
  <c r="P111" i="1"/>
  <c r="O111" i="1"/>
  <c r="N111" i="1"/>
  <c r="M111" i="1"/>
  <c r="L111" i="1"/>
  <c r="K111" i="1"/>
  <c r="J111" i="1"/>
  <c r="I111" i="1"/>
  <c r="S110" i="1"/>
  <c r="R110" i="1"/>
  <c r="Q110" i="1"/>
  <c r="P110" i="1"/>
  <c r="O110" i="1"/>
  <c r="N110" i="1"/>
  <c r="M110" i="1"/>
  <c r="L110" i="1"/>
  <c r="K110" i="1"/>
  <c r="J110" i="1"/>
  <c r="I110" i="1"/>
  <c r="A111" i="1"/>
  <c r="A112" i="1"/>
  <c r="A113" i="1"/>
  <c r="A114" i="1"/>
  <c r="A115" i="1"/>
  <c r="A116" i="1"/>
  <c r="A117" i="1"/>
  <c r="A118" i="1"/>
  <c r="A119" i="1"/>
  <c r="A120" i="1"/>
  <c r="A121" i="1"/>
</calcChain>
</file>

<file path=xl/sharedStrings.xml><?xml version="1.0" encoding="utf-8"?>
<sst xmlns="http://schemas.openxmlformats.org/spreadsheetml/2006/main" count="518" uniqueCount="20">
  <si>
    <t>Period</t>
  </si>
  <si>
    <t>Year</t>
  </si>
  <si>
    <t>Month-Birth</t>
  </si>
  <si>
    <t>Birth-9 Months</t>
  </si>
  <si>
    <t>Ri</t>
  </si>
  <si>
    <t>ln(birth)</t>
  </si>
  <si>
    <t>Temp</t>
  </si>
  <si>
    <t>TempSq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</si>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</sst>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53"/>
  <sheetViews>
    <sheetView workbookViewId="0">
      <selection activeCell="F135" sqref="F135"/>
    </sheetView>
  </sheetViews>
  <sheetFormatPr defaultColWidth="11" defaultRowHeight="15.75" x14ac:dyDescent="0.25"/>
  <cols>
    <col min="2" max="2" width="7" customWidth="1"/>
    <col min="3" max="4" width="14.625" customWidth="1"/>
    <col min="5" max="5" width="10" customWidth="1"/>
    <col min="6" max="6" width="13.875" customWidth="1"/>
    <col min="7" max="8" width="14.625" customWidth="1"/>
    <col min="9" max="9" width="5" customWidth="1"/>
    <col min="10" max="10" width="4.125" customWidth="1"/>
    <col min="11" max="11" width="5" customWidth="1"/>
    <col min="12" max="12" width="4.375" customWidth="1"/>
    <col min="13" max="13" width="4.875" customWidth="1"/>
    <col min="14" max="14" width="4.375" customWidth="1"/>
    <col min="15" max="15" width="4" customWidth="1"/>
    <col min="16" max="17" width="4.875" customWidth="1"/>
    <col min="18" max="19" width="4.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</v>
      </c>
      <c r="B2">
        <v>1780</v>
      </c>
      <c r="C2" t="s">
        <v>17</v>
      </c>
      <c r="D2" t="s">
        <v>8</v>
      </c>
      <c r="E2">
        <v>113.333333333</v>
      </c>
      <c r="F2">
        <v>4.4778627209599998E-2</v>
      </c>
      <c r="G2">
        <v>-5.0341463414599996</v>
      </c>
      <c r="H2">
        <f>G2^2</f>
        <v>25.3426293872351</v>
      </c>
      <c r="I2">
        <f t="shared" ref="I2:S17" si="0">IF($D2=I$1,1,0)</f>
        <v>1</v>
      </c>
      <c r="J2">
        <f t="shared" si="0"/>
        <v>0</v>
      </c>
      <c r="K2">
        <f t="shared" si="0"/>
        <v>0</v>
      </c>
      <c r="L2">
        <f t="shared" si="0"/>
        <v>0</v>
      </c>
      <c r="M2">
        <f t="shared" si="0"/>
        <v>0</v>
      </c>
      <c r="N2">
        <f t="shared" si="0"/>
        <v>0</v>
      </c>
      <c r="O2">
        <f t="shared" si="0"/>
        <v>0</v>
      </c>
      <c r="P2">
        <f t="shared" si="0"/>
        <v>0</v>
      </c>
      <c r="Q2">
        <f t="shared" si="0"/>
        <v>0</v>
      </c>
      <c r="R2">
        <f t="shared" si="0"/>
        <v>0</v>
      </c>
      <c r="S2">
        <f t="shared" si="0"/>
        <v>0</v>
      </c>
    </row>
    <row r="3" spans="1:19" x14ac:dyDescent="0.25">
      <c r="A3">
        <f t="shared" ref="A3:A66" si="1">A2+1</f>
        <v>2</v>
      </c>
      <c r="B3">
        <v>1780</v>
      </c>
      <c r="C3" t="s">
        <v>18</v>
      </c>
      <c r="D3" t="s">
        <v>9</v>
      </c>
      <c r="E3">
        <v>152.48618784499999</v>
      </c>
      <c r="F3">
        <v>0.18786601964999999</v>
      </c>
      <c r="G3">
        <v>-4.5404878048799997</v>
      </c>
      <c r="H3">
        <f t="shared" ref="H3:H66" si="2">G3^2</f>
        <v>20.616029506263999</v>
      </c>
      <c r="I3">
        <f t="shared" si="0"/>
        <v>0</v>
      </c>
      <c r="J3">
        <f t="shared" si="0"/>
        <v>1</v>
      </c>
      <c r="K3">
        <f t="shared" si="0"/>
        <v>0</v>
      </c>
      <c r="L3">
        <f t="shared" si="0"/>
        <v>0</v>
      </c>
      <c r="M3">
        <f t="shared" si="0"/>
        <v>0</v>
      </c>
      <c r="N3">
        <f t="shared" si="0"/>
        <v>0</v>
      </c>
      <c r="O3">
        <f t="shared" si="0"/>
        <v>0</v>
      </c>
      <c r="P3">
        <f t="shared" si="0"/>
        <v>0</v>
      </c>
      <c r="Q3">
        <f t="shared" si="0"/>
        <v>0</v>
      </c>
      <c r="R3">
        <f t="shared" si="0"/>
        <v>0</v>
      </c>
      <c r="S3">
        <f t="shared" si="0"/>
        <v>0</v>
      </c>
    </row>
    <row r="4" spans="1:19" x14ac:dyDescent="0.25">
      <c r="A4">
        <f t="shared" si="1"/>
        <v>3</v>
      </c>
      <c r="B4">
        <v>1780</v>
      </c>
      <c r="C4" t="s">
        <v>19</v>
      </c>
      <c r="D4" t="s">
        <v>10</v>
      </c>
      <c r="E4">
        <v>108.474576271</v>
      </c>
      <c r="F4">
        <v>2.5508410908E-2</v>
      </c>
      <c r="G4">
        <v>5.74609756098</v>
      </c>
      <c r="H4">
        <f t="shared" si="2"/>
        <v>33.017637180300305</v>
      </c>
      <c r="I4">
        <f t="shared" si="0"/>
        <v>0</v>
      </c>
      <c r="J4">
        <f t="shared" si="0"/>
        <v>0</v>
      </c>
      <c r="K4">
        <f t="shared" si="0"/>
        <v>1</v>
      </c>
      <c r="L4">
        <f t="shared" si="0"/>
        <v>0</v>
      </c>
      <c r="M4">
        <f t="shared" si="0"/>
        <v>0</v>
      </c>
      <c r="N4">
        <f t="shared" si="0"/>
        <v>0</v>
      </c>
      <c r="O4">
        <f t="shared" si="0"/>
        <v>0</v>
      </c>
      <c r="P4">
        <f t="shared" si="0"/>
        <v>0</v>
      </c>
      <c r="Q4">
        <f t="shared" si="0"/>
        <v>0</v>
      </c>
      <c r="R4">
        <f t="shared" si="0"/>
        <v>0</v>
      </c>
      <c r="S4">
        <f t="shared" si="0"/>
        <v>0</v>
      </c>
    </row>
    <row r="5" spans="1:19" x14ac:dyDescent="0.25">
      <c r="A5">
        <f t="shared" si="1"/>
        <v>4</v>
      </c>
      <c r="B5">
        <v>1781</v>
      </c>
      <c r="C5" t="s">
        <v>8</v>
      </c>
      <c r="D5" t="s">
        <v>11</v>
      </c>
      <c r="E5">
        <v>109.714285714</v>
      </c>
      <c r="F5">
        <v>3.04944140142E-2</v>
      </c>
      <c r="G5">
        <v>6.3660975609800001</v>
      </c>
      <c r="H5">
        <f t="shared" si="2"/>
        <v>40.527198155915507</v>
      </c>
      <c r="I5">
        <f t="shared" si="0"/>
        <v>0</v>
      </c>
      <c r="J5">
        <f t="shared" si="0"/>
        <v>0</v>
      </c>
      <c r="K5">
        <f t="shared" si="0"/>
        <v>0</v>
      </c>
      <c r="L5">
        <f t="shared" si="0"/>
        <v>1</v>
      </c>
      <c r="M5">
        <f t="shared" si="0"/>
        <v>0</v>
      </c>
      <c r="N5">
        <f t="shared" si="0"/>
        <v>0</v>
      </c>
      <c r="O5">
        <f t="shared" si="0"/>
        <v>0</v>
      </c>
      <c r="P5">
        <f t="shared" si="0"/>
        <v>0</v>
      </c>
      <c r="Q5">
        <f t="shared" si="0"/>
        <v>0</v>
      </c>
      <c r="R5">
        <f t="shared" si="0"/>
        <v>0</v>
      </c>
      <c r="S5">
        <f t="shared" si="0"/>
        <v>0</v>
      </c>
    </row>
    <row r="6" spans="1:19" x14ac:dyDescent="0.25">
      <c r="A6">
        <f t="shared" si="1"/>
        <v>5</v>
      </c>
      <c r="B6">
        <v>1781</v>
      </c>
      <c r="C6" t="s">
        <v>9</v>
      </c>
      <c r="D6" t="s">
        <v>12</v>
      </c>
      <c r="E6">
        <v>110.34482758599999</v>
      </c>
      <c r="F6">
        <v>7.7131364833200003E-2</v>
      </c>
      <c r="G6">
        <v>14.1226829268</v>
      </c>
      <c r="H6">
        <f t="shared" si="2"/>
        <v>199.45017305092821</v>
      </c>
      <c r="I6">
        <f t="shared" si="0"/>
        <v>0</v>
      </c>
      <c r="J6">
        <f t="shared" si="0"/>
        <v>0</v>
      </c>
      <c r="K6">
        <f t="shared" si="0"/>
        <v>0</v>
      </c>
      <c r="L6">
        <f t="shared" si="0"/>
        <v>0</v>
      </c>
      <c r="M6">
        <f t="shared" si="0"/>
        <v>1</v>
      </c>
      <c r="N6">
        <f t="shared" si="0"/>
        <v>0</v>
      </c>
      <c r="O6">
        <f t="shared" si="0"/>
        <v>0</v>
      </c>
      <c r="P6">
        <f t="shared" si="0"/>
        <v>0</v>
      </c>
      <c r="Q6">
        <f t="shared" si="0"/>
        <v>0</v>
      </c>
      <c r="R6">
        <f t="shared" si="0"/>
        <v>0</v>
      </c>
      <c r="S6">
        <f t="shared" si="0"/>
        <v>0</v>
      </c>
    </row>
    <row r="7" spans="1:19" x14ac:dyDescent="0.25">
      <c r="A7">
        <f t="shared" si="1"/>
        <v>6</v>
      </c>
      <c r="B7">
        <v>1781</v>
      </c>
      <c r="C7" t="s">
        <v>10</v>
      </c>
      <c r="D7" t="s">
        <v>13</v>
      </c>
      <c r="E7">
        <v>85.714285714300004</v>
      </c>
      <c r="F7">
        <v>-7.6343868984699997E-2</v>
      </c>
      <c r="G7">
        <v>16.073414634100001</v>
      </c>
      <c r="H7">
        <f t="shared" si="2"/>
        <v>258.35465799970007</v>
      </c>
      <c r="I7">
        <f t="shared" si="0"/>
        <v>0</v>
      </c>
      <c r="J7">
        <f t="shared" si="0"/>
        <v>0</v>
      </c>
      <c r="K7">
        <f t="shared" si="0"/>
        <v>0</v>
      </c>
      <c r="L7">
        <f t="shared" si="0"/>
        <v>0</v>
      </c>
      <c r="M7">
        <f t="shared" si="0"/>
        <v>0</v>
      </c>
      <c r="N7">
        <f t="shared" si="0"/>
        <v>1</v>
      </c>
      <c r="O7">
        <f t="shared" si="0"/>
        <v>0</v>
      </c>
      <c r="P7">
        <f t="shared" si="0"/>
        <v>0</v>
      </c>
      <c r="Q7">
        <f t="shared" si="0"/>
        <v>0</v>
      </c>
      <c r="R7">
        <f t="shared" si="0"/>
        <v>0</v>
      </c>
      <c r="S7">
        <f t="shared" si="0"/>
        <v>0</v>
      </c>
    </row>
    <row r="8" spans="1:19" x14ac:dyDescent="0.25">
      <c r="A8">
        <f t="shared" si="1"/>
        <v>7</v>
      </c>
      <c r="B8">
        <v>1781</v>
      </c>
      <c r="C8" t="s">
        <v>11</v>
      </c>
      <c r="D8" t="s">
        <v>14</v>
      </c>
      <c r="E8">
        <v>91.764705882399994</v>
      </c>
      <c r="F8">
        <v>-3.2137029398500001E-2</v>
      </c>
      <c r="G8">
        <v>18.3273170732</v>
      </c>
      <c r="H8">
        <f t="shared" si="2"/>
        <v>335.8905511016082</v>
      </c>
      <c r="I8">
        <f t="shared" si="0"/>
        <v>0</v>
      </c>
      <c r="J8">
        <f t="shared" si="0"/>
        <v>0</v>
      </c>
      <c r="K8">
        <f t="shared" si="0"/>
        <v>0</v>
      </c>
      <c r="L8">
        <f t="shared" si="0"/>
        <v>0</v>
      </c>
      <c r="M8">
        <f t="shared" si="0"/>
        <v>0</v>
      </c>
      <c r="N8">
        <f t="shared" si="0"/>
        <v>0</v>
      </c>
      <c r="O8">
        <f t="shared" si="0"/>
        <v>1</v>
      </c>
      <c r="P8">
        <f t="shared" si="0"/>
        <v>0</v>
      </c>
      <c r="Q8">
        <f t="shared" si="0"/>
        <v>0</v>
      </c>
      <c r="R8">
        <f t="shared" si="0"/>
        <v>0</v>
      </c>
      <c r="S8">
        <f t="shared" si="0"/>
        <v>0</v>
      </c>
    </row>
    <row r="9" spans="1:19" x14ac:dyDescent="0.25">
      <c r="A9">
        <f t="shared" si="1"/>
        <v>8</v>
      </c>
      <c r="B9">
        <v>1781</v>
      </c>
      <c r="C9" t="s">
        <v>12</v>
      </c>
      <c r="D9" t="s">
        <v>15</v>
      </c>
      <c r="E9">
        <v>58.895705521499998</v>
      </c>
      <c r="F9">
        <v>-0.23935410767599999</v>
      </c>
      <c r="G9">
        <v>18.3419512195</v>
      </c>
      <c r="H9">
        <f t="shared" si="2"/>
        <v>336.42717453851753</v>
      </c>
      <c r="I9">
        <f t="shared" si="0"/>
        <v>0</v>
      </c>
      <c r="J9">
        <f t="shared" si="0"/>
        <v>0</v>
      </c>
      <c r="K9">
        <f t="shared" si="0"/>
        <v>0</v>
      </c>
      <c r="L9">
        <f t="shared" si="0"/>
        <v>0</v>
      </c>
      <c r="M9">
        <f t="shared" si="0"/>
        <v>0</v>
      </c>
      <c r="N9">
        <f t="shared" si="0"/>
        <v>0</v>
      </c>
      <c r="O9">
        <f t="shared" si="0"/>
        <v>0</v>
      </c>
      <c r="P9">
        <f t="shared" si="0"/>
        <v>1</v>
      </c>
      <c r="Q9">
        <f t="shared" si="0"/>
        <v>0</v>
      </c>
      <c r="R9">
        <f t="shared" si="0"/>
        <v>0</v>
      </c>
      <c r="S9">
        <f t="shared" si="0"/>
        <v>0</v>
      </c>
    </row>
    <row r="10" spans="1:19" x14ac:dyDescent="0.25">
      <c r="A10">
        <f t="shared" si="1"/>
        <v>9</v>
      </c>
      <c r="B10">
        <v>1781</v>
      </c>
      <c r="C10" t="s">
        <v>13</v>
      </c>
      <c r="D10" t="s">
        <v>16</v>
      </c>
      <c r="E10">
        <v>58.895705521499998</v>
      </c>
      <c r="F10">
        <v>-0.22511366856100001</v>
      </c>
      <c r="G10">
        <v>13.623658536600001</v>
      </c>
      <c r="H10">
        <f t="shared" si="2"/>
        <v>185.60407192187407</v>
      </c>
      <c r="I10">
        <f t="shared" si="0"/>
        <v>0</v>
      </c>
      <c r="J10">
        <f t="shared" si="0"/>
        <v>0</v>
      </c>
      <c r="K10">
        <f t="shared" si="0"/>
        <v>0</v>
      </c>
      <c r="L10">
        <f t="shared" si="0"/>
        <v>0</v>
      </c>
      <c r="M10">
        <f t="shared" si="0"/>
        <v>0</v>
      </c>
      <c r="N10">
        <f t="shared" si="0"/>
        <v>0</v>
      </c>
      <c r="O10">
        <f t="shared" si="0"/>
        <v>0</v>
      </c>
      <c r="P10">
        <f t="shared" si="0"/>
        <v>0</v>
      </c>
      <c r="Q10">
        <f t="shared" si="0"/>
        <v>1</v>
      </c>
      <c r="R10">
        <f t="shared" si="0"/>
        <v>0</v>
      </c>
      <c r="S10">
        <f t="shared" si="0"/>
        <v>0</v>
      </c>
    </row>
    <row r="11" spans="1:19" x14ac:dyDescent="0.25">
      <c r="A11">
        <f t="shared" si="1"/>
        <v>10</v>
      </c>
      <c r="B11">
        <v>1781</v>
      </c>
      <c r="C11" t="s">
        <v>14</v>
      </c>
      <c r="D11" t="s">
        <v>17</v>
      </c>
      <c r="E11">
        <v>80</v>
      </c>
      <c r="F11">
        <v>-0.10623457180400001</v>
      </c>
      <c r="G11">
        <v>9.4870731707299996</v>
      </c>
      <c r="H11">
        <f t="shared" si="2"/>
        <v>90.004557346784964</v>
      </c>
      <c r="I11">
        <f t="shared" si="0"/>
        <v>0</v>
      </c>
      <c r="J11">
        <f t="shared" si="0"/>
        <v>0</v>
      </c>
      <c r="K11">
        <f t="shared" si="0"/>
        <v>0</v>
      </c>
      <c r="L11">
        <f t="shared" si="0"/>
        <v>0</v>
      </c>
      <c r="M11">
        <f t="shared" si="0"/>
        <v>0</v>
      </c>
      <c r="N11">
        <f t="shared" si="0"/>
        <v>0</v>
      </c>
      <c r="O11">
        <f t="shared" si="0"/>
        <v>0</v>
      </c>
      <c r="P11">
        <f t="shared" si="0"/>
        <v>0</v>
      </c>
      <c r="Q11">
        <f t="shared" si="0"/>
        <v>0</v>
      </c>
      <c r="R11">
        <f t="shared" si="0"/>
        <v>1</v>
      </c>
      <c r="S11">
        <f t="shared" si="0"/>
        <v>0</v>
      </c>
    </row>
    <row r="12" spans="1:19" x14ac:dyDescent="0.25">
      <c r="A12">
        <f t="shared" si="1"/>
        <v>11</v>
      </c>
      <c r="B12">
        <v>1781</v>
      </c>
      <c r="C12" t="s">
        <v>15</v>
      </c>
      <c r="D12" t="s">
        <v>18</v>
      </c>
      <c r="E12">
        <v>118.604651163</v>
      </c>
      <c r="F12">
        <v>6.5152767043400006E-2</v>
      </c>
      <c r="G12">
        <v>3.1956097561000001</v>
      </c>
      <c r="H12">
        <f t="shared" si="2"/>
        <v>10.211921713281502</v>
      </c>
      <c r="I12">
        <f t="shared" si="0"/>
        <v>0</v>
      </c>
      <c r="J12">
        <f t="shared" si="0"/>
        <v>0</v>
      </c>
      <c r="K12">
        <f t="shared" si="0"/>
        <v>0</v>
      </c>
      <c r="L12">
        <f t="shared" si="0"/>
        <v>0</v>
      </c>
      <c r="M12">
        <f t="shared" si="0"/>
        <v>0</v>
      </c>
      <c r="N12">
        <f t="shared" si="0"/>
        <v>0</v>
      </c>
      <c r="O12">
        <f t="shared" si="0"/>
        <v>0</v>
      </c>
      <c r="P12">
        <f t="shared" si="0"/>
        <v>0</v>
      </c>
      <c r="Q12">
        <f t="shared" si="0"/>
        <v>0</v>
      </c>
      <c r="R12">
        <f t="shared" si="0"/>
        <v>0</v>
      </c>
      <c r="S12">
        <f t="shared" si="0"/>
        <v>1</v>
      </c>
    </row>
    <row r="13" spans="1:19" x14ac:dyDescent="0.25">
      <c r="A13">
        <f t="shared" si="1"/>
        <v>12</v>
      </c>
      <c r="B13">
        <v>1781</v>
      </c>
      <c r="C13" t="s">
        <v>16</v>
      </c>
      <c r="D13" t="s">
        <v>19</v>
      </c>
      <c r="E13">
        <v>86.746987951799994</v>
      </c>
      <c r="F13">
        <v>-5.5124662033000003E-2</v>
      </c>
      <c r="G13">
        <v>-3.5809756097599998</v>
      </c>
      <c r="H13">
        <f t="shared" si="2"/>
        <v>12.823386317696002</v>
      </c>
      <c r="I13">
        <f t="shared" si="0"/>
        <v>0</v>
      </c>
      <c r="J13">
        <f t="shared" si="0"/>
        <v>0</v>
      </c>
      <c r="K13">
        <f t="shared" si="0"/>
        <v>0</v>
      </c>
      <c r="L13">
        <f t="shared" si="0"/>
        <v>0</v>
      </c>
      <c r="M13">
        <f t="shared" si="0"/>
        <v>0</v>
      </c>
      <c r="N13">
        <f t="shared" si="0"/>
        <v>0</v>
      </c>
      <c r="O13">
        <f t="shared" si="0"/>
        <v>0</v>
      </c>
      <c r="P13">
        <f t="shared" si="0"/>
        <v>0</v>
      </c>
      <c r="Q13">
        <f t="shared" si="0"/>
        <v>0</v>
      </c>
      <c r="R13">
        <f t="shared" si="0"/>
        <v>0</v>
      </c>
      <c r="S13">
        <f t="shared" si="0"/>
        <v>0</v>
      </c>
    </row>
    <row r="14" spans="1:19" x14ac:dyDescent="0.25">
      <c r="A14">
        <f t="shared" si="1"/>
        <v>13</v>
      </c>
      <c r="B14">
        <v>1781</v>
      </c>
      <c r="C14" t="s">
        <v>17</v>
      </c>
      <c r="D14" t="s">
        <v>8</v>
      </c>
      <c r="E14">
        <v>67.415730337100001</v>
      </c>
      <c r="F14">
        <v>-0.178348768075</v>
      </c>
      <c r="G14">
        <v>-3.68414634146</v>
      </c>
      <c r="H14">
        <f t="shared" si="2"/>
        <v>13.572934265293103</v>
      </c>
      <c r="I14">
        <f t="shared" si="0"/>
        <v>1</v>
      </c>
      <c r="J14">
        <f t="shared" si="0"/>
        <v>0</v>
      </c>
      <c r="K14">
        <f t="shared" si="0"/>
        <v>0</v>
      </c>
      <c r="L14">
        <f t="shared" si="0"/>
        <v>0</v>
      </c>
      <c r="M14">
        <f t="shared" si="0"/>
        <v>0</v>
      </c>
      <c r="N14">
        <f t="shared" si="0"/>
        <v>0</v>
      </c>
      <c r="O14">
        <f t="shared" si="0"/>
        <v>0</v>
      </c>
      <c r="P14">
        <f t="shared" si="0"/>
        <v>0</v>
      </c>
      <c r="Q14">
        <f t="shared" si="0"/>
        <v>0</v>
      </c>
      <c r="R14">
        <f t="shared" si="0"/>
        <v>0</v>
      </c>
      <c r="S14">
        <f t="shared" si="0"/>
        <v>0</v>
      </c>
    </row>
    <row r="15" spans="1:19" x14ac:dyDescent="0.25">
      <c r="A15">
        <f t="shared" si="1"/>
        <v>14</v>
      </c>
      <c r="B15">
        <v>1781</v>
      </c>
      <c r="C15" t="s">
        <v>18</v>
      </c>
      <c r="D15" t="s">
        <v>9</v>
      </c>
      <c r="E15">
        <v>159.537572254</v>
      </c>
      <c r="F15">
        <v>0.210201238737</v>
      </c>
      <c r="G15">
        <v>-1.39048780488</v>
      </c>
      <c r="H15">
        <f t="shared" si="2"/>
        <v>1.933456335520001</v>
      </c>
      <c r="I15">
        <f t="shared" si="0"/>
        <v>0</v>
      </c>
      <c r="J15">
        <f t="shared" si="0"/>
        <v>1</v>
      </c>
      <c r="K15">
        <f t="shared" si="0"/>
        <v>0</v>
      </c>
      <c r="L15">
        <f t="shared" si="0"/>
        <v>0</v>
      </c>
      <c r="M15">
        <f t="shared" si="0"/>
        <v>0</v>
      </c>
      <c r="N15">
        <f t="shared" si="0"/>
        <v>0</v>
      </c>
      <c r="O15">
        <f t="shared" si="0"/>
        <v>0</v>
      </c>
      <c r="P15">
        <f t="shared" si="0"/>
        <v>0</v>
      </c>
      <c r="Q15">
        <f t="shared" si="0"/>
        <v>0</v>
      </c>
      <c r="R15">
        <f t="shared" si="0"/>
        <v>0</v>
      </c>
      <c r="S15">
        <f t="shared" si="0"/>
        <v>0</v>
      </c>
    </row>
    <row r="16" spans="1:19" x14ac:dyDescent="0.25">
      <c r="A16">
        <f t="shared" si="1"/>
        <v>15</v>
      </c>
      <c r="B16">
        <v>1781</v>
      </c>
      <c r="C16" t="s">
        <v>19</v>
      </c>
      <c r="D16" t="s">
        <v>10</v>
      </c>
      <c r="E16">
        <v>124.855491329</v>
      </c>
      <c r="F16">
        <v>8.9505468707800004E-2</v>
      </c>
      <c r="G16">
        <v>3.9460975609800002</v>
      </c>
      <c r="H16">
        <f t="shared" si="2"/>
        <v>15.571685960772307</v>
      </c>
      <c r="I16">
        <f t="shared" si="0"/>
        <v>0</v>
      </c>
      <c r="J16">
        <f t="shared" si="0"/>
        <v>0</v>
      </c>
      <c r="K16">
        <f t="shared" si="0"/>
        <v>1</v>
      </c>
      <c r="L16">
        <f t="shared" si="0"/>
        <v>0</v>
      </c>
      <c r="M16">
        <f t="shared" si="0"/>
        <v>0</v>
      </c>
      <c r="N16">
        <f t="shared" si="0"/>
        <v>0</v>
      </c>
      <c r="O16">
        <f t="shared" si="0"/>
        <v>0</v>
      </c>
      <c r="P16">
        <f t="shared" si="0"/>
        <v>0</v>
      </c>
      <c r="Q16">
        <f t="shared" si="0"/>
        <v>0</v>
      </c>
      <c r="R16">
        <f t="shared" si="0"/>
        <v>0</v>
      </c>
      <c r="S16">
        <f t="shared" si="0"/>
        <v>0</v>
      </c>
    </row>
    <row r="17" spans="1:19" x14ac:dyDescent="0.25">
      <c r="A17">
        <f t="shared" si="1"/>
        <v>16</v>
      </c>
      <c r="B17">
        <v>1782</v>
      </c>
      <c r="C17" t="s">
        <v>8</v>
      </c>
      <c r="D17" t="s">
        <v>11</v>
      </c>
      <c r="E17">
        <v>157.714285714</v>
      </c>
      <c r="F17">
        <v>0.19088428392599999</v>
      </c>
      <c r="G17">
        <v>9.2660975609800005</v>
      </c>
      <c r="H17">
        <f t="shared" si="2"/>
        <v>85.860564009599514</v>
      </c>
      <c r="I17">
        <f t="shared" si="0"/>
        <v>0</v>
      </c>
      <c r="J17">
        <f t="shared" si="0"/>
        <v>0</v>
      </c>
      <c r="K17">
        <f t="shared" si="0"/>
        <v>0</v>
      </c>
      <c r="L17">
        <f t="shared" si="0"/>
        <v>1</v>
      </c>
      <c r="M17">
        <f t="shared" si="0"/>
        <v>0</v>
      </c>
      <c r="N17">
        <f t="shared" si="0"/>
        <v>0</v>
      </c>
      <c r="O17">
        <f t="shared" si="0"/>
        <v>0</v>
      </c>
      <c r="P17">
        <f t="shared" si="0"/>
        <v>0</v>
      </c>
      <c r="Q17">
        <f t="shared" si="0"/>
        <v>0</v>
      </c>
      <c r="R17">
        <f t="shared" si="0"/>
        <v>0</v>
      </c>
      <c r="S17">
        <f t="shared" si="0"/>
        <v>0</v>
      </c>
    </row>
    <row r="18" spans="1:19" x14ac:dyDescent="0.25">
      <c r="A18">
        <f t="shared" si="1"/>
        <v>17</v>
      </c>
      <c r="B18">
        <v>1782</v>
      </c>
      <c r="C18" t="s">
        <v>9</v>
      </c>
      <c r="D18" t="s">
        <v>12</v>
      </c>
      <c r="E18">
        <v>70.175438596500001</v>
      </c>
      <c r="F18">
        <v>-0.11676004618999999</v>
      </c>
      <c r="G18">
        <v>14.472682926799999</v>
      </c>
      <c r="H18">
        <f t="shared" si="2"/>
        <v>209.45855109968818</v>
      </c>
      <c r="I18">
        <f t="shared" ref="I18:S41" si="3">IF($D18=I$1,1,0)</f>
        <v>0</v>
      </c>
      <c r="J18">
        <f t="shared" si="3"/>
        <v>0</v>
      </c>
      <c r="K18">
        <f t="shared" si="3"/>
        <v>0</v>
      </c>
      <c r="L18">
        <f t="shared" si="3"/>
        <v>0</v>
      </c>
      <c r="M18">
        <f t="shared" si="3"/>
        <v>1</v>
      </c>
      <c r="N18">
        <f t="shared" si="3"/>
        <v>0</v>
      </c>
      <c r="O18">
        <f t="shared" si="3"/>
        <v>0</v>
      </c>
      <c r="P18">
        <f t="shared" si="3"/>
        <v>0</v>
      </c>
      <c r="Q18">
        <f t="shared" si="3"/>
        <v>0</v>
      </c>
      <c r="R18">
        <f t="shared" si="3"/>
        <v>0</v>
      </c>
      <c r="S18">
        <f t="shared" si="3"/>
        <v>0</v>
      </c>
    </row>
    <row r="19" spans="1:19" x14ac:dyDescent="0.25">
      <c r="A19">
        <f t="shared" si="1"/>
        <v>18</v>
      </c>
      <c r="B19">
        <v>1782</v>
      </c>
      <c r="C19" t="s">
        <v>10</v>
      </c>
      <c r="D19" t="s">
        <v>13</v>
      </c>
      <c r="E19">
        <v>174.41860465100001</v>
      </c>
      <c r="F19">
        <v>0.23448518826799999</v>
      </c>
      <c r="G19">
        <v>18.2734146341</v>
      </c>
      <c r="H19">
        <f t="shared" si="2"/>
        <v>333.91768238974004</v>
      </c>
      <c r="I19">
        <f t="shared" si="3"/>
        <v>0</v>
      </c>
      <c r="J19">
        <f t="shared" si="3"/>
        <v>0</v>
      </c>
      <c r="K19">
        <f t="shared" si="3"/>
        <v>0</v>
      </c>
      <c r="L19">
        <f t="shared" si="3"/>
        <v>0</v>
      </c>
      <c r="M19">
        <f t="shared" si="3"/>
        <v>0</v>
      </c>
      <c r="N19">
        <f t="shared" si="3"/>
        <v>1</v>
      </c>
      <c r="O19">
        <f t="shared" si="3"/>
        <v>0</v>
      </c>
      <c r="P19">
        <f t="shared" si="3"/>
        <v>0</v>
      </c>
      <c r="Q19">
        <f t="shared" si="3"/>
        <v>0</v>
      </c>
      <c r="R19">
        <f t="shared" si="3"/>
        <v>0</v>
      </c>
      <c r="S19">
        <f t="shared" si="3"/>
        <v>0</v>
      </c>
    </row>
    <row r="20" spans="1:19" x14ac:dyDescent="0.25">
      <c r="A20">
        <f t="shared" si="1"/>
        <v>19</v>
      </c>
      <c r="B20">
        <v>1782</v>
      </c>
      <c r="C20" t="s">
        <v>11</v>
      </c>
      <c r="D20" t="s">
        <v>14</v>
      </c>
      <c r="E20">
        <v>56.804733727799999</v>
      </c>
      <c r="F20">
        <v>-0.23835496963800001</v>
      </c>
      <c r="G20">
        <v>19.177317073200001</v>
      </c>
      <c r="H20">
        <f t="shared" si="2"/>
        <v>367.76949012604825</v>
      </c>
      <c r="I20">
        <f t="shared" si="3"/>
        <v>0</v>
      </c>
      <c r="J20">
        <f t="shared" si="3"/>
        <v>0</v>
      </c>
      <c r="K20">
        <f t="shared" si="3"/>
        <v>0</v>
      </c>
      <c r="L20">
        <f t="shared" si="3"/>
        <v>0</v>
      </c>
      <c r="M20">
        <f t="shared" si="3"/>
        <v>0</v>
      </c>
      <c r="N20">
        <f t="shared" si="3"/>
        <v>0</v>
      </c>
      <c r="O20">
        <f t="shared" si="3"/>
        <v>1</v>
      </c>
      <c r="P20">
        <f t="shared" si="3"/>
        <v>0</v>
      </c>
      <c r="Q20">
        <f t="shared" si="3"/>
        <v>0</v>
      </c>
      <c r="R20">
        <f t="shared" si="3"/>
        <v>0</v>
      </c>
      <c r="S20">
        <f t="shared" si="3"/>
        <v>0</v>
      </c>
    </row>
    <row r="21" spans="1:19" x14ac:dyDescent="0.25">
      <c r="A21">
        <f t="shared" si="1"/>
        <v>20</v>
      </c>
      <c r="B21">
        <v>1782</v>
      </c>
      <c r="C21" t="s">
        <v>12</v>
      </c>
      <c r="D21" t="s">
        <v>15</v>
      </c>
      <c r="E21">
        <v>56.470588235299999</v>
      </c>
      <c r="F21">
        <v>-0.25511689333600002</v>
      </c>
      <c r="G21">
        <v>20.7919512195</v>
      </c>
      <c r="H21">
        <f t="shared" si="2"/>
        <v>432.30523551406753</v>
      </c>
      <c r="I21">
        <f t="shared" si="3"/>
        <v>0</v>
      </c>
      <c r="J21">
        <f t="shared" si="3"/>
        <v>0</v>
      </c>
      <c r="K21">
        <f t="shared" si="3"/>
        <v>0</v>
      </c>
      <c r="L21">
        <f t="shared" si="3"/>
        <v>0</v>
      </c>
      <c r="M21">
        <f t="shared" si="3"/>
        <v>0</v>
      </c>
      <c r="N21">
        <f t="shared" si="3"/>
        <v>0</v>
      </c>
      <c r="O21">
        <f t="shared" si="3"/>
        <v>0</v>
      </c>
      <c r="P21">
        <f t="shared" si="3"/>
        <v>1</v>
      </c>
      <c r="Q21">
        <f t="shared" si="3"/>
        <v>0</v>
      </c>
      <c r="R21">
        <f t="shared" si="3"/>
        <v>0</v>
      </c>
      <c r="S21">
        <f t="shared" si="3"/>
        <v>0</v>
      </c>
    </row>
    <row r="22" spans="1:19" x14ac:dyDescent="0.25">
      <c r="A22">
        <f t="shared" si="1"/>
        <v>21</v>
      </c>
      <c r="B22">
        <v>1782</v>
      </c>
      <c r="C22" t="s">
        <v>13</v>
      </c>
      <c r="D22" t="s">
        <v>16</v>
      </c>
      <c r="E22">
        <v>75</v>
      </c>
      <c r="F22">
        <v>-0.117177073971</v>
      </c>
      <c r="G22">
        <v>16.3236585366</v>
      </c>
      <c r="H22">
        <f t="shared" si="2"/>
        <v>266.46182801951403</v>
      </c>
      <c r="I22">
        <f t="shared" si="3"/>
        <v>0</v>
      </c>
      <c r="J22">
        <f t="shared" si="3"/>
        <v>0</v>
      </c>
      <c r="K22">
        <f t="shared" si="3"/>
        <v>0</v>
      </c>
      <c r="L22">
        <f t="shared" si="3"/>
        <v>0</v>
      </c>
      <c r="M22">
        <f t="shared" si="3"/>
        <v>0</v>
      </c>
      <c r="N22">
        <f t="shared" si="3"/>
        <v>0</v>
      </c>
      <c r="O22">
        <f t="shared" si="3"/>
        <v>0</v>
      </c>
      <c r="P22">
        <f t="shared" si="3"/>
        <v>0</v>
      </c>
      <c r="Q22">
        <f t="shared" si="3"/>
        <v>1</v>
      </c>
      <c r="R22">
        <f t="shared" si="3"/>
        <v>0</v>
      </c>
      <c r="S22">
        <f t="shared" si="3"/>
        <v>0</v>
      </c>
    </row>
    <row r="23" spans="1:19" x14ac:dyDescent="0.25">
      <c r="A23">
        <f t="shared" si="1"/>
        <v>22</v>
      </c>
      <c r="B23">
        <v>1782</v>
      </c>
      <c r="C23" t="s">
        <v>14</v>
      </c>
      <c r="D23" t="s">
        <v>17</v>
      </c>
      <c r="E23">
        <v>51.851851851900001</v>
      </c>
      <c r="F23">
        <v>-0.29163510645500001</v>
      </c>
      <c r="G23">
        <v>6.7370731707299996</v>
      </c>
      <c r="H23">
        <f t="shared" si="2"/>
        <v>45.388154907769973</v>
      </c>
      <c r="I23">
        <f t="shared" si="3"/>
        <v>0</v>
      </c>
      <c r="J23">
        <f t="shared" si="3"/>
        <v>0</v>
      </c>
      <c r="K23">
        <f t="shared" si="3"/>
        <v>0</v>
      </c>
      <c r="L23">
        <f t="shared" si="3"/>
        <v>0</v>
      </c>
      <c r="M23">
        <f t="shared" si="3"/>
        <v>0</v>
      </c>
      <c r="N23">
        <f t="shared" si="3"/>
        <v>0</v>
      </c>
      <c r="O23">
        <f t="shared" si="3"/>
        <v>0</v>
      </c>
      <c r="P23">
        <f t="shared" si="3"/>
        <v>0</v>
      </c>
      <c r="Q23">
        <f t="shared" si="3"/>
        <v>0</v>
      </c>
      <c r="R23">
        <f t="shared" si="3"/>
        <v>1</v>
      </c>
      <c r="S23">
        <f t="shared" si="3"/>
        <v>0</v>
      </c>
    </row>
    <row r="24" spans="1:19" x14ac:dyDescent="0.25">
      <c r="A24">
        <f t="shared" si="1"/>
        <v>23</v>
      </c>
      <c r="B24">
        <v>1782</v>
      </c>
      <c r="C24" t="s">
        <v>15</v>
      </c>
      <c r="D24" t="s">
        <v>18</v>
      </c>
      <c r="E24">
        <v>136.708860759</v>
      </c>
      <c r="F24">
        <v>0.129236494196</v>
      </c>
      <c r="G24">
        <v>4.1956097560999996</v>
      </c>
      <c r="H24">
        <f t="shared" si="2"/>
        <v>17.603141225481497</v>
      </c>
      <c r="I24">
        <f t="shared" si="3"/>
        <v>0</v>
      </c>
      <c r="J24">
        <f t="shared" si="3"/>
        <v>0</v>
      </c>
      <c r="K24">
        <f t="shared" si="3"/>
        <v>0</v>
      </c>
      <c r="L24">
        <f t="shared" si="3"/>
        <v>0</v>
      </c>
      <c r="M24">
        <f t="shared" si="3"/>
        <v>0</v>
      </c>
      <c r="N24">
        <f t="shared" si="3"/>
        <v>0</v>
      </c>
      <c r="O24">
        <f t="shared" si="3"/>
        <v>0</v>
      </c>
      <c r="P24">
        <f t="shared" si="3"/>
        <v>0</v>
      </c>
      <c r="Q24">
        <f t="shared" si="3"/>
        <v>0</v>
      </c>
      <c r="R24">
        <f t="shared" si="3"/>
        <v>0</v>
      </c>
      <c r="S24">
        <f t="shared" si="3"/>
        <v>1</v>
      </c>
    </row>
    <row r="25" spans="1:19" x14ac:dyDescent="0.25">
      <c r="A25">
        <f t="shared" si="1"/>
        <v>24</v>
      </c>
      <c r="B25">
        <v>1782</v>
      </c>
      <c r="C25" t="s">
        <v>16</v>
      </c>
      <c r="D25" t="s">
        <v>19</v>
      </c>
      <c r="E25">
        <v>67.5</v>
      </c>
      <c r="F25">
        <v>-0.16350721868199999</v>
      </c>
      <c r="G25">
        <v>-1.78097560976</v>
      </c>
      <c r="H25">
        <f t="shared" si="2"/>
        <v>3.1718741225600038</v>
      </c>
      <c r="I25">
        <f t="shared" si="3"/>
        <v>0</v>
      </c>
      <c r="J25">
        <f t="shared" si="3"/>
        <v>0</v>
      </c>
      <c r="K25">
        <f t="shared" si="3"/>
        <v>0</v>
      </c>
      <c r="L25">
        <f t="shared" si="3"/>
        <v>0</v>
      </c>
      <c r="M25">
        <f t="shared" si="3"/>
        <v>0</v>
      </c>
      <c r="N25">
        <f t="shared" si="3"/>
        <v>0</v>
      </c>
      <c r="O25">
        <f t="shared" si="3"/>
        <v>0</v>
      </c>
      <c r="P25">
        <f t="shared" si="3"/>
        <v>0</v>
      </c>
      <c r="Q25">
        <f t="shared" si="3"/>
        <v>0</v>
      </c>
      <c r="R25">
        <f t="shared" si="3"/>
        <v>0</v>
      </c>
      <c r="S25">
        <f t="shared" si="3"/>
        <v>0</v>
      </c>
    </row>
    <row r="26" spans="1:19" x14ac:dyDescent="0.25">
      <c r="A26">
        <f t="shared" si="1"/>
        <v>25</v>
      </c>
      <c r="B26">
        <v>1782</v>
      </c>
      <c r="C26" t="s">
        <v>17</v>
      </c>
      <c r="D26" t="s">
        <v>8</v>
      </c>
      <c r="E26">
        <v>86.274509803900003</v>
      </c>
      <c r="F26">
        <v>-7.1488821920599993E-2</v>
      </c>
      <c r="G26">
        <v>-2.0341463414600001</v>
      </c>
      <c r="H26">
        <f t="shared" si="2"/>
        <v>4.1377513384751028</v>
      </c>
      <c r="I26">
        <f t="shared" si="3"/>
        <v>1</v>
      </c>
      <c r="J26">
        <f t="shared" si="3"/>
        <v>0</v>
      </c>
      <c r="K26">
        <f t="shared" si="3"/>
        <v>0</v>
      </c>
      <c r="L26">
        <f t="shared" si="3"/>
        <v>0</v>
      </c>
      <c r="M26">
        <f t="shared" si="3"/>
        <v>0</v>
      </c>
      <c r="N26">
        <f t="shared" si="3"/>
        <v>0</v>
      </c>
      <c r="O26">
        <f t="shared" si="3"/>
        <v>0</v>
      </c>
      <c r="P26">
        <f t="shared" si="3"/>
        <v>0</v>
      </c>
      <c r="Q26">
        <f t="shared" si="3"/>
        <v>0</v>
      </c>
      <c r="R26">
        <f t="shared" si="3"/>
        <v>0</v>
      </c>
      <c r="S26">
        <f t="shared" si="3"/>
        <v>0</v>
      </c>
    </row>
    <row r="27" spans="1:19" x14ac:dyDescent="0.25">
      <c r="A27">
        <f t="shared" si="1"/>
        <v>26</v>
      </c>
      <c r="B27">
        <v>1782</v>
      </c>
      <c r="C27" t="s">
        <v>18</v>
      </c>
      <c r="D27" t="s">
        <v>9</v>
      </c>
      <c r="E27">
        <v>101.298701299</v>
      </c>
      <c r="F27">
        <v>1.2428037379200001E-2</v>
      </c>
      <c r="G27">
        <v>-4.6904878048800001</v>
      </c>
      <c r="H27">
        <f t="shared" si="2"/>
        <v>22.000675847728001</v>
      </c>
      <c r="I27">
        <f t="shared" si="3"/>
        <v>0</v>
      </c>
      <c r="J27">
        <f t="shared" si="3"/>
        <v>1</v>
      </c>
      <c r="K27">
        <f t="shared" si="3"/>
        <v>0</v>
      </c>
      <c r="L27">
        <f t="shared" si="3"/>
        <v>0</v>
      </c>
      <c r="M27">
        <f t="shared" si="3"/>
        <v>0</v>
      </c>
      <c r="N27">
        <f t="shared" si="3"/>
        <v>0</v>
      </c>
      <c r="O27">
        <f t="shared" si="3"/>
        <v>0</v>
      </c>
      <c r="P27">
        <f t="shared" si="3"/>
        <v>0</v>
      </c>
      <c r="Q27">
        <f t="shared" si="3"/>
        <v>0</v>
      </c>
      <c r="R27">
        <f t="shared" si="3"/>
        <v>0</v>
      </c>
      <c r="S27">
        <f t="shared" si="3"/>
        <v>0</v>
      </c>
    </row>
    <row r="28" spans="1:19" x14ac:dyDescent="0.25">
      <c r="A28">
        <f t="shared" si="1"/>
        <v>27</v>
      </c>
      <c r="B28">
        <v>1782</v>
      </c>
      <c r="C28" t="s">
        <v>19</v>
      </c>
      <c r="D28" t="s">
        <v>10</v>
      </c>
      <c r="E28">
        <v>154.838709677</v>
      </c>
      <c r="F28">
        <v>0.182510707626</v>
      </c>
      <c r="G28">
        <v>2.2960975609799998</v>
      </c>
      <c r="H28">
        <f t="shared" si="2"/>
        <v>5.2720640095383038</v>
      </c>
      <c r="I28">
        <f t="shared" si="3"/>
        <v>0</v>
      </c>
      <c r="J28">
        <f t="shared" si="3"/>
        <v>0</v>
      </c>
      <c r="K28">
        <f t="shared" si="3"/>
        <v>1</v>
      </c>
      <c r="L28">
        <f t="shared" si="3"/>
        <v>0</v>
      </c>
      <c r="M28">
        <f t="shared" si="3"/>
        <v>0</v>
      </c>
      <c r="N28">
        <f t="shared" si="3"/>
        <v>0</v>
      </c>
      <c r="O28">
        <f t="shared" si="3"/>
        <v>0</v>
      </c>
      <c r="P28">
        <f t="shared" si="3"/>
        <v>0</v>
      </c>
      <c r="Q28">
        <f t="shared" si="3"/>
        <v>0</v>
      </c>
      <c r="R28">
        <f t="shared" si="3"/>
        <v>0</v>
      </c>
      <c r="S28">
        <f t="shared" si="3"/>
        <v>0</v>
      </c>
    </row>
    <row r="29" spans="1:19" x14ac:dyDescent="0.25">
      <c r="A29">
        <f t="shared" si="1"/>
        <v>28</v>
      </c>
      <c r="B29">
        <v>1783</v>
      </c>
      <c r="C29" t="s">
        <v>8</v>
      </c>
      <c r="D29" t="s">
        <v>11</v>
      </c>
      <c r="E29">
        <v>150.99337748299999</v>
      </c>
      <c r="F29">
        <v>0.17177257948300001</v>
      </c>
      <c r="G29">
        <v>7.2160975609799998</v>
      </c>
      <c r="H29">
        <f t="shared" si="2"/>
        <v>52.072064009581503</v>
      </c>
      <c r="I29">
        <f t="shared" si="3"/>
        <v>0</v>
      </c>
      <c r="J29">
        <f t="shared" si="3"/>
        <v>0</v>
      </c>
      <c r="K29">
        <f t="shared" si="3"/>
        <v>0</v>
      </c>
      <c r="L29">
        <f t="shared" si="3"/>
        <v>1</v>
      </c>
      <c r="M29">
        <f t="shared" si="3"/>
        <v>0</v>
      </c>
      <c r="N29">
        <f t="shared" si="3"/>
        <v>0</v>
      </c>
      <c r="O29">
        <f t="shared" si="3"/>
        <v>0</v>
      </c>
      <c r="P29">
        <f t="shared" si="3"/>
        <v>0</v>
      </c>
      <c r="Q29">
        <f t="shared" si="3"/>
        <v>0</v>
      </c>
      <c r="R29">
        <f t="shared" si="3"/>
        <v>0</v>
      </c>
      <c r="S29">
        <f t="shared" si="3"/>
        <v>0</v>
      </c>
    </row>
    <row r="30" spans="1:19" x14ac:dyDescent="0.25">
      <c r="A30">
        <f t="shared" si="1"/>
        <v>29</v>
      </c>
      <c r="B30">
        <v>1783</v>
      </c>
      <c r="C30" t="s">
        <v>9</v>
      </c>
      <c r="D30" t="s">
        <v>12</v>
      </c>
      <c r="E30">
        <v>95.364238410599995</v>
      </c>
      <c r="F30">
        <v>1.6403887069599998E-2</v>
      </c>
      <c r="G30">
        <v>13.6726829268</v>
      </c>
      <c r="H30">
        <f t="shared" si="2"/>
        <v>186.94225841680822</v>
      </c>
      <c r="I30">
        <f t="shared" si="3"/>
        <v>0</v>
      </c>
      <c r="J30">
        <f t="shared" si="3"/>
        <v>0</v>
      </c>
      <c r="K30">
        <f t="shared" si="3"/>
        <v>0</v>
      </c>
      <c r="L30">
        <f t="shared" si="3"/>
        <v>0</v>
      </c>
      <c r="M30">
        <f t="shared" si="3"/>
        <v>1</v>
      </c>
      <c r="N30">
        <f t="shared" si="3"/>
        <v>0</v>
      </c>
      <c r="O30">
        <f t="shared" si="3"/>
        <v>0</v>
      </c>
      <c r="P30">
        <f t="shared" si="3"/>
        <v>0</v>
      </c>
      <c r="Q30">
        <f t="shared" si="3"/>
        <v>0</v>
      </c>
      <c r="R30">
        <f t="shared" si="3"/>
        <v>0</v>
      </c>
      <c r="S30">
        <f t="shared" si="3"/>
        <v>0</v>
      </c>
    </row>
    <row r="31" spans="1:19" x14ac:dyDescent="0.25">
      <c r="A31">
        <f t="shared" si="1"/>
        <v>30</v>
      </c>
      <c r="B31">
        <v>1783</v>
      </c>
      <c r="C31" t="s">
        <v>10</v>
      </c>
      <c r="D31" t="s">
        <v>13</v>
      </c>
      <c r="E31">
        <v>148.96551724099999</v>
      </c>
      <c r="F31">
        <v>0.165605651232</v>
      </c>
      <c r="G31">
        <v>18.173414634099998</v>
      </c>
      <c r="H31">
        <f t="shared" si="2"/>
        <v>330.27299946291998</v>
      </c>
      <c r="I31">
        <f t="shared" si="3"/>
        <v>0</v>
      </c>
      <c r="J31">
        <f t="shared" si="3"/>
        <v>0</v>
      </c>
      <c r="K31">
        <f t="shared" si="3"/>
        <v>0</v>
      </c>
      <c r="L31">
        <f t="shared" si="3"/>
        <v>0</v>
      </c>
      <c r="M31">
        <f t="shared" si="3"/>
        <v>0</v>
      </c>
      <c r="N31">
        <f t="shared" si="3"/>
        <v>1</v>
      </c>
      <c r="O31">
        <f t="shared" si="3"/>
        <v>0</v>
      </c>
      <c r="P31">
        <f t="shared" si="3"/>
        <v>0</v>
      </c>
      <c r="Q31">
        <f t="shared" si="3"/>
        <v>0</v>
      </c>
      <c r="R31">
        <f t="shared" si="3"/>
        <v>0</v>
      </c>
      <c r="S31">
        <f t="shared" si="3"/>
        <v>0</v>
      </c>
    </row>
    <row r="32" spans="1:19" x14ac:dyDescent="0.25">
      <c r="A32">
        <f t="shared" si="1"/>
        <v>31</v>
      </c>
      <c r="B32">
        <v>1783</v>
      </c>
      <c r="C32" t="s">
        <v>11</v>
      </c>
      <c r="D32" t="s">
        <v>14</v>
      </c>
      <c r="E32">
        <v>70.129870129899999</v>
      </c>
      <c r="F32">
        <v>-0.14773461740400001</v>
      </c>
      <c r="G32">
        <v>19.6273170732</v>
      </c>
      <c r="H32">
        <f t="shared" si="2"/>
        <v>385.23157549192825</v>
      </c>
      <c r="I32">
        <f t="shared" si="3"/>
        <v>0</v>
      </c>
      <c r="J32">
        <f t="shared" si="3"/>
        <v>0</v>
      </c>
      <c r="K32">
        <f t="shared" si="3"/>
        <v>0</v>
      </c>
      <c r="L32">
        <f t="shared" si="3"/>
        <v>0</v>
      </c>
      <c r="M32">
        <f t="shared" si="3"/>
        <v>0</v>
      </c>
      <c r="N32">
        <f t="shared" si="3"/>
        <v>0</v>
      </c>
      <c r="O32">
        <f t="shared" si="3"/>
        <v>1</v>
      </c>
      <c r="P32">
        <f t="shared" si="3"/>
        <v>0</v>
      </c>
      <c r="Q32">
        <f t="shared" si="3"/>
        <v>0</v>
      </c>
      <c r="R32">
        <f t="shared" si="3"/>
        <v>0</v>
      </c>
      <c r="S32">
        <f t="shared" si="3"/>
        <v>0</v>
      </c>
    </row>
    <row r="33" spans="1:19" x14ac:dyDescent="0.25">
      <c r="A33">
        <f t="shared" si="1"/>
        <v>32</v>
      </c>
      <c r="B33">
        <v>1783</v>
      </c>
      <c r="C33" t="s">
        <v>12</v>
      </c>
      <c r="D33" t="s">
        <v>15</v>
      </c>
      <c r="E33">
        <v>65.853658536599994</v>
      </c>
      <c r="F33">
        <v>-0.18882188196300001</v>
      </c>
      <c r="G33">
        <v>18.8419512195</v>
      </c>
      <c r="H33">
        <f t="shared" si="2"/>
        <v>355.01912575801754</v>
      </c>
      <c r="I33">
        <f t="shared" si="3"/>
        <v>0</v>
      </c>
      <c r="J33">
        <f t="shared" si="3"/>
        <v>0</v>
      </c>
      <c r="K33">
        <f t="shared" si="3"/>
        <v>0</v>
      </c>
      <c r="L33">
        <f t="shared" si="3"/>
        <v>0</v>
      </c>
      <c r="M33">
        <f t="shared" si="3"/>
        <v>0</v>
      </c>
      <c r="N33">
        <f t="shared" si="3"/>
        <v>0</v>
      </c>
      <c r="O33">
        <f t="shared" si="3"/>
        <v>0</v>
      </c>
      <c r="P33">
        <f t="shared" si="3"/>
        <v>1</v>
      </c>
      <c r="Q33">
        <f t="shared" si="3"/>
        <v>0</v>
      </c>
      <c r="R33">
        <f t="shared" si="3"/>
        <v>0</v>
      </c>
      <c r="S33">
        <f t="shared" si="3"/>
        <v>0</v>
      </c>
    </row>
    <row r="34" spans="1:19" x14ac:dyDescent="0.25">
      <c r="A34">
        <f t="shared" si="1"/>
        <v>33</v>
      </c>
      <c r="B34">
        <v>1783</v>
      </c>
      <c r="C34" t="s">
        <v>13</v>
      </c>
      <c r="D34" t="s">
        <v>16</v>
      </c>
      <c r="E34">
        <v>40.909090909100001</v>
      </c>
      <c r="F34">
        <v>-0.381811229581</v>
      </c>
      <c r="G34">
        <v>13.373658536600001</v>
      </c>
      <c r="H34">
        <f t="shared" si="2"/>
        <v>178.85474265357408</v>
      </c>
      <c r="I34">
        <f t="shared" si="3"/>
        <v>0</v>
      </c>
      <c r="J34">
        <f t="shared" si="3"/>
        <v>0</v>
      </c>
      <c r="K34">
        <f t="shared" si="3"/>
        <v>0</v>
      </c>
      <c r="L34">
        <f t="shared" si="3"/>
        <v>0</v>
      </c>
      <c r="M34">
        <f t="shared" si="3"/>
        <v>0</v>
      </c>
      <c r="N34">
        <f t="shared" si="3"/>
        <v>0</v>
      </c>
      <c r="O34">
        <f t="shared" si="3"/>
        <v>0</v>
      </c>
      <c r="P34">
        <f t="shared" si="3"/>
        <v>0</v>
      </c>
      <c r="Q34">
        <f t="shared" si="3"/>
        <v>1</v>
      </c>
      <c r="R34">
        <f t="shared" si="3"/>
        <v>0</v>
      </c>
      <c r="S34">
        <f t="shared" si="3"/>
        <v>0</v>
      </c>
    </row>
    <row r="35" spans="1:19" x14ac:dyDescent="0.25">
      <c r="A35">
        <f t="shared" si="1"/>
        <v>34</v>
      </c>
      <c r="B35">
        <v>1783</v>
      </c>
      <c r="C35" t="s">
        <v>14</v>
      </c>
      <c r="D35" t="s">
        <v>17</v>
      </c>
      <c r="E35">
        <v>50.909090909100001</v>
      </c>
      <c r="F35">
        <v>-0.30159588380399999</v>
      </c>
      <c r="G35">
        <v>7.4870731707299996</v>
      </c>
      <c r="H35">
        <f t="shared" si="2"/>
        <v>56.056264663864972</v>
      </c>
      <c r="I35">
        <f t="shared" si="3"/>
        <v>0</v>
      </c>
      <c r="J35">
        <f t="shared" si="3"/>
        <v>0</v>
      </c>
      <c r="K35">
        <f t="shared" si="3"/>
        <v>0</v>
      </c>
      <c r="L35">
        <f t="shared" si="3"/>
        <v>0</v>
      </c>
      <c r="M35">
        <f t="shared" si="3"/>
        <v>0</v>
      </c>
      <c r="N35">
        <f t="shared" si="3"/>
        <v>0</v>
      </c>
      <c r="O35">
        <f t="shared" si="3"/>
        <v>0</v>
      </c>
      <c r="P35">
        <f t="shared" si="3"/>
        <v>0</v>
      </c>
      <c r="Q35">
        <f t="shared" si="3"/>
        <v>0</v>
      </c>
      <c r="R35">
        <f t="shared" si="3"/>
        <v>1</v>
      </c>
      <c r="S35">
        <f t="shared" si="3"/>
        <v>0</v>
      </c>
    </row>
    <row r="36" spans="1:19" x14ac:dyDescent="0.25">
      <c r="A36">
        <f t="shared" si="1"/>
        <v>35</v>
      </c>
      <c r="B36">
        <v>1783</v>
      </c>
      <c r="C36" t="s">
        <v>15</v>
      </c>
      <c r="D36" t="s">
        <v>18</v>
      </c>
      <c r="E36">
        <v>88.888888888899999</v>
      </c>
      <c r="F36">
        <v>-5.9697622311499998E-2</v>
      </c>
      <c r="G36">
        <v>0.59560975609800004</v>
      </c>
      <c r="H36">
        <f t="shared" si="2"/>
        <v>0.35475098155911911</v>
      </c>
      <c r="I36">
        <f t="shared" si="3"/>
        <v>0</v>
      </c>
      <c r="J36">
        <f t="shared" si="3"/>
        <v>0</v>
      </c>
      <c r="K36">
        <f t="shared" si="3"/>
        <v>0</v>
      </c>
      <c r="L36">
        <f t="shared" si="3"/>
        <v>0</v>
      </c>
      <c r="M36">
        <f t="shared" si="3"/>
        <v>0</v>
      </c>
      <c r="N36">
        <f t="shared" si="3"/>
        <v>0</v>
      </c>
      <c r="O36">
        <f t="shared" si="3"/>
        <v>0</v>
      </c>
      <c r="P36">
        <f t="shared" si="3"/>
        <v>0</v>
      </c>
      <c r="Q36">
        <f t="shared" si="3"/>
        <v>0</v>
      </c>
      <c r="R36">
        <f t="shared" si="3"/>
        <v>0</v>
      </c>
      <c r="S36">
        <f t="shared" si="3"/>
        <v>1</v>
      </c>
    </row>
    <row r="37" spans="1:19" x14ac:dyDescent="0.25">
      <c r="A37">
        <f t="shared" si="1"/>
        <v>36</v>
      </c>
      <c r="B37">
        <v>1783</v>
      </c>
      <c r="C37" t="s">
        <v>16</v>
      </c>
      <c r="D37" t="s">
        <v>19</v>
      </c>
      <c r="E37">
        <v>124.855491329</v>
      </c>
      <c r="F37">
        <v>0.10190140267</v>
      </c>
      <c r="G37">
        <v>-1.0809756097600001</v>
      </c>
      <c r="H37">
        <f t="shared" si="2"/>
        <v>1.168508268896004</v>
      </c>
      <c r="I37">
        <f t="shared" si="3"/>
        <v>0</v>
      </c>
      <c r="J37">
        <f t="shared" si="3"/>
        <v>0</v>
      </c>
      <c r="K37">
        <f t="shared" si="3"/>
        <v>0</v>
      </c>
      <c r="L37">
        <f t="shared" si="3"/>
        <v>0</v>
      </c>
      <c r="M37">
        <f t="shared" si="3"/>
        <v>0</v>
      </c>
      <c r="N37">
        <f t="shared" si="3"/>
        <v>0</v>
      </c>
      <c r="O37">
        <f t="shared" si="3"/>
        <v>0</v>
      </c>
      <c r="P37">
        <f t="shared" si="3"/>
        <v>0</v>
      </c>
      <c r="Q37">
        <f t="shared" si="3"/>
        <v>0</v>
      </c>
      <c r="R37">
        <f t="shared" si="3"/>
        <v>0</v>
      </c>
      <c r="S37">
        <f t="shared" si="3"/>
        <v>0</v>
      </c>
    </row>
    <row r="38" spans="1:19" x14ac:dyDescent="0.25">
      <c r="A38">
        <f t="shared" si="1"/>
        <v>37</v>
      </c>
      <c r="B38">
        <v>1783</v>
      </c>
      <c r="C38" t="s">
        <v>17</v>
      </c>
      <c r="D38" t="s">
        <v>8</v>
      </c>
      <c r="E38">
        <v>146.51162790699999</v>
      </c>
      <c r="F38">
        <v>0.157075068176</v>
      </c>
      <c r="G38">
        <v>-0.33414634146299999</v>
      </c>
      <c r="H38">
        <f t="shared" si="2"/>
        <v>0.11165377751310779</v>
      </c>
      <c r="I38">
        <f t="shared" si="3"/>
        <v>1</v>
      </c>
      <c r="J38">
        <f t="shared" si="3"/>
        <v>0</v>
      </c>
      <c r="K38">
        <f t="shared" si="3"/>
        <v>0</v>
      </c>
      <c r="L38">
        <f t="shared" si="3"/>
        <v>0</v>
      </c>
      <c r="M38">
        <f t="shared" si="3"/>
        <v>0</v>
      </c>
      <c r="N38">
        <f t="shared" si="3"/>
        <v>0</v>
      </c>
      <c r="O38">
        <f t="shared" si="3"/>
        <v>0</v>
      </c>
      <c r="P38">
        <f t="shared" si="3"/>
        <v>0</v>
      </c>
      <c r="Q38">
        <f t="shared" si="3"/>
        <v>0</v>
      </c>
      <c r="R38">
        <f t="shared" si="3"/>
        <v>0</v>
      </c>
      <c r="S38">
        <f t="shared" si="3"/>
        <v>0</v>
      </c>
    </row>
    <row r="39" spans="1:19" x14ac:dyDescent="0.25">
      <c r="A39">
        <f t="shared" si="1"/>
        <v>38</v>
      </c>
      <c r="B39">
        <v>1783</v>
      </c>
      <c r="C39" t="s">
        <v>18</v>
      </c>
      <c r="D39" t="s">
        <v>9</v>
      </c>
      <c r="E39">
        <v>165.74585635400001</v>
      </c>
      <c r="F39">
        <v>0.224613808306</v>
      </c>
      <c r="G39">
        <v>2.1095121951200002</v>
      </c>
      <c r="H39">
        <f t="shared" si="2"/>
        <v>4.4500417013600018</v>
      </c>
      <c r="I39">
        <f t="shared" si="3"/>
        <v>0</v>
      </c>
      <c r="J39">
        <f t="shared" si="3"/>
        <v>1</v>
      </c>
      <c r="K39">
        <f t="shared" si="3"/>
        <v>0</v>
      </c>
      <c r="L39">
        <f t="shared" si="3"/>
        <v>0</v>
      </c>
      <c r="M39">
        <f t="shared" si="3"/>
        <v>0</v>
      </c>
      <c r="N39">
        <f t="shared" si="3"/>
        <v>0</v>
      </c>
      <c r="O39">
        <f t="shared" si="3"/>
        <v>0</v>
      </c>
      <c r="P39">
        <f t="shared" si="3"/>
        <v>0</v>
      </c>
      <c r="Q39">
        <f t="shared" si="3"/>
        <v>0</v>
      </c>
      <c r="R39">
        <f t="shared" si="3"/>
        <v>0</v>
      </c>
      <c r="S39">
        <f t="shared" si="3"/>
        <v>0</v>
      </c>
    </row>
    <row r="40" spans="1:19" x14ac:dyDescent="0.25">
      <c r="A40">
        <f t="shared" si="1"/>
        <v>39</v>
      </c>
      <c r="B40">
        <v>1783</v>
      </c>
      <c r="C40" t="s">
        <v>19</v>
      </c>
      <c r="D40" t="s">
        <v>10</v>
      </c>
      <c r="E40">
        <v>58.064516128999998</v>
      </c>
      <c r="F40">
        <v>-0.244917161652</v>
      </c>
      <c r="G40">
        <v>2.1460975609799999</v>
      </c>
      <c r="H40">
        <f t="shared" si="2"/>
        <v>4.6057347412443042</v>
      </c>
      <c r="I40">
        <f t="shared" si="3"/>
        <v>0</v>
      </c>
      <c r="J40">
        <f t="shared" si="3"/>
        <v>0</v>
      </c>
      <c r="K40">
        <f t="shared" si="3"/>
        <v>1</v>
      </c>
      <c r="L40">
        <f t="shared" si="3"/>
        <v>0</v>
      </c>
      <c r="M40">
        <f t="shared" si="3"/>
        <v>0</v>
      </c>
      <c r="N40">
        <f t="shared" si="3"/>
        <v>0</v>
      </c>
      <c r="O40">
        <f t="shared" si="3"/>
        <v>0</v>
      </c>
      <c r="P40">
        <f t="shared" si="3"/>
        <v>0</v>
      </c>
      <c r="Q40">
        <f t="shared" si="3"/>
        <v>0</v>
      </c>
      <c r="R40">
        <f t="shared" si="3"/>
        <v>0</v>
      </c>
      <c r="S40">
        <f t="shared" si="3"/>
        <v>0</v>
      </c>
    </row>
    <row r="41" spans="1:19" x14ac:dyDescent="0.25">
      <c r="A41">
        <f t="shared" si="1"/>
        <v>40</v>
      </c>
      <c r="B41">
        <v>1784</v>
      </c>
      <c r="C41" t="s">
        <v>8</v>
      </c>
      <c r="D41" t="s">
        <v>11</v>
      </c>
      <c r="E41">
        <v>102.673796791</v>
      </c>
      <c r="F41">
        <v>2.6025254440900001E-3</v>
      </c>
      <c r="G41">
        <v>9.1160975609800001</v>
      </c>
      <c r="H41">
        <f t="shared" si="2"/>
        <v>83.103234741305513</v>
      </c>
      <c r="I41">
        <f t="shared" si="3"/>
        <v>0</v>
      </c>
      <c r="J41">
        <f t="shared" si="3"/>
        <v>0</v>
      </c>
      <c r="K41">
        <f t="shared" ref="K41:S69" si="4">IF($D41=K$1,1,0)</f>
        <v>0</v>
      </c>
      <c r="L41">
        <f t="shared" si="4"/>
        <v>1</v>
      </c>
      <c r="M41">
        <f t="shared" si="4"/>
        <v>0</v>
      </c>
      <c r="N41">
        <f t="shared" si="4"/>
        <v>0</v>
      </c>
      <c r="O41">
        <f t="shared" si="4"/>
        <v>0</v>
      </c>
      <c r="P41">
        <f t="shared" si="4"/>
        <v>0</v>
      </c>
      <c r="Q41">
        <f t="shared" si="4"/>
        <v>0</v>
      </c>
      <c r="R41">
        <f t="shared" si="4"/>
        <v>0</v>
      </c>
      <c r="S41">
        <f t="shared" si="4"/>
        <v>0</v>
      </c>
    </row>
    <row r="42" spans="1:19" x14ac:dyDescent="0.25">
      <c r="A42">
        <f t="shared" si="1"/>
        <v>41</v>
      </c>
      <c r="B42">
        <v>1784</v>
      </c>
      <c r="C42" t="s">
        <v>9</v>
      </c>
      <c r="D42" t="s">
        <v>12</v>
      </c>
      <c r="E42">
        <v>142.26804123700001</v>
      </c>
      <c r="F42">
        <v>0.173530415774</v>
      </c>
      <c r="G42">
        <v>15.6726829268</v>
      </c>
      <c r="H42">
        <f t="shared" si="2"/>
        <v>245.63299012400822</v>
      </c>
      <c r="I42">
        <f t="shared" ref="I42:S81" si="5">IF($D42=I$1,1,0)</f>
        <v>0</v>
      </c>
      <c r="J42">
        <f t="shared" si="5"/>
        <v>0</v>
      </c>
      <c r="K42">
        <f t="shared" si="4"/>
        <v>0</v>
      </c>
      <c r="L42">
        <f t="shared" si="4"/>
        <v>0</v>
      </c>
      <c r="M42">
        <f t="shared" si="4"/>
        <v>1</v>
      </c>
      <c r="N42">
        <f t="shared" si="4"/>
        <v>0</v>
      </c>
      <c r="O42">
        <f t="shared" si="4"/>
        <v>0</v>
      </c>
      <c r="P42">
        <f t="shared" si="4"/>
        <v>0</v>
      </c>
      <c r="Q42">
        <f t="shared" si="4"/>
        <v>0</v>
      </c>
      <c r="R42">
        <f t="shared" si="4"/>
        <v>0</v>
      </c>
      <c r="S42">
        <f t="shared" si="4"/>
        <v>0</v>
      </c>
    </row>
    <row r="43" spans="1:19" x14ac:dyDescent="0.25">
      <c r="A43">
        <f t="shared" si="1"/>
        <v>42</v>
      </c>
      <c r="B43">
        <v>1784</v>
      </c>
      <c r="C43" t="s">
        <v>10</v>
      </c>
      <c r="D43" t="s">
        <v>13</v>
      </c>
      <c r="E43">
        <v>106.25</v>
      </c>
      <c r="F43">
        <v>1.77002195048E-2</v>
      </c>
      <c r="G43">
        <v>18.423414634099998</v>
      </c>
      <c r="H43">
        <f t="shared" si="2"/>
        <v>339.42220677997</v>
      </c>
      <c r="I43">
        <f t="shared" si="5"/>
        <v>0</v>
      </c>
      <c r="J43">
        <f t="shared" si="5"/>
        <v>0</v>
      </c>
      <c r="K43">
        <f t="shared" si="4"/>
        <v>0</v>
      </c>
      <c r="L43">
        <f t="shared" si="4"/>
        <v>0</v>
      </c>
      <c r="M43">
        <f t="shared" si="4"/>
        <v>0</v>
      </c>
      <c r="N43">
        <f t="shared" si="4"/>
        <v>1</v>
      </c>
      <c r="O43">
        <f t="shared" si="4"/>
        <v>0</v>
      </c>
      <c r="P43">
        <f t="shared" si="4"/>
        <v>0</v>
      </c>
      <c r="Q43">
        <f t="shared" si="4"/>
        <v>0</v>
      </c>
      <c r="R43">
        <f t="shared" si="4"/>
        <v>0</v>
      </c>
      <c r="S43">
        <f t="shared" si="4"/>
        <v>0</v>
      </c>
    </row>
    <row r="44" spans="1:19" x14ac:dyDescent="0.25">
      <c r="A44">
        <f t="shared" si="1"/>
        <v>43</v>
      </c>
      <c r="B44">
        <v>1784</v>
      </c>
      <c r="C44" t="s">
        <v>11</v>
      </c>
      <c r="D44" t="s">
        <v>14</v>
      </c>
      <c r="E44">
        <v>118.68131868099999</v>
      </c>
      <c r="F44">
        <v>8.0304530939400001E-2</v>
      </c>
      <c r="G44">
        <v>19.677317073200001</v>
      </c>
      <c r="H44">
        <f t="shared" si="2"/>
        <v>387.19680719924827</v>
      </c>
      <c r="I44">
        <f t="shared" si="5"/>
        <v>0</v>
      </c>
      <c r="J44">
        <f t="shared" si="5"/>
        <v>0</v>
      </c>
      <c r="K44">
        <f t="shared" si="4"/>
        <v>0</v>
      </c>
      <c r="L44">
        <f t="shared" si="4"/>
        <v>0</v>
      </c>
      <c r="M44">
        <f t="shared" si="4"/>
        <v>0</v>
      </c>
      <c r="N44">
        <f t="shared" si="4"/>
        <v>0</v>
      </c>
      <c r="O44">
        <f t="shared" si="4"/>
        <v>1</v>
      </c>
      <c r="P44">
        <f t="shared" si="4"/>
        <v>0</v>
      </c>
      <c r="Q44">
        <f t="shared" si="4"/>
        <v>0</v>
      </c>
      <c r="R44">
        <f t="shared" si="4"/>
        <v>0</v>
      </c>
      <c r="S44">
        <f t="shared" si="4"/>
        <v>0</v>
      </c>
    </row>
    <row r="45" spans="1:19" x14ac:dyDescent="0.25">
      <c r="A45">
        <f t="shared" si="1"/>
        <v>44</v>
      </c>
      <c r="B45">
        <v>1784</v>
      </c>
      <c r="C45" t="s">
        <v>12</v>
      </c>
      <c r="D45" t="s">
        <v>15</v>
      </c>
      <c r="E45">
        <v>95.454545454500007</v>
      </c>
      <c r="F45">
        <v>-2.88024455737E-2</v>
      </c>
      <c r="G45">
        <v>18.8419512195</v>
      </c>
      <c r="H45">
        <f t="shared" si="2"/>
        <v>355.01912575801754</v>
      </c>
      <c r="I45">
        <f t="shared" si="5"/>
        <v>0</v>
      </c>
      <c r="J45">
        <f t="shared" si="5"/>
        <v>0</v>
      </c>
      <c r="K45">
        <f t="shared" si="4"/>
        <v>0</v>
      </c>
      <c r="L45">
        <f t="shared" si="4"/>
        <v>0</v>
      </c>
      <c r="M45">
        <f t="shared" si="4"/>
        <v>0</v>
      </c>
      <c r="N45">
        <f t="shared" si="4"/>
        <v>0</v>
      </c>
      <c r="O45">
        <f t="shared" si="4"/>
        <v>0</v>
      </c>
      <c r="P45">
        <f t="shared" si="4"/>
        <v>1</v>
      </c>
      <c r="Q45">
        <f t="shared" si="4"/>
        <v>0</v>
      </c>
      <c r="R45">
        <f t="shared" si="4"/>
        <v>0</v>
      </c>
      <c r="S45">
        <f t="shared" si="4"/>
        <v>0</v>
      </c>
    </row>
    <row r="46" spans="1:19" x14ac:dyDescent="0.25">
      <c r="A46">
        <f t="shared" si="1"/>
        <v>45</v>
      </c>
      <c r="B46">
        <v>1784</v>
      </c>
      <c r="C46" t="s">
        <v>13</v>
      </c>
      <c r="D46" t="s">
        <v>16</v>
      </c>
      <c r="E46">
        <v>51.219512195100002</v>
      </c>
      <c r="F46">
        <v>-0.28450750698999999</v>
      </c>
      <c r="G46">
        <v>15.023658536599999</v>
      </c>
      <c r="H46">
        <f t="shared" si="2"/>
        <v>225.71031582435404</v>
      </c>
      <c r="I46">
        <f t="shared" si="5"/>
        <v>0</v>
      </c>
      <c r="J46">
        <f t="shared" si="5"/>
        <v>0</v>
      </c>
      <c r="K46">
        <f t="shared" si="5"/>
        <v>0</v>
      </c>
      <c r="L46">
        <f t="shared" si="5"/>
        <v>0</v>
      </c>
      <c r="M46">
        <f t="shared" si="5"/>
        <v>0</v>
      </c>
      <c r="N46">
        <f t="shared" si="4"/>
        <v>0</v>
      </c>
      <c r="O46">
        <f t="shared" si="4"/>
        <v>0</v>
      </c>
      <c r="P46">
        <f t="shared" si="4"/>
        <v>0</v>
      </c>
      <c r="Q46">
        <f t="shared" si="4"/>
        <v>1</v>
      </c>
      <c r="R46">
        <f t="shared" si="4"/>
        <v>0</v>
      </c>
      <c r="S46">
        <f t="shared" si="4"/>
        <v>0</v>
      </c>
    </row>
    <row r="47" spans="1:19" x14ac:dyDescent="0.25">
      <c r="A47">
        <f t="shared" si="1"/>
        <v>46</v>
      </c>
      <c r="B47">
        <v>1784</v>
      </c>
      <c r="C47" t="s">
        <v>14</v>
      </c>
      <c r="D47" t="s">
        <v>17</v>
      </c>
      <c r="E47">
        <v>98.823529411799996</v>
      </c>
      <c r="F47">
        <v>-1.30368083048E-2</v>
      </c>
      <c r="G47">
        <v>8.8370731707299992</v>
      </c>
      <c r="H47">
        <f t="shared" si="2"/>
        <v>78.093862224835959</v>
      </c>
      <c r="I47">
        <f t="shared" si="5"/>
        <v>0</v>
      </c>
      <c r="J47">
        <f t="shared" si="5"/>
        <v>0</v>
      </c>
      <c r="K47">
        <f t="shared" si="5"/>
        <v>0</v>
      </c>
      <c r="L47">
        <f t="shared" si="5"/>
        <v>0</v>
      </c>
      <c r="M47">
        <f t="shared" si="5"/>
        <v>0</v>
      </c>
      <c r="N47">
        <f t="shared" si="4"/>
        <v>0</v>
      </c>
      <c r="O47">
        <f t="shared" si="4"/>
        <v>0</v>
      </c>
      <c r="P47">
        <f t="shared" si="4"/>
        <v>0</v>
      </c>
      <c r="Q47">
        <f t="shared" si="4"/>
        <v>0</v>
      </c>
      <c r="R47">
        <f t="shared" si="4"/>
        <v>1</v>
      </c>
      <c r="S47">
        <f t="shared" si="4"/>
        <v>0</v>
      </c>
    </row>
    <row r="48" spans="1:19" x14ac:dyDescent="0.25">
      <c r="A48">
        <f t="shared" si="1"/>
        <v>47</v>
      </c>
      <c r="B48">
        <v>1784</v>
      </c>
      <c r="C48" t="s">
        <v>15</v>
      </c>
      <c r="D48" t="s">
        <v>18</v>
      </c>
      <c r="E48">
        <v>71.856287425100007</v>
      </c>
      <c r="F48">
        <v>-0.151572954259</v>
      </c>
      <c r="G48">
        <v>2.4456097561000001</v>
      </c>
      <c r="H48">
        <f t="shared" si="2"/>
        <v>5.9810070791315022</v>
      </c>
      <c r="I48">
        <f t="shared" si="5"/>
        <v>0</v>
      </c>
      <c r="J48">
        <f t="shared" si="5"/>
        <v>0</v>
      </c>
      <c r="K48">
        <f t="shared" si="5"/>
        <v>0</v>
      </c>
      <c r="L48">
        <f t="shared" si="5"/>
        <v>0</v>
      </c>
      <c r="M48">
        <f t="shared" si="5"/>
        <v>0</v>
      </c>
      <c r="N48">
        <f t="shared" si="4"/>
        <v>0</v>
      </c>
      <c r="O48">
        <f t="shared" si="4"/>
        <v>0</v>
      </c>
      <c r="P48">
        <f t="shared" si="4"/>
        <v>0</v>
      </c>
      <c r="Q48">
        <f t="shared" si="4"/>
        <v>0</v>
      </c>
      <c r="R48">
        <f t="shared" si="4"/>
        <v>0</v>
      </c>
      <c r="S48">
        <f t="shared" si="4"/>
        <v>1</v>
      </c>
    </row>
    <row r="49" spans="1:19" x14ac:dyDescent="0.25">
      <c r="A49">
        <f t="shared" si="1"/>
        <v>48</v>
      </c>
      <c r="B49">
        <v>1784</v>
      </c>
      <c r="C49" t="s">
        <v>16</v>
      </c>
      <c r="D49" t="s">
        <v>19</v>
      </c>
      <c r="E49">
        <v>61.935483871000002</v>
      </c>
      <c r="F49">
        <v>-0.20135280479699999</v>
      </c>
      <c r="G49">
        <v>-5.8809756097600001</v>
      </c>
      <c r="H49">
        <f t="shared" si="2"/>
        <v>34.585874122592003</v>
      </c>
      <c r="I49">
        <f t="shared" si="5"/>
        <v>0</v>
      </c>
      <c r="J49">
        <f t="shared" si="5"/>
        <v>0</v>
      </c>
      <c r="K49">
        <f t="shared" si="5"/>
        <v>0</v>
      </c>
      <c r="L49">
        <f t="shared" si="5"/>
        <v>0</v>
      </c>
      <c r="M49">
        <f t="shared" si="5"/>
        <v>0</v>
      </c>
      <c r="N49">
        <f t="shared" si="4"/>
        <v>0</v>
      </c>
      <c r="O49">
        <f t="shared" si="4"/>
        <v>0</v>
      </c>
      <c r="P49">
        <f t="shared" si="4"/>
        <v>0</v>
      </c>
      <c r="Q49">
        <f t="shared" si="4"/>
        <v>0</v>
      </c>
      <c r="R49">
        <f t="shared" si="4"/>
        <v>0</v>
      </c>
      <c r="S49">
        <f t="shared" si="4"/>
        <v>0</v>
      </c>
    </row>
    <row r="50" spans="1:19" x14ac:dyDescent="0.25">
      <c r="A50">
        <f t="shared" si="1"/>
        <v>49</v>
      </c>
      <c r="B50">
        <v>1784</v>
      </c>
      <c r="C50" t="s">
        <v>17</v>
      </c>
      <c r="D50" t="s">
        <v>8</v>
      </c>
      <c r="E50">
        <v>116.129032258</v>
      </c>
      <c r="F50">
        <v>5.7408028151899999E-2</v>
      </c>
      <c r="G50">
        <v>-7.18414634146</v>
      </c>
      <c r="H50">
        <f t="shared" si="2"/>
        <v>51.611958655513099</v>
      </c>
      <c r="I50">
        <f t="shared" si="5"/>
        <v>1</v>
      </c>
      <c r="J50">
        <f t="shared" si="5"/>
        <v>0</v>
      </c>
      <c r="K50">
        <f t="shared" si="5"/>
        <v>0</v>
      </c>
      <c r="L50">
        <f t="shared" si="5"/>
        <v>0</v>
      </c>
      <c r="M50">
        <f t="shared" si="5"/>
        <v>0</v>
      </c>
      <c r="N50">
        <f t="shared" si="4"/>
        <v>0</v>
      </c>
      <c r="O50">
        <f t="shared" si="4"/>
        <v>0</v>
      </c>
      <c r="P50">
        <f t="shared" si="4"/>
        <v>0</v>
      </c>
      <c r="Q50">
        <f t="shared" si="4"/>
        <v>0</v>
      </c>
      <c r="R50">
        <f t="shared" si="4"/>
        <v>0</v>
      </c>
      <c r="S50">
        <f t="shared" si="4"/>
        <v>0</v>
      </c>
    </row>
    <row r="51" spans="1:19" x14ac:dyDescent="0.25">
      <c r="A51">
        <f t="shared" si="1"/>
        <v>50</v>
      </c>
      <c r="B51">
        <v>1784</v>
      </c>
      <c r="C51" t="s">
        <v>18</v>
      </c>
      <c r="D51" t="s">
        <v>9</v>
      </c>
      <c r="E51">
        <v>107.586206897</v>
      </c>
      <c r="F51">
        <v>3.8930694969500003E-2</v>
      </c>
      <c r="G51">
        <v>-3.2904878048800001</v>
      </c>
      <c r="H51">
        <f t="shared" si="2"/>
        <v>10.827309994064002</v>
      </c>
      <c r="I51">
        <f t="shared" si="5"/>
        <v>0</v>
      </c>
      <c r="J51">
        <f t="shared" si="5"/>
        <v>1</v>
      </c>
      <c r="K51">
        <f t="shared" si="5"/>
        <v>0</v>
      </c>
      <c r="L51">
        <f t="shared" si="5"/>
        <v>0</v>
      </c>
      <c r="M51">
        <f t="shared" si="5"/>
        <v>0</v>
      </c>
      <c r="N51">
        <f t="shared" si="4"/>
        <v>0</v>
      </c>
      <c r="O51">
        <f t="shared" si="4"/>
        <v>0</v>
      </c>
      <c r="P51">
        <f t="shared" si="4"/>
        <v>0</v>
      </c>
      <c r="Q51">
        <f t="shared" si="4"/>
        <v>0</v>
      </c>
      <c r="R51">
        <f t="shared" si="4"/>
        <v>0</v>
      </c>
      <c r="S51">
        <f t="shared" si="4"/>
        <v>0</v>
      </c>
    </row>
    <row r="52" spans="1:19" x14ac:dyDescent="0.25">
      <c r="A52">
        <f t="shared" si="1"/>
        <v>51</v>
      </c>
      <c r="B52">
        <v>1784</v>
      </c>
      <c r="C52" t="s">
        <v>19</v>
      </c>
      <c r="D52" t="s">
        <v>10</v>
      </c>
      <c r="E52">
        <v>130.434782609</v>
      </c>
      <c r="F52">
        <v>0.10797168662999999</v>
      </c>
      <c r="G52">
        <v>1.8960975609799999</v>
      </c>
      <c r="H52">
        <f t="shared" si="2"/>
        <v>3.5951859607543044</v>
      </c>
      <c r="I52">
        <f t="shared" si="5"/>
        <v>0</v>
      </c>
      <c r="J52">
        <f t="shared" si="5"/>
        <v>0</v>
      </c>
      <c r="K52">
        <f t="shared" si="5"/>
        <v>1</v>
      </c>
      <c r="L52">
        <f t="shared" si="5"/>
        <v>0</v>
      </c>
      <c r="M52">
        <f t="shared" si="5"/>
        <v>0</v>
      </c>
      <c r="N52">
        <f t="shared" si="4"/>
        <v>0</v>
      </c>
      <c r="O52">
        <f t="shared" si="4"/>
        <v>0</v>
      </c>
      <c r="P52">
        <f t="shared" si="4"/>
        <v>0</v>
      </c>
      <c r="Q52">
        <f t="shared" si="4"/>
        <v>0</v>
      </c>
      <c r="R52">
        <f t="shared" si="4"/>
        <v>0</v>
      </c>
      <c r="S52">
        <f t="shared" si="4"/>
        <v>0</v>
      </c>
    </row>
    <row r="53" spans="1:19" x14ac:dyDescent="0.25">
      <c r="A53">
        <f t="shared" si="1"/>
        <v>52</v>
      </c>
      <c r="B53">
        <v>1785</v>
      </c>
      <c r="C53" t="s">
        <v>8</v>
      </c>
      <c r="D53" t="s">
        <v>11</v>
      </c>
      <c r="E53">
        <v>114.70588235300001</v>
      </c>
      <c r="F53">
        <v>5.2265036105600002E-2</v>
      </c>
      <c r="G53">
        <v>6.1660975609799999</v>
      </c>
      <c r="H53">
        <f t="shared" si="2"/>
        <v>38.020759131523505</v>
      </c>
      <c r="I53">
        <f t="shared" si="5"/>
        <v>0</v>
      </c>
      <c r="J53">
        <f t="shared" si="5"/>
        <v>0</v>
      </c>
      <c r="K53">
        <f t="shared" si="5"/>
        <v>0</v>
      </c>
      <c r="L53">
        <f t="shared" si="5"/>
        <v>1</v>
      </c>
      <c r="M53">
        <f t="shared" si="5"/>
        <v>0</v>
      </c>
      <c r="N53">
        <f t="shared" si="4"/>
        <v>0</v>
      </c>
      <c r="O53">
        <f t="shared" si="4"/>
        <v>0</v>
      </c>
      <c r="P53">
        <f t="shared" si="4"/>
        <v>0</v>
      </c>
      <c r="Q53">
        <f t="shared" si="4"/>
        <v>0</v>
      </c>
      <c r="R53">
        <f t="shared" si="4"/>
        <v>0</v>
      </c>
      <c r="S53">
        <f t="shared" si="4"/>
        <v>0</v>
      </c>
    </row>
    <row r="54" spans="1:19" x14ac:dyDescent="0.25">
      <c r="A54">
        <f t="shared" si="1"/>
        <v>53</v>
      </c>
      <c r="B54">
        <v>1785</v>
      </c>
      <c r="C54" t="s">
        <v>9</v>
      </c>
      <c r="D54" t="s">
        <v>12</v>
      </c>
      <c r="E54">
        <v>103.125</v>
      </c>
      <c r="F54">
        <v>4.9793500807799998E-2</v>
      </c>
      <c r="G54">
        <v>15.572682926800001</v>
      </c>
      <c r="H54">
        <f t="shared" si="2"/>
        <v>242.50845353864824</v>
      </c>
      <c r="I54">
        <f t="shared" si="5"/>
        <v>0</v>
      </c>
      <c r="J54">
        <f t="shared" si="5"/>
        <v>0</v>
      </c>
      <c r="K54">
        <f t="shared" si="5"/>
        <v>0</v>
      </c>
      <c r="L54">
        <f t="shared" si="5"/>
        <v>0</v>
      </c>
      <c r="M54">
        <f t="shared" si="5"/>
        <v>1</v>
      </c>
      <c r="N54">
        <f t="shared" si="4"/>
        <v>0</v>
      </c>
      <c r="O54">
        <f t="shared" si="4"/>
        <v>0</v>
      </c>
      <c r="P54">
        <f t="shared" si="4"/>
        <v>0</v>
      </c>
      <c r="Q54">
        <f t="shared" si="4"/>
        <v>0</v>
      </c>
      <c r="R54">
        <f t="shared" si="4"/>
        <v>0</v>
      </c>
      <c r="S54">
        <f t="shared" si="4"/>
        <v>0</v>
      </c>
    </row>
    <row r="55" spans="1:19" x14ac:dyDescent="0.25">
      <c r="A55">
        <f t="shared" si="1"/>
        <v>54</v>
      </c>
      <c r="B55">
        <v>1785</v>
      </c>
      <c r="C55" t="s">
        <v>10</v>
      </c>
      <c r="D55" t="s">
        <v>13</v>
      </c>
      <c r="E55">
        <v>160.62992126</v>
      </c>
      <c r="F55">
        <v>0.19799165852100001</v>
      </c>
      <c r="G55">
        <v>17.173414634099998</v>
      </c>
      <c r="H55">
        <f t="shared" si="2"/>
        <v>294.92617019471999</v>
      </c>
      <c r="I55">
        <f t="shared" si="5"/>
        <v>0</v>
      </c>
      <c r="J55">
        <f t="shared" si="5"/>
        <v>0</v>
      </c>
      <c r="K55">
        <f t="shared" si="5"/>
        <v>0</v>
      </c>
      <c r="L55">
        <f t="shared" si="5"/>
        <v>0</v>
      </c>
      <c r="M55">
        <f t="shared" si="5"/>
        <v>0</v>
      </c>
      <c r="N55">
        <f t="shared" si="4"/>
        <v>1</v>
      </c>
      <c r="O55">
        <f t="shared" si="4"/>
        <v>0</v>
      </c>
      <c r="P55">
        <f t="shared" si="4"/>
        <v>0</v>
      </c>
      <c r="Q55">
        <f t="shared" si="4"/>
        <v>0</v>
      </c>
      <c r="R55">
        <f t="shared" si="4"/>
        <v>0</v>
      </c>
      <c r="S55">
        <f t="shared" si="4"/>
        <v>0</v>
      </c>
    </row>
    <row r="56" spans="1:19" x14ac:dyDescent="0.25">
      <c r="A56">
        <f t="shared" si="1"/>
        <v>55</v>
      </c>
      <c r="B56">
        <v>1785</v>
      </c>
      <c r="C56" t="s">
        <v>11</v>
      </c>
      <c r="D56" t="s">
        <v>14</v>
      </c>
      <c r="E56">
        <v>75.590551181099997</v>
      </c>
      <c r="F56">
        <v>-0.11512683675099999</v>
      </c>
      <c r="G56">
        <v>18.0773170732</v>
      </c>
      <c r="H56">
        <f t="shared" si="2"/>
        <v>326.7893925650082</v>
      </c>
      <c r="I56">
        <f t="shared" si="5"/>
        <v>0</v>
      </c>
      <c r="J56">
        <f t="shared" si="5"/>
        <v>0</v>
      </c>
      <c r="K56">
        <f t="shared" si="5"/>
        <v>0</v>
      </c>
      <c r="L56">
        <f t="shared" si="5"/>
        <v>0</v>
      </c>
      <c r="M56">
        <f t="shared" si="5"/>
        <v>0</v>
      </c>
      <c r="N56">
        <f t="shared" si="4"/>
        <v>0</v>
      </c>
      <c r="O56">
        <f t="shared" si="4"/>
        <v>1</v>
      </c>
      <c r="P56">
        <f t="shared" si="4"/>
        <v>0</v>
      </c>
      <c r="Q56">
        <f t="shared" si="4"/>
        <v>0</v>
      </c>
      <c r="R56">
        <f t="shared" si="4"/>
        <v>0</v>
      </c>
      <c r="S56">
        <f t="shared" si="4"/>
        <v>0</v>
      </c>
    </row>
    <row r="57" spans="1:19" x14ac:dyDescent="0.25">
      <c r="A57">
        <f t="shared" si="1"/>
        <v>56</v>
      </c>
      <c r="B57">
        <v>1785</v>
      </c>
      <c r="C57" t="s">
        <v>12</v>
      </c>
      <c r="D57" t="s">
        <v>15</v>
      </c>
      <c r="E57">
        <v>64.122137404599997</v>
      </c>
      <c r="F57">
        <v>-0.20058964761</v>
      </c>
      <c r="G57">
        <v>18.691951219500002</v>
      </c>
      <c r="H57">
        <f t="shared" si="2"/>
        <v>349.3890403921676</v>
      </c>
      <c r="I57">
        <f t="shared" si="5"/>
        <v>0</v>
      </c>
      <c r="J57">
        <f t="shared" si="5"/>
        <v>0</v>
      </c>
      <c r="K57">
        <f t="shared" si="5"/>
        <v>0</v>
      </c>
      <c r="L57">
        <f t="shared" si="5"/>
        <v>0</v>
      </c>
      <c r="M57">
        <f t="shared" si="5"/>
        <v>0</v>
      </c>
      <c r="N57">
        <f t="shared" si="4"/>
        <v>0</v>
      </c>
      <c r="O57">
        <f t="shared" si="4"/>
        <v>0</v>
      </c>
      <c r="P57">
        <f t="shared" si="4"/>
        <v>1</v>
      </c>
      <c r="Q57">
        <f t="shared" si="4"/>
        <v>0</v>
      </c>
      <c r="R57">
        <f t="shared" si="4"/>
        <v>0</v>
      </c>
      <c r="S57">
        <f t="shared" si="4"/>
        <v>0</v>
      </c>
    </row>
    <row r="58" spans="1:19" x14ac:dyDescent="0.25">
      <c r="A58">
        <f t="shared" si="1"/>
        <v>57</v>
      </c>
      <c r="B58">
        <v>1785</v>
      </c>
      <c r="C58" t="s">
        <v>13</v>
      </c>
      <c r="D58" t="s">
        <v>16</v>
      </c>
      <c r="E58">
        <v>45.4545454545</v>
      </c>
      <c r="F58">
        <v>-0.335830587854</v>
      </c>
      <c r="G58">
        <v>16.173658536600001</v>
      </c>
      <c r="H58">
        <f t="shared" si="2"/>
        <v>261.58723045853412</v>
      </c>
      <c r="I58">
        <f t="shared" si="5"/>
        <v>0</v>
      </c>
      <c r="J58">
        <f t="shared" si="5"/>
        <v>0</v>
      </c>
      <c r="K58">
        <f t="shared" si="5"/>
        <v>0</v>
      </c>
      <c r="L58">
        <f t="shared" si="5"/>
        <v>0</v>
      </c>
      <c r="M58">
        <f t="shared" si="5"/>
        <v>0</v>
      </c>
      <c r="N58">
        <f t="shared" si="4"/>
        <v>0</v>
      </c>
      <c r="O58">
        <f t="shared" si="4"/>
        <v>0</v>
      </c>
      <c r="P58">
        <f t="shared" si="4"/>
        <v>0</v>
      </c>
      <c r="Q58">
        <f t="shared" si="4"/>
        <v>1</v>
      </c>
      <c r="R58">
        <f t="shared" si="4"/>
        <v>0</v>
      </c>
      <c r="S58">
        <f t="shared" si="4"/>
        <v>0</v>
      </c>
    </row>
    <row r="59" spans="1:19" x14ac:dyDescent="0.25">
      <c r="A59">
        <f t="shared" si="1"/>
        <v>58</v>
      </c>
      <c r="B59">
        <v>1785</v>
      </c>
      <c r="C59" t="s">
        <v>14</v>
      </c>
      <c r="D59" t="s">
        <v>17</v>
      </c>
      <c r="E59">
        <v>57.142857142899999</v>
      </c>
      <c r="F59">
        <v>-0.25104726354700002</v>
      </c>
      <c r="G59">
        <v>5.3870731707299999</v>
      </c>
      <c r="H59">
        <f t="shared" si="2"/>
        <v>29.020557346798974</v>
      </c>
      <c r="I59">
        <f t="shared" si="5"/>
        <v>0</v>
      </c>
      <c r="J59">
        <f t="shared" si="5"/>
        <v>0</v>
      </c>
      <c r="K59">
        <f t="shared" si="5"/>
        <v>0</v>
      </c>
      <c r="L59">
        <f t="shared" si="5"/>
        <v>0</v>
      </c>
      <c r="M59">
        <f t="shared" si="5"/>
        <v>0</v>
      </c>
      <c r="N59">
        <f t="shared" si="4"/>
        <v>0</v>
      </c>
      <c r="O59">
        <f t="shared" si="4"/>
        <v>0</v>
      </c>
      <c r="P59">
        <f t="shared" si="4"/>
        <v>0</v>
      </c>
      <c r="Q59">
        <f t="shared" si="4"/>
        <v>0</v>
      </c>
      <c r="R59">
        <f t="shared" si="4"/>
        <v>1</v>
      </c>
      <c r="S59">
        <f t="shared" si="4"/>
        <v>0</v>
      </c>
    </row>
    <row r="60" spans="1:19" x14ac:dyDescent="0.25">
      <c r="A60">
        <f t="shared" si="1"/>
        <v>59</v>
      </c>
      <c r="B60">
        <v>1785</v>
      </c>
      <c r="C60" t="s">
        <v>15</v>
      </c>
      <c r="D60" t="s">
        <v>18</v>
      </c>
      <c r="E60">
        <v>87.804878048800006</v>
      </c>
      <c r="F60">
        <v>-6.4684084137600004E-2</v>
      </c>
      <c r="G60">
        <v>2.5956097561</v>
      </c>
      <c r="H60">
        <f t="shared" si="2"/>
        <v>6.7371900059615015</v>
      </c>
      <c r="I60">
        <f t="shared" si="5"/>
        <v>0</v>
      </c>
      <c r="J60">
        <f t="shared" si="5"/>
        <v>0</v>
      </c>
      <c r="K60">
        <f t="shared" si="5"/>
        <v>0</v>
      </c>
      <c r="L60">
        <f t="shared" si="5"/>
        <v>0</v>
      </c>
      <c r="M60">
        <f t="shared" si="5"/>
        <v>0</v>
      </c>
      <c r="N60">
        <f t="shared" si="4"/>
        <v>0</v>
      </c>
      <c r="O60">
        <f t="shared" si="4"/>
        <v>0</v>
      </c>
      <c r="P60">
        <f t="shared" si="4"/>
        <v>0</v>
      </c>
      <c r="Q60">
        <f t="shared" si="4"/>
        <v>0</v>
      </c>
      <c r="R60">
        <f t="shared" si="4"/>
        <v>0</v>
      </c>
      <c r="S60">
        <f t="shared" si="4"/>
        <v>1</v>
      </c>
    </row>
    <row r="61" spans="1:19" x14ac:dyDescent="0.25">
      <c r="A61">
        <f t="shared" si="1"/>
        <v>60</v>
      </c>
      <c r="B61">
        <v>1785</v>
      </c>
      <c r="C61" t="s">
        <v>16</v>
      </c>
      <c r="D61" t="s">
        <v>19</v>
      </c>
      <c r="E61">
        <v>75</v>
      </c>
      <c r="F61">
        <v>-0.12036477441399999</v>
      </c>
      <c r="G61">
        <v>-1.8309756097600001</v>
      </c>
      <c r="H61">
        <f t="shared" si="2"/>
        <v>3.3524716835360042</v>
      </c>
      <c r="I61">
        <f t="shared" si="5"/>
        <v>0</v>
      </c>
      <c r="J61">
        <f t="shared" si="5"/>
        <v>0</v>
      </c>
      <c r="K61">
        <f t="shared" si="5"/>
        <v>0</v>
      </c>
      <c r="L61">
        <f t="shared" si="5"/>
        <v>0</v>
      </c>
      <c r="M61">
        <f t="shared" si="5"/>
        <v>0</v>
      </c>
      <c r="N61">
        <f t="shared" si="4"/>
        <v>0</v>
      </c>
      <c r="O61">
        <f t="shared" si="4"/>
        <v>0</v>
      </c>
      <c r="P61">
        <f t="shared" si="4"/>
        <v>0</v>
      </c>
      <c r="Q61">
        <f t="shared" si="4"/>
        <v>0</v>
      </c>
      <c r="R61">
        <f t="shared" si="4"/>
        <v>0</v>
      </c>
      <c r="S61">
        <f t="shared" si="4"/>
        <v>0</v>
      </c>
    </row>
    <row r="62" spans="1:19" x14ac:dyDescent="0.25">
      <c r="A62">
        <f t="shared" si="1"/>
        <v>61</v>
      </c>
      <c r="B62">
        <v>1785</v>
      </c>
      <c r="C62" t="s">
        <v>17</v>
      </c>
      <c r="D62" t="s">
        <v>8</v>
      </c>
      <c r="E62">
        <v>179.52755905500001</v>
      </c>
      <c r="F62">
        <v>0.24438938247399999</v>
      </c>
      <c r="G62">
        <v>-5.1341463414600002</v>
      </c>
      <c r="H62">
        <f t="shared" si="2"/>
        <v>26.359458655527103</v>
      </c>
      <c r="I62">
        <f t="shared" si="5"/>
        <v>1</v>
      </c>
      <c r="J62">
        <f t="shared" si="5"/>
        <v>0</v>
      </c>
      <c r="K62">
        <f t="shared" si="5"/>
        <v>0</v>
      </c>
      <c r="L62">
        <f t="shared" si="5"/>
        <v>0</v>
      </c>
      <c r="M62">
        <f t="shared" si="5"/>
        <v>0</v>
      </c>
      <c r="N62">
        <f t="shared" si="4"/>
        <v>0</v>
      </c>
      <c r="O62">
        <f t="shared" si="4"/>
        <v>0</v>
      </c>
      <c r="P62">
        <f t="shared" si="4"/>
        <v>0</v>
      </c>
      <c r="Q62">
        <f t="shared" si="4"/>
        <v>0</v>
      </c>
      <c r="R62">
        <f t="shared" si="4"/>
        <v>0</v>
      </c>
      <c r="S62">
        <f t="shared" si="4"/>
        <v>0</v>
      </c>
    </row>
    <row r="63" spans="1:19" x14ac:dyDescent="0.25">
      <c r="A63">
        <f t="shared" si="1"/>
        <v>62</v>
      </c>
      <c r="B63">
        <v>1785</v>
      </c>
      <c r="C63" t="s">
        <v>18</v>
      </c>
      <c r="D63" t="s">
        <v>9</v>
      </c>
      <c r="E63">
        <v>129.23076923100001</v>
      </c>
      <c r="F63">
        <v>0.11576028189</v>
      </c>
      <c r="G63">
        <v>-3.9404878048800001</v>
      </c>
      <c r="H63">
        <f t="shared" si="2"/>
        <v>15.527444140408001</v>
      </c>
      <c r="I63">
        <f t="shared" si="5"/>
        <v>0</v>
      </c>
      <c r="J63">
        <f t="shared" si="5"/>
        <v>1</v>
      </c>
      <c r="K63">
        <f t="shared" si="5"/>
        <v>0</v>
      </c>
      <c r="L63">
        <f t="shared" si="5"/>
        <v>0</v>
      </c>
      <c r="M63">
        <f t="shared" si="5"/>
        <v>0</v>
      </c>
      <c r="N63">
        <f t="shared" si="4"/>
        <v>0</v>
      </c>
      <c r="O63">
        <f t="shared" si="4"/>
        <v>0</v>
      </c>
      <c r="P63">
        <f t="shared" si="4"/>
        <v>0</v>
      </c>
      <c r="Q63">
        <f t="shared" si="4"/>
        <v>0</v>
      </c>
      <c r="R63">
        <f t="shared" si="4"/>
        <v>0</v>
      </c>
      <c r="S63">
        <f t="shared" si="4"/>
        <v>0</v>
      </c>
    </row>
    <row r="64" spans="1:19" x14ac:dyDescent="0.25">
      <c r="A64">
        <f t="shared" si="1"/>
        <v>63</v>
      </c>
      <c r="B64">
        <v>1785</v>
      </c>
      <c r="C64" t="s">
        <v>19</v>
      </c>
      <c r="D64" t="s">
        <v>10</v>
      </c>
      <c r="E64">
        <v>80.597014925400003</v>
      </c>
      <c r="F64">
        <v>-0.103236425896</v>
      </c>
      <c r="G64">
        <v>-5.00390243902</v>
      </c>
      <c r="H64">
        <f t="shared" si="2"/>
        <v>25.039039619230305</v>
      </c>
      <c r="I64">
        <f t="shared" si="5"/>
        <v>0</v>
      </c>
      <c r="J64">
        <f t="shared" si="5"/>
        <v>0</v>
      </c>
      <c r="K64">
        <f t="shared" si="5"/>
        <v>1</v>
      </c>
      <c r="L64">
        <f t="shared" si="5"/>
        <v>0</v>
      </c>
      <c r="M64">
        <f t="shared" si="5"/>
        <v>0</v>
      </c>
      <c r="N64">
        <f t="shared" si="4"/>
        <v>0</v>
      </c>
      <c r="O64">
        <f t="shared" si="4"/>
        <v>0</v>
      </c>
      <c r="P64">
        <f t="shared" si="4"/>
        <v>0</v>
      </c>
      <c r="Q64">
        <f t="shared" si="4"/>
        <v>0</v>
      </c>
      <c r="R64">
        <f t="shared" si="4"/>
        <v>0</v>
      </c>
      <c r="S64">
        <f t="shared" si="4"/>
        <v>0</v>
      </c>
    </row>
    <row r="65" spans="1:19" x14ac:dyDescent="0.25">
      <c r="A65">
        <f t="shared" si="1"/>
        <v>64</v>
      </c>
      <c r="B65">
        <v>1786</v>
      </c>
      <c r="C65" t="s">
        <v>8</v>
      </c>
      <c r="D65" t="s">
        <v>11</v>
      </c>
      <c r="E65">
        <v>84.507042253500003</v>
      </c>
      <c r="F65">
        <v>-8.2927775958200001E-2</v>
      </c>
      <c r="G65">
        <v>5.3160975609800003</v>
      </c>
      <c r="H65">
        <f t="shared" si="2"/>
        <v>28.260893277857509</v>
      </c>
      <c r="I65">
        <f t="shared" si="5"/>
        <v>0</v>
      </c>
      <c r="J65">
        <f t="shared" si="5"/>
        <v>0</v>
      </c>
      <c r="K65">
        <f t="shared" si="5"/>
        <v>0</v>
      </c>
      <c r="L65">
        <f t="shared" si="5"/>
        <v>1</v>
      </c>
      <c r="M65">
        <f t="shared" si="5"/>
        <v>0</v>
      </c>
      <c r="N65">
        <f t="shared" si="4"/>
        <v>0</v>
      </c>
      <c r="O65">
        <f t="shared" si="4"/>
        <v>0</v>
      </c>
      <c r="P65">
        <f t="shared" si="4"/>
        <v>0</v>
      </c>
      <c r="Q65">
        <f t="shared" si="4"/>
        <v>0</v>
      </c>
      <c r="R65">
        <f t="shared" si="4"/>
        <v>0</v>
      </c>
      <c r="S65">
        <f t="shared" si="4"/>
        <v>0</v>
      </c>
    </row>
    <row r="66" spans="1:19" x14ac:dyDescent="0.25">
      <c r="A66">
        <f t="shared" si="1"/>
        <v>65</v>
      </c>
      <c r="B66">
        <v>1786</v>
      </c>
      <c r="C66" t="s">
        <v>9</v>
      </c>
      <c r="D66" t="s">
        <v>12</v>
      </c>
      <c r="E66">
        <v>128.859060403</v>
      </c>
      <c r="F66">
        <v>0.144954381632</v>
      </c>
      <c r="G66">
        <v>13.322682926800001</v>
      </c>
      <c r="H66">
        <f t="shared" si="2"/>
        <v>177.49388036804822</v>
      </c>
      <c r="I66">
        <f t="shared" si="5"/>
        <v>0</v>
      </c>
      <c r="J66">
        <f t="shared" si="5"/>
        <v>0</v>
      </c>
      <c r="K66">
        <f t="shared" si="5"/>
        <v>0</v>
      </c>
      <c r="L66">
        <f t="shared" si="5"/>
        <v>0</v>
      </c>
      <c r="M66">
        <f t="shared" si="5"/>
        <v>1</v>
      </c>
      <c r="N66">
        <f t="shared" si="4"/>
        <v>0</v>
      </c>
      <c r="O66">
        <f t="shared" si="4"/>
        <v>0</v>
      </c>
      <c r="P66">
        <f t="shared" si="4"/>
        <v>0</v>
      </c>
      <c r="Q66">
        <f t="shared" si="4"/>
        <v>0</v>
      </c>
      <c r="R66">
        <f t="shared" si="4"/>
        <v>0</v>
      </c>
      <c r="S66">
        <f t="shared" si="4"/>
        <v>0</v>
      </c>
    </row>
    <row r="67" spans="1:19" x14ac:dyDescent="0.25">
      <c r="A67">
        <f t="shared" ref="A67:A121" si="6">A66+1</f>
        <v>66</v>
      </c>
      <c r="B67">
        <v>1786</v>
      </c>
      <c r="C67" t="s">
        <v>10</v>
      </c>
      <c r="D67" t="s">
        <v>13</v>
      </c>
      <c r="E67">
        <v>124.675324675</v>
      </c>
      <c r="F67">
        <v>8.6717150371999993E-2</v>
      </c>
      <c r="G67">
        <v>15.473414634099999</v>
      </c>
      <c r="H67">
        <f t="shared" ref="H67:H121" si="7">G67^2</f>
        <v>239.42656043878</v>
      </c>
      <c r="I67">
        <f t="shared" si="5"/>
        <v>0</v>
      </c>
      <c r="J67">
        <f t="shared" si="5"/>
        <v>0</v>
      </c>
      <c r="K67">
        <f t="shared" si="5"/>
        <v>0</v>
      </c>
      <c r="L67">
        <f t="shared" si="5"/>
        <v>0</v>
      </c>
      <c r="M67">
        <f t="shared" si="5"/>
        <v>0</v>
      </c>
      <c r="N67">
        <f t="shared" si="4"/>
        <v>1</v>
      </c>
      <c r="O67">
        <f t="shared" si="4"/>
        <v>0</v>
      </c>
      <c r="P67">
        <f t="shared" si="4"/>
        <v>0</v>
      </c>
      <c r="Q67">
        <f t="shared" si="4"/>
        <v>0</v>
      </c>
      <c r="R67">
        <f t="shared" si="4"/>
        <v>0</v>
      </c>
      <c r="S67">
        <f t="shared" si="4"/>
        <v>0</v>
      </c>
    </row>
    <row r="68" spans="1:19" x14ac:dyDescent="0.25">
      <c r="A68">
        <f t="shared" si="6"/>
        <v>67</v>
      </c>
      <c r="B68">
        <v>1786</v>
      </c>
      <c r="C68" t="s">
        <v>11</v>
      </c>
      <c r="D68" t="s">
        <v>14</v>
      </c>
      <c r="E68">
        <v>83.544303797500007</v>
      </c>
      <c r="F68">
        <v>-7.3037903782999999E-2</v>
      </c>
      <c r="G68">
        <v>17.177317073200001</v>
      </c>
      <c r="H68">
        <f t="shared" si="7"/>
        <v>295.06022183324825</v>
      </c>
      <c r="I68">
        <f t="shared" si="5"/>
        <v>0</v>
      </c>
      <c r="J68">
        <f t="shared" si="5"/>
        <v>0</v>
      </c>
      <c r="K68">
        <f t="shared" si="5"/>
        <v>0</v>
      </c>
      <c r="L68">
        <f t="shared" si="5"/>
        <v>0</v>
      </c>
      <c r="M68">
        <f t="shared" si="5"/>
        <v>0</v>
      </c>
      <c r="N68">
        <f t="shared" si="4"/>
        <v>0</v>
      </c>
      <c r="O68">
        <f t="shared" si="4"/>
        <v>1</v>
      </c>
      <c r="P68">
        <f t="shared" si="4"/>
        <v>0</v>
      </c>
      <c r="Q68">
        <f t="shared" si="4"/>
        <v>0</v>
      </c>
      <c r="R68">
        <f t="shared" si="4"/>
        <v>0</v>
      </c>
      <c r="S68">
        <f t="shared" si="4"/>
        <v>0</v>
      </c>
    </row>
    <row r="69" spans="1:19" x14ac:dyDescent="0.25">
      <c r="A69">
        <f t="shared" si="6"/>
        <v>68</v>
      </c>
      <c r="B69">
        <v>1786</v>
      </c>
      <c r="C69" t="s">
        <v>12</v>
      </c>
      <c r="D69" t="s">
        <v>15</v>
      </c>
      <c r="E69">
        <v>82.5</v>
      </c>
      <c r="F69">
        <v>-9.2627492116400006E-2</v>
      </c>
      <c r="G69">
        <v>17.0919512195</v>
      </c>
      <c r="H69">
        <f t="shared" si="7"/>
        <v>292.13479648976755</v>
      </c>
      <c r="I69">
        <f t="shared" si="5"/>
        <v>0</v>
      </c>
      <c r="J69">
        <f t="shared" si="5"/>
        <v>0</v>
      </c>
      <c r="K69">
        <f t="shared" si="5"/>
        <v>0</v>
      </c>
      <c r="L69">
        <f t="shared" si="5"/>
        <v>0</v>
      </c>
      <c r="M69">
        <f t="shared" si="5"/>
        <v>0</v>
      </c>
      <c r="N69">
        <f t="shared" si="4"/>
        <v>0</v>
      </c>
      <c r="O69">
        <f t="shared" si="4"/>
        <v>0</v>
      </c>
      <c r="P69">
        <f t="shared" si="4"/>
        <v>1</v>
      </c>
      <c r="Q69">
        <f t="shared" si="4"/>
        <v>0</v>
      </c>
      <c r="R69">
        <f t="shared" si="4"/>
        <v>0</v>
      </c>
      <c r="S69">
        <f t="shared" si="4"/>
        <v>0</v>
      </c>
    </row>
    <row r="70" spans="1:19" x14ac:dyDescent="0.25">
      <c r="A70">
        <f t="shared" si="6"/>
        <v>69</v>
      </c>
      <c r="B70">
        <v>1786</v>
      </c>
      <c r="C70" t="s">
        <v>13</v>
      </c>
      <c r="D70" t="s">
        <v>16</v>
      </c>
      <c r="E70">
        <v>93.975903614499998</v>
      </c>
      <c r="F70">
        <v>-2.2012032501099999E-2</v>
      </c>
      <c r="G70">
        <v>16.173658536600001</v>
      </c>
      <c r="H70">
        <f t="shared" si="7"/>
        <v>261.58723045853412</v>
      </c>
      <c r="I70">
        <f t="shared" si="5"/>
        <v>0</v>
      </c>
      <c r="J70">
        <f t="shared" si="5"/>
        <v>0</v>
      </c>
      <c r="K70">
        <f t="shared" si="5"/>
        <v>0</v>
      </c>
      <c r="L70">
        <f t="shared" si="5"/>
        <v>0</v>
      </c>
      <c r="M70">
        <f t="shared" si="5"/>
        <v>0</v>
      </c>
      <c r="N70">
        <f t="shared" si="5"/>
        <v>0</v>
      </c>
      <c r="O70">
        <f t="shared" si="5"/>
        <v>0</v>
      </c>
      <c r="P70">
        <f t="shared" si="5"/>
        <v>0</v>
      </c>
      <c r="Q70">
        <f t="shared" si="5"/>
        <v>1</v>
      </c>
      <c r="R70">
        <f t="shared" si="5"/>
        <v>0</v>
      </c>
      <c r="S70">
        <f t="shared" si="5"/>
        <v>0</v>
      </c>
    </row>
    <row r="71" spans="1:19" x14ac:dyDescent="0.25">
      <c r="A71">
        <f t="shared" si="6"/>
        <v>70</v>
      </c>
      <c r="B71">
        <v>1786</v>
      </c>
      <c r="C71" t="s">
        <v>14</v>
      </c>
      <c r="D71" t="s">
        <v>17</v>
      </c>
      <c r="E71">
        <v>88.636363636400006</v>
      </c>
      <c r="F71">
        <v>-6.1135672091899997E-2</v>
      </c>
      <c r="G71">
        <v>7.9370731707299997</v>
      </c>
      <c r="H71">
        <f t="shared" si="7"/>
        <v>62.997130517521974</v>
      </c>
      <c r="I71">
        <f t="shared" si="5"/>
        <v>0</v>
      </c>
      <c r="J71">
        <f t="shared" si="5"/>
        <v>0</v>
      </c>
      <c r="K71">
        <f t="shared" si="5"/>
        <v>0</v>
      </c>
      <c r="L71">
        <f t="shared" si="5"/>
        <v>0</v>
      </c>
      <c r="M71">
        <f t="shared" si="5"/>
        <v>0</v>
      </c>
      <c r="N71">
        <f t="shared" si="5"/>
        <v>0</v>
      </c>
      <c r="O71">
        <f t="shared" si="5"/>
        <v>0</v>
      </c>
      <c r="P71">
        <f t="shared" si="5"/>
        <v>0</v>
      </c>
      <c r="Q71">
        <f t="shared" si="5"/>
        <v>0</v>
      </c>
      <c r="R71">
        <f t="shared" si="5"/>
        <v>1</v>
      </c>
      <c r="S71">
        <f t="shared" si="5"/>
        <v>0</v>
      </c>
    </row>
    <row r="72" spans="1:19" x14ac:dyDescent="0.25">
      <c r="A72">
        <f t="shared" si="6"/>
        <v>71</v>
      </c>
      <c r="B72">
        <v>1786</v>
      </c>
      <c r="C72" t="s">
        <v>15</v>
      </c>
      <c r="D72" t="s">
        <v>18</v>
      </c>
      <c r="E72">
        <v>88.888888888899999</v>
      </c>
      <c r="F72">
        <v>-5.93040483891E-2</v>
      </c>
      <c r="G72">
        <v>3.2956097561000002</v>
      </c>
      <c r="H72">
        <f t="shared" si="7"/>
        <v>10.861043664501503</v>
      </c>
      <c r="I72">
        <f t="shared" si="5"/>
        <v>0</v>
      </c>
      <c r="J72">
        <f t="shared" si="5"/>
        <v>0</v>
      </c>
      <c r="K72">
        <f t="shared" si="5"/>
        <v>0</v>
      </c>
      <c r="L72">
        <f t="shared" si="5"/>
        <v>0</v>
      </c>
      <c r="M72">
        <f t="shared" si="5"/>
        <v>0</v>
      </c>
      <c r="N72">
        <f t="shared" si="5"/>
        <v>0</v>
      </c>
      <c r="O72">
        <f t="shared" si="5"/>
        <v>0</v>
      </c>
      <c r="P72">
        <f t="shared" si="5"/>
        <v>0</v>
      </c>
      <c r="Q72">
        <f t="shared" si="5"/>
        <v>0</v>
      </c>
      <c r="R72">
        <f t="shared" si="5"/>
        <v>0</v>
      </c>
      <c r="S72">
        <f t="shared" si="5"/>
        <v>1</v>
      </c>
    </row>
    <row r="73" spans="1:19" x14ac:dyDescent="0.25">
      <c r="A73">
        <f t="shared" si="6"/>
        <v>72</v>
      </c>
      <c r="B73">
        <v>1786</v>
      </c>
      <c r="C73" t="s">
        <v>16</v>
      </c>
      <c r="D73" t="s">
        <v>19</v>
      </c>
      <c r="E73">
        <v>73.469387755100001</v>
      </c>
      <c r="F73">
        <v>-0.129145124473</v>
      </c>
      <c r="G73">
        <v>-1.6309756097599999</v>
      </c>
      <c r="H73">
        <f t="shared" si="7"/>
        <v>2.6600814396320036</v>
      </c>
      <c r="I73">
        <f t="shared" si="5"/>
        <v>0</v>
      </c>
      <c r="J73">
        <f t="shared" si="5"/>
        <v>0</v>
      </c>
      <c r="K73">
        <f t="shared" si="5"/>
        <v>0</v>
      </c>
      <c r="L73">
        <f t="shared" si="5"/>
        <v>0</v>
      </c>
      <c r="M73">
        <f t="shared" si="5"/>
        <v>0</v>
      </c>
      <c r="N73">
        <f t="shared" si="5"/>
        <v>0</v>
      </c>
      <c r="O73">
        <f t="shared" si="5"/>
        <v>0</v>
      </c>
      <c r="P73">
        <f t="shared" si="5"/>
        <v>0</v>
      </c>
      <c r="Q73">
        <f t="shared" si="5"/>
        <v>0</v>
      </c>
      <c r="R73">
        <f t="shared" si="5"/>
        <v>0</v>
      </c>
      <c r="S73">
        <f t="shared" si="5"/>
        <v>0</v>
      </c>
    </row>
    <row r="74" spans="1:19" x14ac:dyDescent="0.25">
      <c r="A74">
        <f t="shared" si="6"/>
        <v>73</v>
      </c>
      <c r="B74">
        <v>1786</v>
      </c>
      <c r="C74" t="s">
        <v>17</v>
      </c>
      <c r="D74" t="s">
        <v>8</v>
      </c>
      <c r="E74">
        <v>129.23076923100001</v>
      </c>
      <c r="F74">
        <v>0.101825799008</v>
      </c>
      <c r="G74">
        <v>-3.5341463414600001</v>
      </c>
      <c r="H74">
        <f t="shared" si="7"/>
        <v>12.490190362855103</v>
      </c>
      <c r="I74">
        <f t="shared" si="5"/>
        <v>1</v>
      </c>
      <c r="J74">
        <f t="shared" si="5"/>
        <v>0</v>
      </c>
      <c r="K74">
        <f t="shared" si="5"/>
        <v>0</v>
      </c>
      <c r="L74">
        <f t="shared" si="5"/>
        <v>0</v>
      </c>
      <c r="M74">
        <f t="shared" si="5"/>
        <v>0</v>
      </c>
      <c r="N74">
        <f t="shared" si="5"/>
        <v>0</v>
      </c>
      <c r="O74">
        <f t="shared" si="5"/>
        <v>0</v>
      </c>
      <c r="P74">
        <f t="shared" si="5"/>
        <v>0</v>
      </c>
      <c r="Q74">
        <f t="shared" si="5"/>
        <v>0</v>
      </c>
      <c r="R74">
        <f t="shared" si="5"/>
        <v>0</v>
      </c>
      <c r="S74">
        <f t="shared" si="5"/>
        <v>0</v>
      </c>
    </row>
    <row r="75" spans="1:19" x14ac:dyDescent="0.25">
      <c r="A75">
        <f t="shared" si="6"/>
        <v>74</v>
      </c>
      <c r="B75">
        <v>1786</v>
      </c>
      <c r="C75" t="s">
        <v>18</v>
      </c>
      <c r="D75" t="s">
        <v>9</v>
      </c>
      <c r="E75">
        <v>120</v>
      </c>
      <c r="F75">
        <v>8.3763424915600002E-2</v>
      </c>
      <c r="G75">
        <v>-1.5404878048799999</v>
      </c>
      <c r="H75">
        <f t="shared" si="7"/>
        <v>2.3731026769840007</v>
      </c>
      <c r="I75">
        <f t="shared" si="5"/>
        <v>0</v>
      </c>
      <c r="J75">
        <f t="shared" si="5"/>
        <v>1</v>
      </c>
      <c r="K75">
        <f t="shared" si="5"/>
        <v>0</v>
      </c>
      <c r="L75">
        <f t="shared" si="5"/>
        <v>0</v>
      </c>
      <c r="M75">
        <f t="shared" si="5"/>
        <v>0</v>
      </c>
      <c r="N75">
        <f t="shared" si="5"/>
        <v>0</v>
      </c>
      <c r="O75">
        <f t="shared" si="5"/>
        <v>0</v>
      </c>
      <c r="P75">
        <f t="shared" si="5"/>
        <v>0</v>
      </c>
      <c r="Q75">
        <f t="shared" si="5"/>
        <v>0</v>
      </c>
      <c r="R75">
        <f t="shared" si="5"/>
        <v>0</v>
      </c>
      <c r="S75">
        <f t="shared" si="5"/>
        <v>0</v>
      </c>
    </row>
    <row r="76" spans="1:19" x14ac:dyDescent="0.25">
      <c r="A76">
        <f t="shared" si="6"/>
        <v>75</v>
      </c>
      <c r="B76">
        <v>1786</v>
      </c>
      <c r="C76" t="s">
        <v>19</v>
      </c>
      <c r="D76" t="s">
        <v>10</v>
      </c>
      <c r="E76">
        <v>118.13471502599999</v>
      </c>
      <c r="F76">
        <v>6.2372982687199999E-2</v>
      </c>
      <c r="G76">
        <v>2.9460975609800002</v>
      </c>
      <c r="H76">
        <f t="shared" si="7"/>
        <v>8.6794908388123062</v>
      </c>
      <c r="I76">
        <f t="shared" si="5"/>
        <v>0</v>
      </c>
      <c r="J76">
        <f t="shared" si="5"/>
        <v>0</v>
      </c>
      <c r="K76">
        <f t="shared" si="5"/>
        <v>1</v>
      </c>
      <c r="L76">
        <f t="shared" si="5"/>
        <v>0</v>
      </c>
      <c r="M76">
        <f t="shared" si="5"/>
        <v>0</v>
      </c>
      <c r="N76">
        <f t="shared" si="5"/>
        <v>0</v>
      </c>
      <c r="O76">
        <f t="shared" si="5"/>
        <v>0</v>
      </c>
      <c r="P76">
        <f t="shared" si="5"/>
        <v>0</v>
      </c>
      <c r="Q76">
        <f t="shared" si="5"/>
        <v>0</v>
      </c>
      <c r="R76">
        <f t="shared" si="5"/>
        <v>0</v>
      </c>
      <c r="S76">
        <f t="shared" si="5"/>
        <v>0</v>
      </c>
    </row>
    <row r="77" spans="1:19" x14ac:dyDescent="0.25">
      <c r="A77">
        <f t="shared" si="6"/>
        <v>76</v>
      </c>
      <c r="B77">
        <v>1787</v>
      </c>
      <c r="C77" t="s">
        <v>8</v>
      </c>
      <c r="D77" t="s">
        <v>11</v>
      </c>
      <c r="E77">
        <v>143.75</v>
      </c>
      <c r="F77">
        <v>0.14762546845800001</v>
      </c>
      <c r="G77">
        <v>9.1660975609800008</v>
      </c>
      <c r="H77">
        <f t="shared" si="7"/>
        <v>84.017344497403514</v>
      </c>
      <c r="I77">
        <f t="shared" si="5"/>
        <v>0</v>
      </c>
      <c r="J77">
        <f t="shared" si="5"/>
        <v>0</v>
      </c>
      <c r="K77">
        <f t="shared" si="5"/>
        <v>0</v>
      </c>
      <c r="L77">
        <f t="shared" si="5"/>
        <v>1</v>
      </c>
      <c r="M77">
        <f t="shared" si="5"/>
        <v>0</v>
      </c>
      <c r="N77">
        <f t="shared" si="5"/>
        <v>0</v>
      </c>
      <c r="O77">
        <f t="shared" si="5"/>
        <v>0</v>
      </c>
      <c r="P77">
        <f t="shared" si="5"/>
        <v>0</v>
      </c>
      <c r="Q77">
        <f t="shared" si="5"/>
        <v>0</v>
      </c>
      <c r="R77">
        <f t="shared" si="5"/>
        <v>0</v>
      </c>
      <c r="S77">
        <f t="shared" si="5"/>
        <v>0</v>
      </c>
    </row>
    <row r="78" spans="1:19" x14ac:dyDescent="0.25">
      <c r="A78">
        <f t="shared" si="6"/>
        <v>77</v>
      </c>
      <c r="B78">
        <v>1787</v>
      </c>
      <c r="C78" t="s">
        <v>9</v>
      </c>
      <c r="D78" t="s">
        <v>12</v>
      </c>
      <c r="E78">
        <v>148.38709677400001</v>
      </c>
      <c r="F78">
        <v>0.20529919221699999</v>
      </c>
      <c r="G78">
        <v>11.972682926799999</v>
      </c>
      <c r="H78">
        <f t="shared" si="7"/>
        <v>143.3451364656882</v>
      </c>
      <c r="I78">
        <f t="shared" si="5"/>
        <v>0</v>
      </c>
      <c r="J78">
        <f t="shared" si="5"/>
        <v>0</v>
      </c>
      <c r="K78">
        <f t="shared" si="5"/>
        <v>0</v>
      </c>
      <c r="L78">
        <f t="shared" si="5"/>
        <v>0</v>
      </c>
      <c r="M78">
        <f t="shared" si="5"/>
        <v>1</v>
      </c>
      <c r="N78">
        <f t="shared" si="5"/>
        <v>0</v>
      </c>
      <c r="O78">
        <f t="shared" si="5"/>
        <v>0</v>
      </c>
      <c r="P78">
        <f t="shared" si="5"/>
        <v>0</v>
      </c>
      <c r="Q78">
        <f t="shared" si="5"/>
        <v>0</v>
      </c>
      <c r="R78">
        <f t="shared" si="5"/>
        <v>0</v>
      </c>
      <c r="S78">
        <f t="shared" si="5"/>
        <v>0</v>
      </c>
    </row>
    <row r="79" spans="1:19" x14ac:dyDescent="0.25">
      <c r="A79">
        <f t="shared" si="6"/>
        <v>78</v>
      </c>
      <c r="B79">
        <v>1787</v>
      </c>
      <c r="C79" t="s">
        <v>10</v>
      </c>
      <c r="D79" t="s">
        <v>13</v>
      </c>
      <c r="E79">
        <v>100.558659218</v>
      </c>
      <c r="F79">
        <v>-8.2790292788099996E-3</v>
      </c>
      <c r="G79">
        <v>16.823414634100001</v>
      </c>
      <c r="H79">
        <f t="shared" si="7"/>
        <v>283.02727995085007</v>
      </c>
      <c r="I79">
        <f t="shared" si="5"/>
        <v>0</v>
      </c>
      <c r="J79">
        <f t="shared" si="5"/>
        <v>0</v>
      </c>
      <c r="K79">
        <f t="shared" si="5"/>
        <v>0</v>
      </c>
      <c r="L79">
        <f t="shared" si="5"/>
        <v>0</v>
      </c>
      <c r="M79">
        <f t="shared" si="5"/>
        <v>0</v>
      </c>
      <c r="N79">
        <f t="shared" si="5"/>
        <v>1</v>
      </c>
      <c r="O79">
        <f t="shared" si="5"/>
        <v>0</v>
      </c>
      <c r="P79">
        <f t="shared" si="5"/>
        <v>0</v>
      </c>
      <c r="Q79">
        <f t="shared" si="5"/>
        <v>0</v>
      </c>
      <c r="R79">
        <f t="shared" si="5"/>
        <v>0</v>
      </c>
      <c r="S79">
        <f t="shared" si="5"/>
        <v>0</v>
      </c>
    </row>
    <row r="80" spans="1:19" x14ac:dyDescent="0.25">
      <c r="A80">
        <f t="shared" si="6"/>
        <v>79</v>
      </c>
      <c r="B80">
        <v>1787</v>
      </c>
      <c r="C80" t="s">
        <v>11</v>
      </c>
      <c r="D80" t="s">
        <v>14</v>
      </c>
      <c r="E80">
        <v>109.714285714</v>
      </c>
      <c r="F80">
        <v>4.3886412901200003E-2</v>
      </c>
      <c r="G80">
        <v>16.6273170732</v>
      </c>
      <c r="H80">
        <f t="shared" si="7"/>
        <v>276.46767305272823</v>
      </c>
      <c r="I80">
        <f t="shared" si="5"/>
        <v>0</v>
      </c>
      <c r="J80">
        <f t="shared" si="5"/>
        <v>0</v>
      </c>
      <c r="K80">
        <f t="shared" si="5"/>
        <v>0</v>
      </c>
      <c r="L80">
        <f t="shared" si="5"/>
        <v>0</v>
      </c>
      <c r="M80">
        <f t="shared" si="5"/>
        <v>0</v>
      </c>
      <c r="N80">
        <f t="shared" si="5"/>
        <v>0</v>
      </c>
      <c r="O80">
        <f t="shared" si="5"/>
        <v>1</v>
      </c>
      <c r="P80">
        <f t="shared" si="5"/>
        <v>0</v>
      </c>
      <c r="Q80">
        <f t="shared" si="5"/>
        <v>0</v>
      </c>
      <c r="R80">
        <f t="shared" si="5"/>
        <v>0</v>
      </c>
      <c r="S80">
        <f t="shared" si="5"/>
        <v>0</v>
      </c>
    </row>
    <row r="81" spans="1:19" x14ac:dyDescent="0.25">
      <c r="A81">
        <f t="shared" si="6"/>
        <v>80</v>
      </c>
      <c r="B81">
        <v>1787</v>
      </c>
      <c r="C81" t="s">
        <v>12</v>
      </c>
      <c r="D81" t="s">
        <v>15</v>
      </c>
      <c r="E81">
        <v>29.090909090899999</v>
      </c>
      <c r="F81">
        <v>-0.54749511364299996</v>
      </c>
      <c r="G81">
        <v>16.0919512195</v>
      </c>
      <c r="H81">
        <f t="shared" si="7"/>
        <v>258.95089405076754</v>
      </c>
      <c r="I81">
        <f t="shared" si="5"/>
        <v>0</v>
      </c>
      <c r="J81">
        <f t="shared" si="5"/>
        <v>0</v>
      </c>
      <c r="K81">
        <f t="shared" si="5"/>
        <v>0</v>
      </c>
      <c r="L81">
        <f t="shared" si="5"/>
        <v>0</v>
      </c>
      <c r="M81">
        <f t="shared" si="5"/>
        <v>0</v>
      </c>
      <c r="N81">
        <f t="shared" si="5"/>
        <v>0</v>
      </c>
      <c r="O81">
        <f t="shared" ref="N81:S121" si="8">IF($D81=O$1,1,0)</f>
        <v>0</v>
      </c>
      <c r="P81">
        <f t="shared" si="8"/>
        <v>1</v>
      </c>
      <c r="Q81">
        <f t="shared" si="8"/>
        <v>0</v>
      </c>
      <c r="R81">
        <f t="shared" si="8"/>
        <v>0</v>
      </c>
      <c r="S81">
        <f t="shared" si="8"/>
        <v>0</v>
      </c>
    </row>
    <row r="82" spans="1:19" x14ac:dyDescent="0.25">
      <c r="A82">
        <f t="shared" si="6"/>
        <v>81</v>
      </c>
      <c r="B82">
        <v>1787</v>
      </c>
      <c r="C82" t="s">
        <v>13</v>
      </c>
      <c r="D82" t="s">
        <v>16</v>
      </c>
      <c r="E82">
        <v>94.117647058800003</v>
      </c>
      <c r="F82">
        <v>-2.3105679187099999E-2</v>
      </c>
      <c r="G82">
        <v>12.873658536600001</v>
      </c>
      <c r="H82">
        <f t="shared" si="7"/>
        <v>165.73108411697407</v>
      </c>
      <c r="I82">
        <f t="shared" ref="I82:P116" si="9">IF($D82=I$1,1,0)</f>
        <v>0</v>
      </c>
      <c r="J82">
        <f t="shared" si="9"/>
        <v>0</v>
      </c>
      <c r="K82">
        <f t="shared" si="9"/>
        <v>0</v>
      </c>
      <c r="L82">
        <f t="shared" si="9"/>
        <v>0</v>
      </c>
      <c r="M82">
        <f t="shared" si="9"/>
        <v>0</v>
      </c>
      <c r="N82">
        <f t="shared" si="8"/>
        <v>0</v>
      </c>
      <c r="O82">
        <f t="shared" si="8"/>
        <v>0</v>
      </c>
      <c r="P82">
        <f t="shared" si="8"/>
        <v>0</v>
      </c>
      <c r="Q82">
        <f t="shared" si="8"/>
        <v>1</v>
      </c>
      <c r="R82">
        <f t="shared" si="8"/>
        <v>0</v>
      </c>
      <c r="S82">
        <f t="shared" si="8"/>
        <v>0</v>
      </c>
    </row>
    <row r="83" spans="1:19" x14ac:dyDescent="0.25">
      <c r="A83">
        <f t="shared" si="6"/>
        <v>82</v>
      </c>
      <c r="B83">
        <v>1787</v>
      </c>
      <c r="C83" t="s">
        <v>14</v>
      </c>
      <c r="D83" t="s">
        <v>17</v>
      </c>
      <c r="E83">
        <v>59.154929577499999</v>
      </c>
      <c r="F83">
        <v>-0.23986813072900001</v>
      </c>
      <c r="G83">
        <v>5.6870731707299997</v>
      </c>
      <c r="H83">
        <f t="shared" si="7"/>
        <v>32.34280124923697</v>
      </c>
      <c r="I83">
        <f t="shared" si="9"/>
        <v>0</v>
      </c>
      <c r="J83">
        <f t="shared" si="9"/>
        <v>0</v>
      </c>
      <c r="K83">
        <f t="shared" si="9"/>
        <v>0</v>
      </c>
      <c r="L83">
        <f t="shared" si="9"/>
        <v>0</v>
      </c>
      <c r="M83">
        <f t="shared" si="9"/>
        <v>0</v>
      </c>
      <c r="N83">
        <f t="shared" si="8"/>
        <v>0</v>
      </c>
      <c r="O83">
        <f t="shared" si="8"/>
        <v>0</v>
      </c>
      <c r="P83">
        <f t="shared" si="8"/>
        <v>0</v>
      </c>
      <c r="Q83">
        <f t="shared" si="8"/>
        <v>0</v>
      </c>
      <c r="R83">
        <f t="shared" si="8"/>
        <v>1</v>
      </c>
      <c r="S83">
        <f t="shared" si="8"/>
        <v>0</v>
      </c>
    </row>
    <row r="84" spans="1:19" x14ac:dyDescent="0.25">
      <c r="A84">
        <f t="shared" si="6"/>
        <v>83</v>
      </c>
      <c r="B84">
        <v>1787</v>
      </c>
      <c r="C84" t="s">
        <v>15</v>
      </c>
      <c r="D84" t="s">
        <v>18</v>
      </c>
      <c r="E84">
        <v>62.222222222200003</v>
      </c>
      <c r="F84">
        <v>-0.21851972678000001</v>
      </c>
      <c r="G84">
        <v>0.39560975609799998</v>
      </c>
      <c r="H84">
        <f t="shared" si="7"/>
        <v>0.15650707911991904</v>
      </c>
      <c r="I84">
        <f t="shared" si="9"/>
        <v>0</v>
      </c>
      <c r="J84">
        <f t="shared" si="9"/>
        <v>0</v>
      </c>
      <c r="K84">
        <f t="shared" si="9"/>
        <v>0</v>
      </c>
      <c r="L84">
        <f t="shared" si="9"/>
        <v>0</v>
      </c>
      <c r="M84">
        <f t="shared" si="9"/>
        <v>0</v>
      </c>
      <c r="N84">
        <f t="shared" si="8"/>
        <v>0</v>
      </c>
      <c r="O84">
        <f t="shared" si="8"/>
        <v>0</v>
      </c>
      <c r="P84">
        <f t="shared" si="8"/>
        <v>0</v>
      </c>
      <c r="Q84">
        <f t="shared" si="8"/>
        <v>0</v>
      </c>
      <c r="R84">
        <f t="shared" si="8"/>
        <v>0</v>
      </c>
      <c r="S84">
        <f t="shared" si="8"/>
        <v>1</v>
      </c>
    </row>
    <row r="85" spans="1:19" x14ac:dyDescent="0.25">
      <c r="A85">
        <f t="shared" si="6"/>
        <v>84</v>
      </c>
      <c r="B85">
        <v>1787</v>
      </c>
      <c r="C85" t="s">
        <v>16</v>
      </c>
      <c r="D85" t="s">
        <v>19</v>
      </c>
      <c r="E85">
        <v>75.590551181099997</v>
      </c>
      <c r="F85">
        <v>-0.115761950988</v>
      </c>
      <c r="G85">
        <v>-2.2309756097600002</v>
      </c>
      <c r="H85">
        <f t="shared" si="7"/>
        <v>4.9772521713440048</v>
      </c>
      <c r="I85">
        <f t="shared" si="9"/>
        <v>0</v>
      </c>
      <c r="J85">
        <f t="shared" si="9"/>
        <v>0</v>
      </c>
      <c r="K85">
        <f t="shared" si="9"/>
        <v>0</v>
      </c>
      <c r="L85">
        <f t="shared" si="9"/>
        <v>0</v>
      </c>
      <c r="M85">
        <f t="shared" si="9"/>
        <v>0</v>
      </c>
      <c r="N85">
        <f t="shared" si="8"/>
        <v>0</v>
      </c>
      <c r="O85">
        <f t="shared" si="8"/>
        <v>0</v>
      </c>
      <c r="P85">
        <f t="shared" si="8"/>
        <v>0</v>
      </c>
      <c r="Q85">
        <f t="shared" si="8"/>
        <v>0</v>
      </c>
      <c r="R85">
        <f t="shared" si="8"/>
        <v>0</v>
      </c>
      <c r="S85">
        <f t="shared" si="8"/>
        <v>0</v>
      </c>
    </row>
    <row r="86" spans="1:19" x14ac:dyDescent="0.25">
      <c r="A86">
        <f t="shared" si="6"/>
        <v>85</v>
      </c>
      <c r="B86">
        <v>1787</v>
      </c>
      <c r="C86" t="s">
        <v>17</v>
      </c>
      <c r="D86" t="s">
        <v>8</v>
      </c>
      <c r="E86">
        <v>102.325581395</v>
      </c>
      <c r="F86">
        <v>1.64438228214E-3</v>
      </c>
      <c r="G86">
        <v>-4.43414634146</v>
      </c>
      <c r="H86">
        <f t="shared" si="7"/>
        <v>19.661653777483103</v>
      </c>
      <c r="I86">
        <f t="shared" si="9"/>
        <v>1</v>
      </c>
      <c r="J86">
        <f t="shared" si="9"/>
        <v>0</v>
      </c>
      <c r="K86">
        <f t="shared" si="9"/>
        <v>0</v>
      </c>
      <c r="L86">
        <f t="shared" si="9"/>
        <v>0</v>
      </c>
      <c r="M86">
        <f t="shared" si="9"/>
        <v>0</v>
      </c>
      <c r="N86">
        <f t="shared" si="8"/>
        <v>0</v>
      </c>
      <c r="O86">
        <f t="shared" si="8"/>
        <v>0</v>
      </c>
      <c r="P86">
        <f t="shared" si="8"/>
        <v>0</v>
      </c>
      <c r="Q86">
        <f t="shared" si="8"/>
        <v>0</v>
      </c>
      <c r="R86">
        <f t="shared" si="8"/>
        <v>0</v>
      </c>
      <c r="S86">
        <f t="shared" si="8"/>
        <v>0</v>
      </c>
    </row>
    <row r="87" spans="1:19" x14ac:dyDescent="0.25">
      <c r="A87">
        <f t="shared" si="6"/>
        <v>86</v>
      </c>
      <c r="B87">
        <v>1787</v>
      </c>
      <c r="C87" t="s">
        <v>18</v>
      </c>
      <c r="D87" t="s">
        <v>9</v>
      </c>
      <c r="E87">
        <v>82.758620689699995</v>
      </c>
      <c r="F87">
        <v>-7.5619857986699998E-2</v>
      </c>
      <c r="G87">
        <v>0.45951219512199998</v>
      </c>
      <c r="H87">
        <f t="shared" si="7"/>
        <v>0.21115145746583899</v>
      </c>
      <c r="I87">
        <f t="shared" si="9"/>
        <v>0</v>
      </c>
      <c r="J87">
        <f t="shared" si="9"/>
        <v>1</v>
      </c>
      <c r="K87">
        <f t="shared" si="9"/>
        <v>0</v>
      </c>
      <c r="L87">
        <f t="shared" si="9"/>
        <v>0</v>
      </c>
      <c r="M87">
        <f t="shared" si="9"/>
        <v>0</v>
      </c>
      <c r="N87">
        <f t="shared" si="8"/>
        <v>0</v>
      </c>
      <c r="O87">
        <f t="shared" si="8"/>
        <v>0</v>
      </c>
      <c r="P87">
        <f t="shared" si="8"/>
        <v>0</v>
      </c>
      <c r="Q87">
        <f t="shared" si="8"/>
        <v>0</v>
      </c>
      <c r="R87">
        <f t="shared" si="8"/>
        <v>0</v>
      </c>
      <c r="S87">
        <f t="shared" si="8"/>
        <v>0</v>
      </c>
    </row>
    <row r="88" spans="1:19" x14ac:dyDescent="0.25">
      <c r="A88">
        <f t="shared" si="6"/>
        <v>87</v>
      </c>
      <c r="B88">
        <v>1787</v>
      </c>
      <c r="C88" t="s">
        <v>19</v>
      </c>
      <c r="D88" t="s">
        <v>10</v>
      </c>
      <c r="E88">
        <v>82.051282051300007</v>
      </c>
      <c r="F88">
        <v>-9.3523154954299997E-2</v>
      </c>
      <c r="G88">
        <v>4.0960975609799997</v>
      </c>
      <c r="H88">
        <f t="shared" si="7"/>
        <v>16.778015229066302</v>
      </c>
      <c r="I88">
        <f t="shared" si="9"/>
        <v>0</v>
      </c>
      <c r="J88">
        <f t="shared" si="9"/>
        <v>0</v>
      </c>
      <c r="K88">
        <f t="shared" si="9"/>
        <v>1</v>
      </c>
      <c r="L88">
        <f t="shared" si="9"/>
        <v>0</v>
      </c>
      <c r="M88">
        <f t="shared" si="9"/>
        <v>0</v>
      </c>
      <c r="N88">
        <f t="shared" si="9"/>
        <v>0</v>
      </c>
      <c r="O88">
        <f t="shared" si="9"/>
        <v>0</v>
      </c>
      <c r="P88">
        <f t="shared" si="9"/>
        <v>0</v>
      </c>
      <c r="Q88">
        <f t="shared" si="8"/>
        <v>0</v>
      </c>
      <c r="R88">
        <f t="shared" si="8"/>
        <v>0</v>
      </c>
      <c r="S88">
        <f t="shared" si="8"/>
        <v>0</v>
      </c>
    </row>
    <row r="89" spans="1:19" x14ac:dyDescent="0.25">
      <c r="A89">
        <f t="shared" si="6"/>
        <v>88</v>
      </c>
      <c r="B89">
        <v>1788</v>
      </c>
      <c r="C89" t="s">
        <v>8</v>
      </c>
      <c r="D89" t="s">
        <v>11</v>
      </c>
      <c r="E89">
        <v>176.14678899099999</v>
      </c>
      <c r="F89">
        <v>0.23875696301800001</v>
      </c>
      <c r="G89">
        <v>6.0660975609800003</v>
      </c>
      <c r="H89">
        <f t="shared" si="7"/>
        <v>36.797539619327509</v>
      </c>
      <c r="I89">
        <f t="shared" si="9"/>
        <v>0</v>
      </c>
      <c r="J89">
        <f t="shared" si="9"/>
        <v>0</v>
      </c>
      <c r="K89">
        <f t="shared" si="9"/>
        <v>0</v>
      </c>
      <c r="L89">
        <f t="shared" si="9"/>
        <v>1</v>
      </c>
      <c r="M89">
        <f t="shared" si="9"/>
        <v>0</v>
      </c>
      <c r="N89">
        <f t="shared" si="9"/>
        <v>0</v>
      </c>
      <c r="O89">
        <f t="shared" si="9"/>
        <v>0</v>
      </c>
      <c r="P89">
        <f t="shared" si="9"/>
        <v>0</v>
      </c>
      <c r="Q89">
        <f t="shared" si="8"/>
        <v>0</v>
      </c>
      <c r="R89">
        <f t="shared" si="8"/>
        <v>0</v>
      </c>
      <c r="S89">
        <f t="shared" si="8"/>
        <v>0</v>
      </c>
    </row>
    <row r="90" spans="1:19" x14ac:dyDescent="0.25">
      <c r="A90">
        <f t="shared" si="6"/>
        <v>89</v>
      </c>
      <c r="B90">
        <v>1788</v>
      </c>
      <c r="C90" t="s">
        <v>9</v>
      </c>
      <c r="D90" t="s">
        <v>12</v>
      </c>
      <c r="E90">
        <v>166.66666666699999</v>
      </c>
      <c r="F90">
        <v>0.24362931460000001</v>
      </c>
      <c r="G90">
        <v>11.1726829268</v>
      </c>
      <c r="H90">
        <f t="shared" si="7"/>
        <v>124.82884378280822</v>
      </c>
      <c r="I90">
        <f t="shared" si="9"/>
        <v>0</v>
      </c>
      <c r="J90">
        <f t="shared" si="9"/>
        <v>0</v>
      </c>
      <c r="K90">
        <f t="shared" si="9"/>
        <v>0</v>
      </c>
      <c r="L90">
        <f t="shared" si="9"/>
        <v>0</v>
      </c>
      <c r="M90">
        <f t="shared" si="9"/>
        <v>1</v>
      </c>
      <c r="N90">
        <f t="shared" si="9"/>
        <v>0</v>
      </c>
      <c r="O90">
        <f t="shared" si="9"/>
        <v>0</v>
      </c>
      <c r="P90">
        <f t="shared" si="9"/>
        <v>0</v>
      </c>
      <c r="Q90">
        <f t="shared" si="8"/>
        <v>0</v>
      </c>
      <c r="R90">
        <f t="shared" si="8"/>
        <v>0</v>
      </c>
      <c r="S90">
        <f t="shared" si="8"/>
        <v>0</v>
      </c>
    </row>
    <row r="91" spans="1:19" x14ac:dyDescent="0.25">
      <c r="A91">
        <f t="shared" si="6"/>
        <v>90</v>
      </c>
      <c r="B91">
        <v>1788</v>
      </c>
      <c r="C91" t="s">
        <v>10</v>
      </c>
      <c r="D91" t="s">
        <v>13</v>
      </c>
      <c r="E91">
        <v>185.45454545499999</v>
      </c>
      <c r="F91">
        <v>0.26118389887999999</v>
      </c>
      <c r="G91">
        <v>17.123414634100001</v>
      </c>
      <c r="H91">
        <f t="shared" si="7"/>
        <v>293.21132873131006</v>
      </c>
      <c r="I91">
        <f t="shared" si="9"/>
        <v>0</v>
      </c>
      <c r="J91">
        <f t="shared" si="9"/>
        <v>0</v>
      </c>
      <c r="K91">
        <f t="shared" si="9"/>
        <v>0</v>
      </c>
      <c r="L91">
        <f t="shared" si="9"/>
        <v>0</v>
      </c>
      <c r="M91">
        <f t="shared" si="9"/>
        <v>0</v>
      </c>
      <c r="N91">
        <f t="shared" si="9"/>
        <v>1</v>
      </c>
      <c r="O91">
        <f t="shared" si="9"/>
        <v>0</v>
      </c>
      <c r="P91">
        <f t="shared" si="9"/>
        <v>0</v>
      </c>
      <c r="Q91">
        <f t="shared" si="8"/>
        <v>0</v>
      </c>
      <c r="R91">
        <f t="shared" si="8"/>
        <v>0</v>
      </c>
      <c r="S91">
        <f t="shared" si="8"/>
        <v>0</v>
      </c>
    </row>
    <row r="92" spans="1:19" x14ac:dyDescent="0.25">
      <c r="A92">
        <f t="shared" si="6"/>
        <v>91</v>
      </c>
      <c r="B92">
        <v>1788</v>
      </c>
      <c r="C92" t="s">
        <v>11</v>
      </c>
      <c r="D92" t="s">
        <v>14</v>
      </c>
      <c r="E92">
        <v>32.432432432399999</v>
      </c>
      <c r="F92">
        <v>-0.48189890252500001</v>
      </c>
      <c r="G92">
        <v>17.927317073200001</v>
      </c>
      <c r="H92">
        <f t="shared" si="7"/>
        <v>321.38869744304827</v>
      </c>
      <c r="I92">
        <f t="shared" si="9"/>
        <v>0</v>
      </c>
      <c r="J92">
        <f t="shared" si="9"/>
        <v>0</v>
      </c>
      <c r="K92">
        <f t="shared" si="9"/>
        <v>0</v>
      </c>
      <c r="L92">
        <f t="shared" si="9"/>
        <v>0</v>
      </c>
      <c r="M92">
        <f t="shared" si="9"/>
        <v>0</v>
      </c>
      <c r="N92">
        <f t="shared" si="9"/>
        <v>0</v>
      </c>
      <c r="O92">
        <f t="shared" si="9"/>
        <v>1</v>
      </c>
      <c r="P92">
        <f t="shared" si="9"/>
        <v>0</v>
      </c>
      <c r="Q92">
        <f t="shared" si="8"/>
        <v>0</v>
      </c>
      <c r="R92">
        <f t="shared" si="8"/>
        <v>0</v>
      </c>
      <c r="S92">
        <f t="shared" si="8"/>
        <v>0</v>
      </c>
    </row>
    <row r="93" spans="1:19" x14ac:dyDescent="0.25">
      <c r="A93">
        <f t="shared" si="6"/>
        <v>92</v>
      </c>
      <c r="B93">
        <v>1788</v>
      </c>
      <c r="C93" t="s">
        <v>12</v>
      </c>
      <c r="D93" t="s">
        <v>15</v>
      </c>
      <c r="E93">
        <v>56.074766355100003</v>
      </c>
      <c r="F93">
        <v>-0.25861526721299999</v>
      </c>
      <c r="G93">
        <v>18.5919512195</v>
      </c>
      <c r="H93">
        <f t="shared" si="7"/>
        <v>345.66065014826756</v>
      </c>
      <c r="I93">
        <f t="shared" si="9"/>
        <v>0</v>
      </c>
      <c r="J93">
        <f t="shared" si="9"/>
        <v>0</v>
      </c>
      <c r="K93">
        <f t="shared" si="9"/>
        <v>0</v>
      </c>
      <c r="L93">
        <f t="shared" si="9"/>
        <v>0</v>
      </c>
      <c r="M93">
        <f t="shared" si="9"/>
        <v>0</v>
      </c>
      <c r="N93">
        <f t="shared" si="9"/>
        <v>0</v>
      </c>
      <c r="O93">
        <f t="shared" si="9"/>
        <v>0</v>
      </c>
      <c r="P93">
        <f t="shared" si="9"/>
        <v>1</v>
      </c>
      <c r="Q93">
        <f t="shared" si="8"/>
        <v>0</v>
      </c>
      <c r="R93">
        <f t="shared" si="8"/>
        <v>0</v>
      </c>
      <c r="S93">
        <f t="shared" si="8"/>
        <v>0</v>
      </c>
    </row>
    <row r="94" spans="1:19" x14ac:dyDescent="0.25">
      <c r="A94">
        <f t="shared" si="6"/>
        <v>93</v>
      </c>
      <c r="B94">
        <v>1788</v>
      </c>
      <c r="C94" t="s">
        <v>13</v>
      </c>
      <c r="D94" t="s">
        <v>16</v>
      </c>
      <c r="E94">
        <v>45.283018867899997</v>
      </c>
      <c r="F94">
        <v>-0.33714171503200002</v>
      </c>
      <c r="G94">
        <v>12.9736585366</v>
      </c>
      <c r="H94">
        <f t="shared" si="7"/>
        <v>168.31581582429405</v>
      </c>
      <c r="I94">
        <f t="shared" si="9"/>
        <v>0</v>
      </c>
      <c r="J94">
        <f t="shared" si="9"/>
        <v>0</v>
      </c>
      <c r="K94">
        <f t="shared" si="9"/>
        <v>0</v>
      </c>
      <c r="L94">
        <f t="shared" si="9"/>
        <v>0</v>
      </c>
      <c r="M94">
        <f t="shared" si="9"/>
        <v>0</v>
      </c>
      <c r="N94">
        <f t="shared" si="9"/>
        <v>0</v>
      </c>
      <c r="O94">
        <f t="shared" si="9"/>
        <v>0</v>
      </c>
      <c r="P94">
        <f t="shared" si="9"/>
        <v>0</v>
      </c>
      <c r="Q94">
        <f t="shared" si="8"/>
        <v>1</v>
      </c>
      <c r="R94">
        <f t="shared" si="8"/>
        <v>0</v>
      </c>
      <c r="S94">
        <f t="shared" si="8"/>
        <v>0</v>
      </c>
    </row>
    <row r="95" spans="1:19" x14ac:dyDescent="0.25">
      <c r="A95">
        <f t="shared" si="6"/>
        <v>94</v>
      </c>
      <c r="B95">
        <v>1788</v>
      </c>
      <c r="C95" t="s">
        <v>14</v>
      </c>
      <c r="D95" t="s">
        <v>17</v>
      </c>
      <c r="E95">
        <v>64.864864864899999</v>
      </c>
      <c r="F95">
        <v>-0.19498102862800001</v>
      </c>
      <c r="G95">
        <v>9.6870731707300006</v>
      </c>
      <c r="H95">
        <f t="shared" si="7"/>
        <v>93.83938661507699</v>
      </c>
      <c r="I95">
        <f t="shared" si="9"/>
        <v>0</v>
      </c>
      <c r="J95">
        <f t="shared" si="9"/>
        <v>0</v>
      </c>
      <c r="K95">
        <f t="shared" si="9"/>
        <v>0</v>
      </c>
      <c r="L95">
        <f t="shared" si="9"/>
        <v>0</v>
      </c>
      <c r="M95">
        <f t="shared" si="9"/>
        <v>0</v>
      </c>
      <c r="N95">
        <f t="shared" si="9"/>
        <v>0</v>
      </c>
      <c r="O95">
        <f t="shared" si="9"/>
        <v>0</v>
      </c>
      <c r="P95">
        <f t="shared" si="9"/>
        <v>0</v>
      </c>
      <c r="Q95">
        <f t="shared" si="8"/>
        <v>0</v>
      </c>
      <c r="R95">
        <f t="shared" si="8"/>
        <v>1</v>
      </c>
      <c r="S95">
        <f t="shared" si="8"/>
        <v>0</v>
      </c>
    </row>
    <row r="96" spans="1:19" x14ac:dyDescent="0.25">
      <c r="A96">
        <f t="shared" si="6"/>
        <v>95</v>
      </c>
      <c r="B96">
        <v>1788</v>
      </c>
      <c r="C96" t="s">
        <v>15</v>
      </c>
      <c r="D96" t="s">
        <v>18</v>
      </c>
      <c r="E96">
        <v>103.84615384600001</v>
      </c>
      <c r="F96">
        <v>8.9333695803299994E-3</v>
      </c>
      <c r="G96">
        <v>3.7456097560999999</v>
      </c>
      <c r="H96">
        <f t="shared" si="7"/>
        <v>14.029592444991501</v>
      </c>
      <c r="I96">
        <f t="shared" si="9"/>
        <v>0</v>
      </c>
      <c r="J96">
        <f t="shared" si="9"/>
        <v>0</v>
      </c>
      <c r="K96">
        <f t="shared" si="9"/>
        <v>0</v>
      </c>
      <c r="L96">
        <f t="shared" si="9"/>
        <v>0</v>
      </c>
      <c r="M96">
        <f t="shared" si="9"/>
        <v>0</v>
      </c>
      <c r="N96">
        <f t="shared" si="9"/>
        <v>0</v>
      </c>
      <c r="O96">
        <f t="shared" si="9"/>
        <v>0</v>
      </c>
      <c r="P96">
        <f t="shared" si="9"/>
        <v>0</v>
      </c>
      <c r="Q96">
        <f t="shared" si="8"/>
        <v>0</v>
      </c>
      <c r="R96">
        <f t="shared" si="8"/>
        <v>0</v>
      </c>
      <c r="S96">
        <f t="shared" si="8"/>
        <v>1</v>
      </c>
    </row>
    <row r="97" spans="1:19" x14ac:dyDescent="0.25">
      <c r="A97">
        <f t="shared" si="6"/>
        <v>96</v>
      </c>
      <c r="B97">
        <v>1788</v>
      </c>
      <c r="C97" t="s">
        <v>16</v>
      </c>
      <c r="D97" t="s">
        <v>19</v>
      </c>
      <c r="E97">
        <v>111.340206186</v>
      </c>
      <c r="F97">
        <v>5.3682420669099999E-2</v>
      </c>
      <c r="G97">
        <v>1.3190243902400001</v>
      </c>
      <c r="H97">
        <f t="shared" si="7"/>
        <v>1.7398253420480039</v>
      </c>
      <c r="I97">
        <f t="shared" si="9"/>
        <v>0</v>
      </c>
      <c r="J97">
        <f t="shared" si="9"/>
        <v>0</v>
      </c>
      <c r="K97">
        <f t="shared" si="9"/>
        <v>0</v>
      </c>
      <c r="L97">
        <f t="shared" si="9"/>
        <v>0</v>
      </c>
      <c r="M97">
        <f t="shared" si="9"/>
        <v>0</v>
      </c>
      <c r="N97">
        <f t="shared" si="9"/>
        <v>0</v>
      </c>
      <c r="O97">
        <f t="shared" si="9"/>
        <v>0</v>
      </c>
      <c r="P97">
        <f t="shared" si="9"/>
        <v>0</v>
      </c>
      <c r="Q97">
        <f t="shared" si="8"/>
        <v>0</v>
      </c>
      <c r="R97">
        <f t="shared" si="8"/>
        <v>0</v>
      </c>
      <c r="S97">
        <f t="shared" si="8"/>
        <v>0</v>
      </c>
    </row>
    <row r="98" spans="1:19" x14ac:dyDescent="0.25">
      <c r="A98">
        <f t="shared" si="6"/>
        <v>97</v>
      </c>
      <c r="B98">
        <v>1788</v>
      </c>
      <c r="C98" t="s">
        <v>17</v>
      </c>
      <c r="D98" t="s">
        <v>8</v>
      </c>
      <c r="E98">
        <v>96.551724137899996</v>
      </c>
      <c r="F98">
        <v>-2.3271128327099998E-2</v>
      </c>
      <c r="G98">
        <v>-1.0841463414600001</v>
      </c>
      <c r="H98">
        <f t="shared" si="7"/>
        <v>1.1753732897011031</v>
      </c>
      <c r="I98">
        <f t="shared" si="9"/>
        <v>1</v>
      </c>
      <c r="J98">
        <f t="shared" si="9"/>
        <v>0</v>
      </c>
      <c r="K98">
        <f t="shared" si="9"/>
        <v>0</v>
      </c>
      <c r="L98">
        <f t="shared" si="9"/>
        <v>0</v>
      </c>
      <c r="M98">
        <f t="shared" si="9"/>
        <v>0</v>
      </c>
      <c r="N98">
        <f t="shared" si="9"/>
        <v>0</v>
      </c>
      <c r="O98">
        <f t="shared" si="9"/>
        <v>0</v>
      </c>
      <c r="P98">
        <f t="shared" si="9"/>
        <v>0</v>
      </c>
      <c r="Q98">
        <f t="shared" si="8"/>
        <v>0</v>
      </c>
      <c r="R98">
        <f t="shared" si="8"/>
        <v>0</v>
      </c>
      <c r="S98">
        <f t="shared" si="8"/>
        <v>0</v>
      </c>
    </row>
    <row r="99" spans="1:19" x14ac:dyDescent="0.25">
      <c r="A99">
        <f t="shared" si="6"/>
        <v>98</v>
      </c>
      <c r="B99">
        <v>1788</v>
      </c>
      <c r="C99" t="s">
        <v>18</v>
      </c>
      <c r="D99" t="s">
        <v>9</v>
      </c>
      <c r="E99">
        <v>96.551724137899996</v>
      </c>
      <c r="F99">
        <v>-9.0306892125100006E-3</v>
      </c>
      <c r="G99">
        <v>-1.39048780488</v>
      </c>
      <c r="H99">
        <f t="shared" si="7"/>
        <v>1.933456335520001</v>
      </c>
      <c r="I99">
        <f t="shared" si="9"/>
        <v>0</v>
      </c>
      <c r="J99">
        <f t="shared" si="9"/>
        <v>1</v>
      </c>
      <c r="K99">
        <f t="shared" si="9"/>
        <v>0</v>
      </c>
      <c r="L99">
        <f t="shared" si="9"/>
        <v>0</v>
      </c>
      <c r="M99">
        <f t="shared" si="9"/>
        <v>0</v>
      </c>
      <c r="N99">
        <f t="shared" si="9"/>
        <v>0</v>
      </c>
      <c r="O99">
        <f t="shared" si="9"/>
        <v>0</v>
      </c>
      <c r="P99">
        <f t="shared" si="9"/>
        <v>0</v>
      </c>
      <c r="Q99">
        <f t="shared" si="8"/>
        <v>0</v>
      </c>
      <c r="R99">
        <f t="shared" si="8"/>
        <v>0</v>
      </c>
      <c r="S99">
        <f t="shared" si="8"/>
        <v>0</v>
      </c>
    </row>
    <row r="100" spans="1:19" x14ac:dyDescent="0.25">
      <c r="A100">
        <f t="shared" si="6"/>
        <v>99</v>
      </c>
      <c r="B100">
        <v>1788</v>
      </c>
      <c r="C100" t="s">
        <v>19</v>
      </c>
      <c r="D100" t="s">
        <v>10</v>
      </c>
      <c r="E100">
        <v>177.27272727299999</v>
      </c>
      <c r="F100">
        <v>0.240701198389</v>
      </c>
      <c r="G100">
        <v>4.24609756098</v>
      </c>
      <c r="H100">
        <f t="shared" si="7"/>
        <v>18.029344497360306</v>
      </c>
      <c r="I100">
        <f t="shared" si="9"/>
        <v>0</v>
      </c>
      <c r="J100">
        <f t="shared" si="9"/>
        <v>0</v>
      </c>
      <c r="K100">
        <f t="shared" si="9"/>
        <v>1</v>
      </c>
      <c r="L100">
        <f t="shared" si="9"/>
        <v>0</v>
      </c>
      <c r="M100">
        <f t="shared" si="9"/>
        <v>0</v>
      </c>
      <c r="N100">
        <f t="shared" si="9"/>
        <v>0</v>
      </c>
      <c r="O100">
        <f t="shared" si="9"/>
        <v>0</v>
      </c>
      <c r="P100">
        <f t="shared" si="9"/>
        <v>0</v>
      </c>
      <c r="Q100">
        <f t="shared" si="8"/>
        <v>0</v>
      </c>
      <c r="R100">
        <f t="shared" si="8"/>
        <v>0</v>
      </c>
      <c r="S100">
        <f t="shared" si="8"/>
        <v>0</v>
      </c>
    </row>
    <row r="101" spans="1:19" x14ac:dyDescent="0.25">
      <c r="A101">
        <f t="shared" si="6"/>
        <v>100</v>
      </c>
      <c r="B101">
        <v>1789</v>
      </c>
      <c r="C101" t="s">
        <v>8</v>
      </c>
      <c r="D101" t="s">
        <v>11</v>
      </c>
      <c r="E101">
        <v>124.137931034</v>
      </c>
      <c r="F101">
        <v>8.6036719381400006E-2</v>
      </c>
      <c r="G101">
        <v>8.0160975609800005</v>
      </c>
      <c r="H101">
        <f t="shared" si="7"/>
        <v>64.257820107149513</v>
      </c>
      <c r="I101">
        <f t="shared" si="9"/>
        <v>0</v>
      </c>
      <c r="J101">
        <f t="shared" si="9"/>
        <v>0</v>
      </c>
      <c r="K101">
        <f t="shared" si="9"/>
        <v>0</v>
      </c>
      <c r="L101">
        <f t="shared" si="9"/>
        <v>1</v>
      </c>
      <c r="M101">
        <f t="shared" si="9"/>
        <v>0</v>
      </c>
      <c r="N101">
        <f t="shared" si="9"/>
        <v>0</v>
      </c>
      <c r="O101">
        <f t="shared" si="9"/>
        <v>0</v>
      </c>
      <c r="P101">
        <f t="shared" si="9"/>
        <v>0</v>
      </c>
      <c r="Q101">
        <f t="shared" si="8"/>
        <v>0</v>
      </c>
      <c r="R101">
        <f t="shared" si="8"/>
        <v>0</v>
      </c>
      <c r="S101">
        <f t="shared" si="8"/>
        <v>0</v>
      </c>
    </row>
    <row r="102" spans="1:19" x14ac:dyDescent="0.25">
      <c r="A102">
        <f t="shared" si="6"/>
        <v>101</v>
      </c>
      <c r="B102">
        <v>1789</v>
      </c>
      <c r="C102" t="s">
        <v>9</v>
      </c>
      <c r="D102" t="s">
        <v>12</v>
      </c>
      <c r="E102">
        <v>111.62790697699999</v>
      </c>
      <c r="F102">
        <v>8.4018008116700002E-2</v>
      </c>
      <c r="G102">
        <v>13.4226829268</v>
      </c>
      <c r="H102">
        <f t="shared" si="7"/>
        <v>180.16841695340821</v>
      </c>
      <c r="I102">
        <f t="shared" si="9"/>
        <v>0</v>
      </c>
      <c r="J102">
        <f t="shared" si="9"/>
        <v>0</v>
      </c>
      <c r="K102">
        <f t="shared" si="9"/>
        <v>0</v>
      </c>
      <c r="L102">
        <f t="shared" si="9"/>
        <v>0</v>
      </c>
      <c r="M102">
        <f t="shared" si="9"/>
        <v>1</v>
      </c>
      <c r="N102">
        <f t="shared" si="9"/>
        <v>0</v>
      </c>
      <c r="O102">
        <f t="shared" si="9"/>
        <v>0</v>
      </c>
      <c r="P102">
        <f t="shared" si="9"/>
        <v>0</v>
      </c>
      <c r="Q102">
        <f t="shared" si="8"/>
        <v>0</v>
      </c>
      <c r="R102">
        <f t="shared" si="8"/>
        <v>0</v>
      </c>
      <c r="S102">
        <f t="shared" si="8"/>
        <v>0</v>
      </c>
    </row>
    <row r="103" spans="1:19" x14ac:dyDescent="0.25">
      <c r="A103">
        <f t="shared" si="6"/>
        <v>102</v>
      </c>
      <c r="B103">
        <v>1789</v>
      </c>
      <c r="C103" t="s">
        <v>10</v>
      </c>
      <c r="D103" t="s">
        <v>13</v>
      </c>
      <c r="E103">
        <v>96.551724137899996</v>
      </c>
      <c r="F103">
        <v>-2.3107750043699998E-2</v>
      </c>
      <c r="G103">
        <v>18.073414634100001</v>
      </c>
      <c r="H103">
        <f t="shared" si="7"/>
        <v>326.64831653610008</v>
      </c>
      <c r="I103">
        <f t="shared" si="9"/>
        <v>0</v>
      </c>
      <c r="J103">
        <f t="shared" si="9"/>
        <v>0</v>
      </c>
      <c r="K103">
        <f t="shared" si="9"/>
        <v>0</v>
      </c>
      <c r="L103">
        <f t="shared" si="9"/>
        <v>0</v>
      </c>
      <c r="M103">
        <f t="shared" si="9"/>
        <v>0</v>
      </c>
      <c r="N103">
        <f t="shared" si="9"/>
        <v>1</v>
      </c>
      <c r="O103">
        <f t="shared" si="9"/>
        <v>0</v>
      </c>
      <c r="P103">
        <f t="shared" si="9"/>
        <v>0</v>
      </c>
      <c r="Q103">
        <f t="shared" si="8"/>
        <v>0</v>
      </c>
      <c r="R103">
        <f t="shared" si="8"/>
        <v>0</v>
      </c>
      <c r="S103">
        <f t="shared" si="8"/>
        <v>0</v>
      </c>
    </row>
    <row r="104" spans="1:19" x14ac:dyDescent="0.25">
      <c r="A104">
        <f t="shared" si="6"/>
        <v>103</v>
      </c>
      <c r="B104">
        <v>1789</v>
      </c>
      <c r="C104" t="s">
        <v>11</v>
      </c>
      <c r="D104" t="s">
        <v>14</v>
      </c>
      <c r="E104">
        <v>40</v>
      </c>
      <c r="F104">
        <v>-0.39178128834300002</v>
      </c>
      <c r="G104">
        <v>20.8273170732</v>
      </c>
      <c r="H104">
        <f t="shared" si="7"/>
        <v>433.77713646760822</v>
      </c>
      <c r="I104">
        <f t="shared" si="9"/>
        <v>0</v>
      </c>
      <c r="J104">
        <f t="shared" si="9"/>
        <v>0</v>
      </c>
      <c r="K104">
        <f t="shared" si="9"/>
        <v>0</v>
      </c>
      <c r="L104">
        <f t="shared" si="9"/>
        <v>0</v>
      </c>
      <c r="M104">
        <f t="shared" si="9"/>
        <v>0</v>
      </c>
      <c r="N104">
        <f t="shared" si="9"/>
        <v>0</v>
      </c>
      <c r="O104">
        <f t="shared" si="9"/>
        <v>1</v>
      </c>
      <c r="P104">
        <f t="shared" si="9"/>
        <v>0</v>
      </c>
      <c r="Q104">
        <f t="shared" si="8"/>
        <v>0</v>
      </c>
      <c r="R104">
        <f t="shared" si="8"/>
        <v>0</v>
      </c>
      <c r="S104">
        <f t="shared" si="8"/>
        <v>0</v>
      </c>
    </row>
    <row r="105" spans="1:19" x14ac:dyDescent="0.25">
      <c r="A105">
        <f t="shared" si="6"/>
        <v>104</v>
      </c>
      <c r="B105">
        <v>1789</v>
      </c>
      <c r="C105" t="s">
        <v>12</v>
      </c>
      <c r="D105" t="s">
        <v>15</v>
      </c>
      <c r="E105">
        <v>78.260869565199997</v>
      </c>
      <c r="F105">
        <v>-0.114362949866</v>
      </c>
      <c r="G105">
        <v>15.5919512195</v>
      </c>
      <c r="H105">
        <f t="shared" si="7"/>
        <v>243.10894283126754</v>
      </c>
      <c r="I105">
        <f t="shared" si="9"/>
        <v>0</v>
      </c>
      <c r="J105">
        <f t="shared" si="9"/>
        <v>0</v>
      </c>
      <c r="K105">
        <f t="shared" si="9"/>
        <v>0</v>
      </c>
      <c r="L105">
        <f t="shared" si="9"/>
        <v>0</v>
      </c>
      <c r="M105">
        <f t="shared" si="9"/>
        <v>0</v>
      </c>
      <c r="N105">
        <f t="shared" si="9"/>
        <v>0</v>
      </c>
      <c r="O105">
        <f t="shared" si="9"/>
        <v>0</v>
      </c>
      <c r="P105">
        <f t="shared" si="9"/>
        <v>1</v>
      </c>
      <c r="Q105">
        <f t="shared" si="8"/>
        <v>0</v>
      </c>
      <c r="R105">
        <f t="shared" si="8"/>
        <v>0</v>
      </c>
      <c r="S105">
        <f t="shared" si="8"/>
        <v>0</v>
      </c>
    </row>
    <row r="106" spans="1:19" x14ac:dyDescent="0.25">
      <c r="A106">
        <f t="shared" si="6"/>
        <v>105</v>
      </c>
      <c r="B106">
        <v>1789</v>
      </c>
      <c r="C106" t="s">
        <v>13</v>
      </c>
      <c r="D106" t="s">
        <v>16</v>
      </c>
      <c r="E106">
        <v>38.297872340399998</v>
      </c>
      <c r="F106">
        <v>-0.41062823949799998</v>
      </c>
      <c r="G106">
        <v>15.373658536600001</v>
      </c>
      <c r="H106">
        <f t="shared" si="7"/>
        <v>236.34937679997407</v>
      </c>
      <c r="I106">
        <f t="shared" si="9"/>
        <v>0</v>
      </c>
      <c r="J106">
        <f t="shared" si="9"/>
        <v>0</v>
      </c>
      <c r="K106">
        <f t="shared" si="9"/>
        <v>0</v>
      </c>
      <c r="L106">
        <f t="shared" si="9"/>
        <v>0</v>
      </c>
      <c r="M106">
        <f t="shared" si="9"/>
        <v>0</v>
      </c>
      <c r="N106">
        <f t="shared" si="9"/>
        <v>0</v>
      </c>
      <c r="O106">
        <f t="shared" si="9"/>
        <v>0</v>
      </c>
      <c r="P106">
        <f t="shared" si="9"/>
        <v>0</v>
      </c>
      <c r="Q106">
        <f t="shared" si="8"/>
        <v>1</v>
      </c>
      <c r="R106">
        <f t="shared" si="8"/>
        <v>0</v>
      </c>
      <c r="S106">
        <f t="shared" si="8"/>
        <v>0</v>
      </c>
    </row>
    <row r="107" spans="1:19" x14ac:dyDescent="0.25">
      <c r="A107">
        <f t="shared" si="6"/>
        <v>106</v>
      </c>
      <c r="B107">
        <v>1789</v>
      </c>
      <c r="C107" t="s">
        <v>14</v>
      </c>
      <c r="D107" t="s">
        <v>17</v>
      </c>
      <c r="E107">
        <v>66.666666666699996</v>
      </c>
      <c r="F107">
        <v>-0.18448863161599999</v>
      </c>
      <c r="G107">
        <v>7.9870731707299996</v>
      </c>
      <c r="H107">
        <f t="shared" si="7"/>
        <v>63.793337834594972</v>
      </c>
      <c r="I107">
        <f t="shared" si="9"/>
        <v>0</v>
      </c>
      <c r="J107">
        <f t="shared" si="9"/>
        <v>0</v>
      </c>
      <c r="K107">
        <f t="shared" si="9"/>
        <v>0</v>
      </c>
      <c r="L107">
        <f t="shared" si="9"/>
        <v>0</v>
      </c>
      <c r="M107">
        <f t="shared" si="9"/>
        <v>0</v>
      </c>
      <c r="N107">
        <f t="shared" si="9"/>
        <v>0</v>
      </c>
      <c r="O107">
        <f t="shared" si="9"/>
        <v>0</v>
      </c>
      <c r="P107">
        <f t="shared" si="9"/>
        <v>0</v>
      </c>
      <c r="Q107">
        <f t="shared" si="8"/>
        <v>0</v>
      </c>
      <c r="R107">
        <f t="shared" si="8"/>
        <v>1</v>
      </c>
      <c r="S107">
        <f t="shared" si="8"/>
        <v>0</v>
      </c>
    </row>
    <row r="108" spans="1:19" x14ac:dyDescent="0.25">
      <c r="A108">
        <f t="shared" si="6"/>
        <v>107</v>
      </c>
      <c r="B108">
        <v>1789</v>
      </c>
      <c r="C108" t="s">
        <v>15</v>
      </c>
      <c r="D108" t="s">
        <v>18</v>
      </c>
      <c r="E108">
        <v>131.86813186800001</v>
      </c>
      <c r="F108">
        <v>0.11183388318900001</v>
      </c>
      <c r="G108">
        <v>0.84560975609800004</v>
      </c>
      <c r="H108">
        <f t="shared" si="7"/>
        <v>0.71505585960811913</v>
      </c>
      <c r="I108">
        <f t="shared" si="9"/>
        <v>0</v>
      </c>
      <c r="J108">
        <f t="shared" si="9"/>
        <v>0</v>
      </c>
      <c r="K108">
        <f t="shared" si="9"/>
        <v>0</v>
      </c>
      <c r="L108">
        <f t="shared" si="9"/>
        <v>0</v>
      </c>
      <c r="M108">
        <f t="shared" si="9"/>
        <v>0</v>
      </c>
      <c r="N108">
        <f t="shared" si="9"/>
        <v>0</v>
      </c>
      <c r="O108">
        <f t="shared" si="9"/>
        <v>0</v>
      </c>
      <c r="P108">
        <f t="shared" si="9"/>
        <v>0</v>
      </c>
      <c r="Q108">
        <f t="shared" si="8"/>
        <v>0</v>
      </c>
      <c r="R108">
        <f t="shared" si="8"/>
        <v>0</v>
      </c>
      <c r="S108">
        <f t="shared" si="8"/>
        <v>1</v>
      </c>
    </row>
    <row r="109" spans="1:19" x14ac:dyDescent="0.25">
      <c r="A109">
        <f t="shared" si="6"/>
        <v>108</v>
      </c>
      <c r="B109">
        <v>1789</v>
      </c>
      <c r="C109" t="s">
        <v>16</v>
      </c>
      <c r="D109" t="s">
        <v>19</v>
      </c>
      <c r="E109">
        <v>156.52173912999999</v>
      </c>
      <c r="F109">
        <v>0.20010255159099999</v>
      </c>
      <c r="G109">
        <v>-9.5809756097599994</v>
      </c>
      <c r="H109">
        <f t="shared" si="7"/>
        <v>91.795093634815998</v>
      </c>
      <c r="I109">
        <f t="shared" si="9"/>
        <v>0</v>
      </c>
      <c r="J109">
        <f t="shared" si="9"/>
        <v>0</v>
      </c>
      <c r="K109">
        <f t="shared" si="9"/>
        <v>0</v>
      </c>
      <c r="L109">
        <f t="shared" si="9"/>
        <v>0</v>
      </c>
      <c r="M109">
        <f t="shared" si="9"/>
        <v>0</v>
      </c>
      <c r="N109">
        <f t="shared" si="9"/>
        <v>0</v>
      </c>
      <c r="O109">
        <f t="shared" si="9"/>
        <v>0</v>
      </c>
      <c r="P109">
        <f t="shared" si="9"/>
        <v>0</v>
      </c>
      <c r="Q109">
        <f t="shared" si="8"/>
        <v>0</v>
      </c>
      <c r="R109">
        <f t="shared" si="8"/>
        <v>0</v>
      </c>
      <c r="S109">
        <f t="shared" si="8"/>
        <v>0</v>
      </c>
    </row>
    <row r="110" spans="1:19" x14ac:dyDescent="0.25">
      <c r="A110">
        <f>A109+1</f>
        <v>109</v>
      </c>
      <c r="B110">
        <v>1789</v>
      </c>
      <c r="C110" t="s">
        <v>17</v>
      </c>
      <c r="D110" t="s">
        <v>8</v>
      </c>
      <c r="E110">
        <v>117.39130434800001</v>
      </c>
      <c r="F110">
        <v>6.0923375868599999E-2</v>
      </c>
      <c r="G110">
        <v>-4.5341463414599996</v>
      </c>
      <c r="H110">
        <f t="shared" si="7"/>
        <v>20.558483045775098</v>
      </c>
      <c r="I110">
        <f t="shared" si="9"/>
        <v>1</v>
      </c>
      <c r="J110">
        <f t="shared" si="9"/>
        <v>0</v>
      </c>
      <c r="K110">
        <f t="shared" si="9"/>
        <v>0</v>
      </c>
      <c r="L110">
        <f t="shared" si="9"/>
        <v>0</v>
      </c>
      <c r="M110">
        <f t="shared" si="9"/>
        <v>0</v>
      </c>
      <c r="N110">
        <f t="shared" si="9"/>
        <v>0</v>
      </c>
      <c r="O110">
        <f t="shared" si="9"/>
        <v>0</v>
      </c>
      <c r="P110">
        <f t="shared" si="9"/>
        <v>0</v>
      </c>
      <c r="Q110">
        <f t="shared" si="8"/>
        <v>0</v>
      </c>
      <c r="R110">
        <f t="shared" si="8"/>
        <v>0</v>
      </c>
      <c r="S110">
        <f t="shared" si="8"/>
        <v>0</v>
      </c>
    </row>
    <row r="111" spans="1:19" x14ac:dyDescent="0.25">
      <c r="A111">
        <f t="shared" si="6"/>
        <v>110</v>
      </c>
      <c r="B111">
        <v>1789</v>
      </c>
      <c r="C111" t="s">
        <v>18</v>
      </c>
      <c r="D111" t="s">
        <v>9</v>
      </c>
      <c r="E111">
        <v>112.5</v>
      </c>
      <c r="F111">
        <v>5.6448670409500003E-2</v>
      </c>
      <c r="G111">
        <v>0.60951219512199994</v>
      </c>
      <c r="H111">
        <f t="shared" si="7"/>
        <v>0.37150511600243891</v>
      </c>
      <c r="I111">
        <f t="shared" si="9"/>
        <v>0</v>
      </c>
      <c r="J111">
        <f t="shared" si="9"/>
        <v>1</v>
      </c>
      <c r="K111">
        <f t="shared" si="9"/>
        <v>0</v>
      </c>
      <c r="L111">
        <f t="shared" si="9"/>
        <v>0</v>
      </c>
      <c r="M111">
        <f t="shared" si="9"/>
        <v>0</v>
      </c>
      <c r="N111">
        <f t="shared" si="9"/>
        <v>0</v>
      </c>
      <c r="O111">
        <f t="shared" si="9"/>
        <v>0</v>
      </c>
      <c r="P111">
        <f t="shared" si="9"/>
        <v>0</v>
      </c>
      <c r="Q111">
        <f t="shared" si="8"/>
        <v>0</v>
      </c>
      <c r="R111">
        <f t="shared" si="8"/>
        <v>0</v>
      </c>
      <c r="S111">
        <f t="shared" si="8"/>
        <v>0</v>
      </c>
    </row>
    <row r="112" spans="1:19" x14ac:dyDescent="0.25">
      <c r="A112">
        <f t="shared" si="6"/>
        <v>111</v>
      </c>
      <c r="B112">
        <v>1789</v>
      </c>
      <c r="C112" t="s">
        <v>19</v>
      </c>
      <c r="D112" t="s">
        <v>10</v>
      </c>
      <c r="E112">
        <v>114.893617021</v>
      </c>
      <c r="F112">
        <v>5.1163293773499999E-2</v>
      </c>
      <c r="G112">
        <v>-5.3902439024399999E-2</v>
      </c>
      <c r="H112">
        <f t="shared" si="7"/>
        <v>2.90547293277916E-3</v>
      </c>
      <c r="I112">
        <f t="shared" si="9"/>
        <v>0</v>
      </c>
      <c r="J112">
        <f t="shared" si="9"/>
        <v>0</v>
      </c>
      <c r="K112">
        <f t="shared" si="9"/>
        <v>1</v>
      </c>
      <c r="L112">
        <f t="shared" si="9"/>
        <v>0</v>
      </c>
      <c r="M112">
        <f t="shared" si="9"/>
        <v>0</v>
      </c>
      <c r="N112">
        <f t="shared" si="9"/>
        <v>0</v>
      </c>
      <c r="O112">
        <f t="shared" si="9"/>
        <v>0</v>
      </c>
      <c r="P112">
        <f t="shared" si="9"/>
        <v>0</v>
      </c>
      <c r="Q112">
        <f t="shared" si="8"/>
        <v>0</v>
      </c>
      <c r="R112">
        <f t="shared" si="8"/>
        <v>0</v>
      </c>
      <c r="S112">
        <f t="shared" si="8"/>
        <v>0</v>
      </c>
    </row>
    <row r="113" spans="1:19" x14ac:dyDescent="0.25">
      <c r="A113">
        <f t="shared" si="6"/>
        <v>112</v>
      </c>
      <c r="B113">
        <v>1790</v>
      </c>
      <c r="C113" t="s">
        <v>8</v>
      </c>
      <c r="D113" t="s">
        <v>11</v>
      </c>
      <c r="E113">
        <v>127.659574468</v>
      </c>
      <c r="F113">
        <v>9.6920784334099994E-2</v>
      </c>
      <c r="G113">
        <v>10.116097561</v>
      </c>
      <c r="H113">
        <f t="shared" si="7"/>
        <v>102.33542986367016</v>
      </c>
      <c r="I113">
        <f t="shared" si="9"/>
        <v>0</v>
      </c>
      <c r="J113">
        <f t="shared" si="9"/>
        <v>0</v>
      </c>
      <c r="K113">
        <f t="shared" si="9"/>
        <v>0</v>
      </c>
      <c r="L113">
        <f t="shared" si="9"/>
        <v>1</v>
      </c>
      <c r="M113">
        <f t="shared" si="9"/>
        <v>0</v>
      </c>
      <c r="N113">
        <f t="shared" si="9"/>
        <v>0</v>
      </c>
      <c r="O113">
        <f t="shared" si="9"/>
        <v>0</v>
      </c>
      <c r="P113">
        <f t="shared" si="9"/>
        <v>0</v>
      </c>
      <c r="Q113">
        <f t="shared" si="8"/>
        <v>0</v>
      </c>
      <c r="R113">
        <f t="shared" si="8"/>
        <v>0</v>
      </c>
      <c r="S113">
        <f t="shared" si="8"/>
        <v>0</v>
      </c>
    </row>
    <row r="114" spans="1:19" x14ac:dyDescent="0.25">
      <c r="A114">
        <f t="shared" si="6"/>
        <v>113</v>
      </c>
      <c r="B114">
        <v>1790</v>
      </c>
      <c r="C114" t="s">
        <v>9</v>
      </c>
      <c r="D114" t="s">
        <v>12</v>
      </c>
      <c r="E114">
        <v>118.68131868099999</v>
      </c>
      <c r="F114">
        <v>0.109155588218</v>
      </c>
      <c r="G114">
        <v>16.772682926800002</v>
      </c>
      <c r="H114">
        <f t="shared" si="7"/>
        <v>281.32289256296826</v>
      </c>
      <c r="I114">
        <f t="shared" si="9"/>
        <v>0</v>
      </c>
      <c r="J114">
        <f t="shared" si="9"/>
        <v>0</v>
      </c>
      <c r="K114">
        <f t="shared" si="9"/>
        <v>0</v>
      </c>
      <c r="L114">
        <f t="shared" si="9"/>
        <v>0</v>
      </c>
      <c r="M114">
        <f t="shared" si="9"/>
        <v>1</v>
      </c>
      <c r="N114">
        <f t="shared" si="9"/>
        <v>0</v>
      </c>
      <c r="O114">
        <f t="shared" si="9"/>
        <v>0</v>
      </c>
      <c r="P114">
        <f t="shared" si="9"/>
        <v>0</v>
      </c>
      <c r="Q114">
        <f t="shared" si="8"/>
        <v>0</v>
      </c>
      <c r="R114">
        <f t="shared" si="8"/>
        <v>0</v>
      </c>
      <c r="S114">
        <f t="shared" si="8"/>
        <v>0</v>
      </c>
    </row>
    <row r="115" spans="1:19" x14ac:dyDescent="0.25">
      <c r="A115">
        <f t="shared" si="6"/>
        <v>114</v>
      </c>
      <c r="B115">
        <v>1790</v>
      </c>
      <c r="C115" t="s">
        <v>10</v>
      </c>
      <c r="D115" t="s">
        <v>13</v>
      </c>
      <c r="E115">
        <v>95.454545454500007</v>
      </c>
      <c r="F115">
        <v>-2.9951733953499999E-2</v>
      </c>
      <c r="G115">
        <v>16.0234146341</v>
      </c>
      <c r="H115">
        <f t="shared" si="7"/>
        <v>256.74981653629004</v>
      </c>
      <c r="I115">
        <f t="shared" si="9"/>
        <v>0</v>
      </c>
      <c r="J115">
        <f t="shared" si="9"/>
        <v>0</v>
      </c>
      <c r="K115">
        <f t="shared" si="9"/>
        <v>0</v>
      </c>
      <c r="L115">
        <f t="shared" si="9"/>
        <v>0</v>
      </c>
      <c r="M115">
        <f t="shared" si="9"/>
        <v>0</v>
      </c>
      <c r="N115">
        <f t="shared" si="9"/>
        <v>1</v>
      </c>
      <c r="O115">
        <f t="shared" si="9"/>
        <v>0</v>
      </c>
      <c r="P115">
        <f t="shared" si="9"/>
        <v>0</v>
      </c>
      <c r="Q115">
        <f t="shared" si="8"/>
        <v>0</v>
      </c>
      <c r="R115">
        <f t="shared" si="8"/>
        <v>0</v>
      </c>
      <c r="S115">
        <f t="shared" si="8"/>
        <v>0</v>
      </c>
    </row>
    <row r="116" spans="1:19" x14ac:dyDescent="0.25">
      <c r="A116">
        <f t="shared" si="6"/>
        <v>115</v>
      </c>
      <c r="B116">
        <v>1790</v>
      </c>
      <c r="C116" t="s">
        <v>11</v>
      </c>
      <c r="D116" t="s">
        <v>14</v>
      </c>
      <c r="E116">
        <v>102.43902439</v>
      </c>
      <c r="F116">
        <v>1.5288046035100001E-2</v>
      </c>
      <c r="G116">
        <v>18.777317073199999</v>
      </c>
      <c r="H116">
        <f t="shared" si="7"/>
        <v>352.58763646748815</v>
      </c>
      <c r="I116">
        <f t="shared" si="9"/>
        <v>0</v>
      </c>
      <c r="J116">
        <f t="shared" ref="J116:P121" si="10">IF($D116=J$1,1,0)</f>
        <v>0</v>
      </c>
      <c r="K116">
        <f t="shared" si="10"/>
        <v>0</v>
      </c>
      <c r="L116">
        <f t="shared" si="10"/>
        <v>0</v>
      </c>
      <c r="M116">
        <f t="shared" si="10"/>
        <v>0</v>
      </c>
      <c r="N116">
        <f t="shared" si="10"/>
        <v>0</v>
      </c>
      <c r="O116">
        <f t="shared" si="10"/>
        <v>1</v>
      </c>
      <c r="P116">
        <f t="shared" si="10"/>
        <v>0</v>
      </c>
      <c r="Q116">
        <f t="shared" si="8"/>
        <v>0</v>
      </c>
      <c r="R116">
        <f t="shared" si="8"/>
        <v>0</v>
      </c>
      <c r="S116">
        <f t="shared" si="8"/>
        <v>0</v>
      </c>
    </row>
    <row r="117" spans="1:19" x14ac:dyDescent="0.25">
      <c r="A117">
        <f t="shared" si="6"/>
        <v>116</v>
      </c>
      <c r="B117">
        <v>1790</v>
      </c>
      <c r="C117" t="s">
        <v>12</v>
      </c>
      <c r="D117" t="s">
        <v>15</v>
      </c>
      <c r="E117">
        <v>57.142857142899999</v>
      </c>
      <c r="F117">
        <v>-0.25223399862200002</v>
      </c>
      <c r="G117">
        <v>17.441951219500002</v>
      </c>
      <c r="H117">
        <f t="shared" si="7"/>
        <v>304.22166234341762</v>
      </c>
      <c r="I117">
        <f t="shared" ref="I117:I121" si="11">IF($D117=I$1,1,0)</f>
        <v>0</v>
      </c>
      <c r="J117">
        <f t="shared" si="10"/>
        <v>0</v>
      </c>
      <c r="K117">
        <f t="shared" si="10"/>
        <v>0</v>
      </c>
      <c r="L117">
        <f t="shared" si="10"/>
        <v>0</v>
      </c>
      <c r="M117">
        <f t="shared" si="10"/>
        <v>0</v>
      </c>
      <c r="N117">
        <f t="shared" si="10"/>
        <v>0</v>
      </c>
      <c r="O117">
        <f t="shared" si="10"/>
        <v>0</v>
      </c>
      <c r="P117">
        <f t="shared" si="10"/>
        <v>1</v>
      </c>
      <c r="Q117">
        <f t="shared" si="8"/>
        <v>0</v>
      </c>
      <c r="R117">
        <f t="shared" si="8"/>
        <v>0</v>
      </c>
      <c r="S117">
        <f t="shared" si="8"/>
        <v>0</v>
      </c>
    </row>
    <row r="118" spans="1:19" x14ac:dyDescent="0.25">
      <c r="A118">
        <f t="shared" si="6"/>
        <v>117</v>
      </c>
      <c r="B118">
        <v>1790</v>
      </c>
      <c r="C118" t="s">
        <v>13</v>
      </c>
      <c r="D118" t="s">
        <v>16</v>
      </c>
      <c r="E118">
        <v>40.4494382022</v>
      </c>
      <c r="F118">
        <v>-0.38832797373900002</v>
      </c>
      <c r="G118">
        <v>14.5736585366</v>
      </c>
      <c r="H118">
        <f t="shared" si="7"/>
        <v>212.39152314141404</v>
      </c>
      <c r="I118">
        <f t="shared" si="11"/>
        <v>0</v>
      </c>
      <c r="J118">
        <f t="shared" si="10"/>
        <v>0</v>
      </c>
      <c r="K118">
        <f t="shared" si="10"/>
        <v>0</v>
      </c>
      <c r="L118">
        <f t="shared" si="10"/>
        <v>0</v>
      </c>
      <c r="M118">
        <f t="shared" si="10"/>
        <v>0</v>
      </c>
      <c r="N118">
        <f t="shared" si="10"/>
        <v>0</v>
      </c>
      <c r="O118">
        <f t="shared" si="10"/>
        <v>0</v>
      </c>
      <c r="P118">
        <f t="shared" si="10"/>
        <v>0</v>
      </c>
      <c r="Q118">
        <f t="shared" si="8"/>
        <v>1</v>
      </c>
      <c r="R118">
        <f t="shared" si="8"/>
        <v>0</v>
      </c>
      <c r="S118">
        <f t="shared" si="8"/>
        <v>0</v>
      </c>
    </row>
    <row r="119" spans="1:19" x14ac:dyDescent="0.25">
      <c r="A119">
        <f t="shared" si="6"/>
        <v>118</v>
      </c>
      <c r="B119">
        <v>1790</v>
      </c>
      <c r="C119" t="s">
        <v>14</v>
      </c>
      <c r="D119" t="s">
        <v>17</v>
      </c>
      <c r="E119">
        <v>28.235294117599999</v>
      </c>
      <c r="F119">
        <v>-0.55912969249699995</v>
      </c>
      <c r="G119">
        <v>9.8870731707299999</v>
      </c>
      <c r="H119">
        <f t="shared" si="7"/>
        <v>97.754215883368971</v>
      </c>
      <c r="I119">
        <f t="shared" si="11"/>
        <v>0</v>
      </c>
      <c r="J119">
        <f t="shared" si="10"/>
        <v>0</v>
      </c>
      <c r="K119">
        <f t="shared" si="10"/>
        <v>0</v>
      </c>
      <c r="L119">
        <f t="shared" si="10"/>
        <v>0</v>
      </c>
      <c r="M119">
        <f t="shared" si="10"/>
        <v>0</v>
      </c>
      <c r="N119">
        <f t="shared" si="10"/>
        <v>0</v>
      </c>
      <c r="O119">
        <f t="shared" si="10"/>
        <v>0</v>
      </c>
      <c r="P119">
        <f t="shared" si="10"/>
        <v>0</v>
      </c>
      <c r="Q119">
        <f t="shared" si="8"/>
        <v>0</v>
      </c>
      <c r="R119">
        <f t="shared" si="8"/>
        <v>1</v>
      </c>
      <c r="S119">
        <f t="shared" si="8"/>
        <v>0</v>
      </c>
    </row>
    <row r="120" spans="1:19" x14ac:dyDescent="0.25">
      <c r="A120">
        <f t="shared" si="6"/>
        <v>119</v>
      </c>
      <c r="B120">
        <v>1790</v>
      </c>
      <c r="C120" t="s">
        <v>15</v>
      </c>
      <c r="D120" t="s">
        <v>18</v>
      </c>
      <c r="E120">
        <v>102.43902439</v>
      </c>
      <c r="F120">
        <v>1.8468827916200001E-4</v>
      </c>
      <c r="G120">
        <v>3.6956097561000001</v>
      </c>
      <c r="H120">
        <f t="shared" si="7"/>
        <v>13.657531469381501</v>
      </c>
      <c r="I120">
        <f t="shared" si="11"/>
        <v>0</v>
      </c>
      <c r="J120">
        <f t="shared" si="10"/>
        <v>0</v>
      </c>
      <c r="K120">
        <f t="shared" si="10"/>
        <v>0</v>
      </c>
      <c r="L120">
        <f t="shared" si="10"/>
        <v>0</v>
      </c>
      <c r="M120">
        <f t="shared" si="10"/>
        <v>0</v>
      </c>
      <c r="N120">
        <f t="shared" si="10"/>
        <v>0</v>
      </c>
      <c r="O120">
        <f t="shared" si="10"/>
        <v>0</v>
      </c>
      <c r="P120">
        <f t="shared" si="10"/>
        <v>0</v>
      </c>
      <c r="Q120">
        <f t="shared" si="8"/>
        <v>0</v>
      </c>
      <c r="R120">
        <f t="shared" si="8"/>
        <v>0</v>
      </c>
      <c r="S120">
        <f t="shared" si="8"/>
        <v>1</v>
      </c>
    </row>
    <row r="121" spans="1:19" x14ac:dyDescent="0.25">
      <c r="A121">
        <f t="shared" si="6"/>
        <v>120</v>
      </c>
      <c r="B121">
        <v>1790</v>
      </c>
      <c r="C121" t="s">
        <v>16</v>
      </c>
      <c r="D121" t="s">
        <v>19</v>
      </c>
      <c r="E121">
        <v>91.139240506299998</v>
      </c>
      <c r="F121">
        <v>-3.4992970700900003E-2</v>
      </c>
      <c r="G121">
        <v>-1.73097560976</v>
      </c>
      <c r="H121">
        <f t="shared" si="7"/>
        <v>2.9962765615840037</v>
      </c>
      <c r="I121">
        <f t="shared" si="11"/>
        <v>0</v>
      </c>
      <c r="J121">
        <f t="shared" si="10"/>
        <v>0</v>
      </c>
      <c r="K121">
        <f t="shared" si="10"/>
        <v>0</v>
      </c>
      <c r="L121">
        <f t="shared" si="10"/>
        <v>0</v>
      </c>
      <c r="M121">
        <f t="shared" si="10"/>
        <v>0</v>
      </c>
      <c r="N121">
        <f t="shared" si="10"/>
        <v>0</v>
      </c>
      <c r="O121">
        <f t="shared" si="10"/>
        <v>0</v>
      </c>
      <c r="P121">
        <f t="shared" si="10"/>
        <v>0</v>
      </c>
      <c r="Q121">
        <f t="shared" si="8"/>
        <v>0</v>
      </c>
      <c r="R121">
        <f t="shared" si="8"/>
        <v>0</v>
      </c>
      <c r="S121">
        <f t="shared" si="8"/>
        <v>0</v>
      </c>
    </row>
    <row r="1445" spans="7:8" x14ac:dyDescent="0.25">
      <c r="G1445">
        <v>7.27</v>
      </c>
      <c r="H1445">
        <f t="shared" ref="H1445:H1453" si="12">G1445^2</f>
        <v>52.852899999999991</v>
      </c>
    </row>
    <row r="1446" spans="7:8" x14ac:dyDescent="0.25">
      <c r="G1446">
        <v>12.29</v>
      </c>
      <c r="H1446">
        <f t="shared" si="12"/>
        <v>151.04409999999999</v>
      </c>
    </row>
    <row r="1447" spans="7:8" x14ac:dyDescent="0.25">
      <c r="G1447">
        <v>16.57</v>
      </c>
      <c r="H1447">
        <f t="shared" si="12"/>
        <v>274.56490000000002</v>
      </c>
    </row>
    <row r="1448" spans="7:8" x14ac:dyDescent="0.25">
      <c r="G1448">
        <v>19.37</v>
      </c>
      <c r="H1448">
        <f t="shared" si="12"/>
        <v>375.19690000000003</v>
      </c>
    </row>
    <row r="1449" spans="7:8" x14ac:dyDescent="0.25">
      <c r="G1449">
        <v>17.57</v>
      </c>
      <c r="H1449">
        <f t="shared" si="12"/>
        <v>308.70490000000001</v>
      </c>
    </row>
    <row r="1450" spans="7:8" x14ac:dyDescent="0.25">
      <c r="G1450">
        <v>14.23</v>
      </c>
      <c r="H1450">
        <f t="shared" si="12"/>
        <v>202.49290000000002</v>
      </c>
    </row>
    <row r="1451" spans="7:8" x14ac:dyDescent="0.25">
      <c r="G1451">
        <v>8.93</v>
      </c>
      <c r="H1451">
        <f t="shared" si="12"/>
        <v>79.744900000000001</v>
      </c>
    </row>
    <row r="1452" spans="7:8" x14ac:dyDescent="0.25">
      <c r="G1452">
        <v>5.46</v>
      </c>
      <c r="H1452">
        <f t="shared" si="12"/>
        <v>29.811599999999999</v>
      </c>
    </row>
    <row r="1453" spans="7:8" x14ac:dyDescent="0.25">
      <c r="G1453">
        <v>0.2</v>
      </c>
      <c r="H1453">
        <f t="shared" si="12"/>
        <v>4.0000000000000008E-2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53"/>
  <sheetViews>
    <sheetView tabSelected="1" workbookViewId="0">
      <selection activeCell="H2" sqref="H2:H121"/>
    </sheetView>
  </sheetViews>
  <sheetFormatPr defaultColWidth="11" defaultRowHeight="15.75" x14ac:dyDescent="0.25"/>
  <cols>
    <col min="2" max="2" width="7" customWidth="1"/>
    <col min="3" max="4" width="14.625" customWidth="1"/>
    <col min="5" max="5" width="10" customWidth="1"/>
    <col min="6" max="6" width="13.875" customWidth="1"/>
    <col min="7" max="8" width="14.625" customWidth="1"/>
    <col min="9" max="9" width="5" customWidth="1"/>
    <col min="10" max="10" width="4.125" customWidth="1"/>
    <col min="11" max="11" width="5" customWidth="1"/>
    <col min="12" max="12" width="4.375" customWidth="1"/>
    <col min="13" max="13" width="4.875" customWidth="1"/>
    <col min="14" max="14" width="4.375" customWidth="1"/>
    <col min="15" max="15" width="4" customWidth="1"/>
    <col min="16" max="17" width="4.875" customWidth="1"/>
    <col min="18" max="19" width="4.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</v>
      </c>
      <c r="B2">
        <v>1780</v>
      </c>
      <c r="C2" t="s">
        <v>17</v>
      </c>
      <c r="D2" t="s">
        <v>8</v>
      </c>
      <c r="E2">
        <f>(T!E2-AVERAGE(T!$E$2:$E$121))/STDEV(T!$E$2:$E$121)</f>
        <v>0.38920455285389666</v>
      </c>
      <c r="F2">
        <f>(T!F2-AVERAGE(T!$F$2:$F$121))/STDEV(T!$F$2:$F$121)</f>
        <v>0.46389211960026988</v>
      </c>
      <c r="G2">
        <f>(T!G2-AVERAGE(T!$G$2:$G$121))/STDEV(T!$G$2:$G$121)</f>
        <v>-1.5456550266923523</v>
      </c>
      <c r="H2">
        <f>(T!H2-AVERAGE(T!$H$2:$H$121))/STDEV(T!$H$2:$H$121)</f>
        <v>-0.78669073256588395</v>
      </c>
      <c r="I2">
        <f t="shared" ref="I2:S17" si="0">IF($D2=I$1,1,0)</f>
        <v>1</v>
      </c>
      <c r="J2">
        <f t="shared" si="0"/>
        <v>0</v>
      </c>
      <c r="K2">
        <f t="shared" si="0"/>
        <v>0</v>
      </c>
      <c r="L2">
        <f t="shared" si="0"/>
        <v>0</v>
      </c>
      <c r="M2">
        <f t="shared" si="0"/>
        <v>0</v>
      </c>
      <c r="N2">
        <f t="shared" si="0"/>
        <v>0</v>
      </c>
      <c r="O2">
        <f t="shared" si="0"/>
        <v>0</v>
      </c>
      <c r="P2">
        <f t="shared" si="0"/>
        <v>0</v>
      </c>
      <c r="Q2">
        <f t="shared" si="0"/>
        <v>0</v>
      </c>
      <c r="R2">
        <f t="shared" si="0"/>
        <v>0</v>
      </c>
      <c r="S2">
        <f t="shared" si="0"/>
        <v>0</v>
      </c>
    </row>
    <row r="3" spans="1:19" x14ac:dyDescent="0.25">
      <c r="A3">
        <f t="shared" ref="A3:A66" si="1">A2+1</f>
        <v>2</v>
      </c>
      <c r="B3">
        <v>1780</v>
      </c>
      <c r="C3" t="s">
        <v>18</v>
      </c>
      <c r="D3" t="s">
        <v>9</v>
      </c>
      <c r="E3">
        <f>(T!E3-AVERAGE(T!$E$2:$E$121))/STDEV(T!$E$2:$E$121)</f>
        <v>1.4463685774770274</v>
      </c>
      <c r="F3">
        <f>(T!F3-AVERAGE(T!$F$2:$F$121))/STDEV(T!$F$2:$F$121)</f>
        <v>1.258993147826204</v>
      </c>
      <c r="G3">
        <f>(T!G3-AVERAGE(T!$G$2:$G$121))/STDEV(T!$G$2:$G$121)</f>
        <v>-1.486564162366157</v>
      </c>
      <c r="H3">
        <f>(T!H3-AVERAGE(T!$H$2:$H$121))/STDEV(T!$H$2:$H$121)</f>
        <v>-0.82178913951262444</v>
      </c>
      <c r="I3">
        <f t="shared" si="0"/>
        <v>0</v>
      </c>
      <c r="J3">
        <f t="shared" si="0"/>
        <v>1</v>
      </c>
      <c r="K3">
        <f t="shared" si="0"/>
        <v>0</v>
      </c>
      <c r="L3">
        <f t="shared" si="0"/>
        <v>0</v>
      </c>
      <c r="M3">
        <f t="shared" si="0"/>
        <v>0</v>
      </c>
      <c r="N3">
        <f t="shared" si="0"/>
        <v>0</v>
      </c>
      <c r="O3">
        <f t="shared" si="0"/>
        <v>0</v>
      </c>
      <c r="P3">
        <f t="shared" si="0"/>
        <v>0</v>
      </c>
      <c r="Q3">
        <f t="shared" si="0"/>
        <v>0</v>
      </c>
      <c r="R3">
        <f t="shared" si="0"/>
        <v>0</v>
      </c>
      <c r="S3">
        <f t="shared" si="0"/>
        <v>0</v>
      </c>
    </row>
    <row r="4" spans="1:19" x14ac:dyDescent="0.25">
      <c r="A4">
        <f t="shared" si="1"/>
        <v>3</v>
      </c>
      <c r="B4">
        <v>1780</v>
      </c>
      <c r="C4" t="s">
        <v>19</v>
      </c>
      <c r="D4" t="s">
        <v>10</v>
      </c>
      <c r="E4">
        <f>(T!E4-AVERAGE(T!$E$2:$E$121))/STDEV(T!$E$2:$E$121)</f>
        <v>0.25801352644340381</v>
      </c>
      <c r="F4">
        <f>(T!F4-AVERAGE(T!$F$2:$F$121))/STDEV(T!$F$2:$F$121)</f>
        <v>0.35681232358036352</v>
      </c>
      <c r="G4">
        <f>(T!G4-AVERAGE(T!$G$2:$G$121))/STDEV(T!$G$2:$G$121)</f>
        <v>-0.25526119646402379</v>
      </c>
      <c r="H4">
        <f>(T!H4-AVERAGE(T!$H$2:$H$121))/STDEV(T!$H$2:$H$121)</f>
        <v>-0.72969827421862432</v>
      </c>
      <c r="I4">
        <f t="shared" si="0"/>
        <v>0</v>
      </c>
      <c r="J4">
        <f t="shared" si="0"/>
        <v>0</v>
      </c>
      <c r="K4">
        <f t="shared" si="0"/>
        <v>1</v>
      </c>
      <c r="L4">
        <f t="shared" si="0"/>
        <v>0</v>
      </c>
      <c r="M4">
        <f t="shared" si="0"/>
        <v>0</v>
      </c>
      <c r="N4">
        <f t="shared" si="0"/>
        <v>0</v>
      </c>
      <c r="O4">
        <f t="shared" si="0"/>
        <v>0</v>
      </c>
      <c r="P4">
        <f t="shared" si="0"/>
        <v>0</v>
      </c>
      <c r="Q4">
        <f t="shared" si="0"/>
        <v>0</v>
      </c>
      <c r="R4">
        <f t="shared" si="0"/>
        <v>0</v>
      </c>
      <c r="S4">
        <f t="shared" si="0"/>
        <v>0</v>
      </c>
    </row>
    <row r="5" spans="1:19" x14ac:dyDescent="0.25">
      <c r="A5">
        <f t="shared" si="1"/>
        <v>4</v>
      </c>
      <c r="B5">
        <v>1781</v>
      </c>
      <c r="C5" t="s">
        <v>8</v>
      </c>
      <c r="D5" t="s">
        <v>11</v>
      </c>
      <c r="E5">
        <f>(T!E5-AVERAGE(T!$E$2:$E$121))/STDEV(T!$E$2:$E$121)</f>
        <v>0.29148685145278458</v>
      </c>
      <c r="F5">
        <f>(T!F5-AVERAGE(T!$F$2:$F$121))/STDEV(T!$F$2:$F$121)</f>
        <v>0.38451830192593017</v>
      </c>
      <c r="G5">
        <f>(T!G5-AVERAGE(T!$G$2:$G$121))/STDEV(T!$G$2:$G$121)</f>
        <v>-0.18104727496262976</v>
      </c>
      <c r="H5">
        <f>(T!H5-AVERAGE(T!$H$2:$H$121))/STDEV(T!$H$2:$H$121)</f>
        <v>-0.67393437760139019</v>
      </c>
      <c r="I5">
        <f t="shared" si="0"/>
        <v>0</v>
      </c>
      <c r="J5">
        <f t="shared" si="0"/>
        <v>0</v>
      </c>
      <c r="K5">
        <f t="shared" si="0"/>
        <v>0</v>
      </c>
      <c r="L5">
        <f t="shared" si="0"/>
        <v>1</v>
      </c>
      <c r="M5">
        <f t="shared" si="0"/>
        <v>0</v>
      </c>
      <c r="N5">
        <f t="shared" si="0"/>
        <v>0</v>
      </c>
      <c r="O5">
        <f t="shared" si="0"/>
        <v>0</v>
      </c>
      <c r="P5">
        <f t="shared" si="0"/>
        <v>0</v>
      </c>
      <c r="Q5">
        <f t="shared" si="0"/>
        <v>0</v>
      </c>
      <c r="R5">
        <f t="shared" si="0"/>
        <v>0</v>
      </c>
      <c r="S5">
        <f t="shared" si="0"/>
        <v>0</v>
      </c>
    </row>
    <row r="6" spans="1:19" x14ac:dyDescent="0.25">
      <c r="A6">
        <f t="shared" si="1"/>
        <v>5</v>
      </c>
      <c r="B6">
        <v>1781</v>
      </c>
      <c r="C6" t="s">
        <v>9</v>
      </c>
      <c r="D6" t="s">
        <v>12</v>
      </c>
      <c r="E6">
        <f>(T!E6-AVERAGE(T!$E$2:$E$121))/STDEV(T!$E$2:$E$121)</f>
        <v>0.30851207710759893</v>
      </c>
      <c r="F6">
        <f>(T!F6-AVERAGE(T!$F$2:$F$121))/STDEV(T!$F$2:$F$121)</f>
        <v>0.64366823063089684</v>
      </c>
      <c r="G6">
        <f>(T!G6-AVERAGE(T!$G$2:$G$121))/STDEV(T!$G$2:$G$121)</f>
        <v>0.74741501125967202</v>
      </c>
      <c r="H6">
        <f>(T!H6-AVERAGE(T!$H$2:$H$121))/STDEV(T!$H$2:$H$121)</f>
        <v>0.50618312473006744</v>
      </c>
      <c r="I6">
        <f t="shared" si="0"/>
        <v>0</v>
      </c>
      <c r="J6">
        <f t="shared" si="0"/>
        <v>0</v>
      </c>
      <c r="K6">
        <f t="shared" si="0"/>
        <v>0</v>
      </c>
      <c r="L6">
        <f t="shared" si="0"/>
        <v>0</v>
      </c>
      <c r="M6">
        <f t="shared" si="0"/>
        <v>1</v>
      </c>
      <c r="N6">
        <f t="shared" si="0"/>
        <v>0</v>
      </c>
      <c r="O6">
        <f t="shared" si="0"/>
        <v>0</v>
      </c>
      <c r="P6">
        <f t="shared" si="0"/>
        <v>0</v>
      </c>
      <c r="Q6">
        <f t="shared" si="0"/>
        <v>0</v>
      </c>
      <c r="R6">
        <f t="shared" si="0"/>
        <v>0</v>
      </c>
      <c r="S6">
        <f t="shared" si="0"/>
        <v>0</v>
      </c>
    </row>
    <row r="7" spans="1:19" x14ac:dyDescent="0.25">
      <c r="A7">
        <f t="shared" si="1"/>
        <v>6</v>
      </c>
      <c r="B7">
        <v>1781</v>
      </c>
      <c r="C7" t="s">
        <v>10</v>
      </c>
      <c r="D7" t="s">
        <v>13</v>
      </c>
      <c r="E7">
        <f>(T!E7-AVERAGE(T!$E$2:$E$121))/STDEV(T!$E$2:$E$121)</f>
        <v>-0.35653579994449014</v>
      </c>
      <c r="F7">
        <f>(T!F7-AVERAGE(T!$F$2:$F$121))/STDEV(T!$F$2:$F$121)</f>
        <v>-0.20915544680564782</v>
      </c>
      <c r="G7">
        <f>(T!G7-AVERAGE(T!$G$2:$G$121))/STDEV(T!$G$2:$G$121)</f>
        <v>0.98091734964006327</v>
      </c>
      <c r="H7">
        <f>(T!H7-AVERAGE(T!$H$2:$H$121))/STDEV(T!$H$2:$H$121)</f>
        <v>0.9435913326986628</v>
      </c>
      <c r="I7">
        <f t="shared" si="0"/>
        <v>0</v>
      </c>
      <c r="J7">
        <f t="shared" si="0"/>
        <v>0</v>
      </c>
      <c r="K7">
        <f t="shared" si="0"/>
        <v>0</v>
      </c>
      <c r="L7">
        <f t="shared" si="0"/>
        <v>0</v>
      </c>
      <c r="M7">
        <f t="shared" si="0"/>
        <v>0</v>
      </c>
      <c r="N7">
        <f t="shared" si="0"/>
        <v>1</v>
      </c>
      <c r="O7">
        <f t="shared" si="0"/>
        <v>0</v>
      </c>
      <c r="P7">
        <f t="shared" si="0"/>
        <v>0</v>
      </c>
      <c r="Q7">
        <f t="shared" si="0"/>
        <v>0</v>
      </c>
      <c r="R7">
        <f t="shared" si="0"/>
        <v>0</v>
      </c>
      <c r="S7">
        <f t="shared" si="0"/>
        <v>0</v>
      </c>
    </row>
    <row r="8" spans="1:19" x14ac:dyDescent="0.25">
      <c r="A8">
        <f t="shared" si="1"/>
        <v>7</v>
      </c>
      <c r="B8">
        <v>1781</v>
      </c>
      <c r="C8" t="s">
        <v>11</v>
      </c>
      <c r="D8" t="s">
        <v>14</v>
      </c>
      <c r="E8">
        <f>(T!E8-AVERAGE(T!$E$2:$E$121))/STDEV(T!$E$2:$E$121)</f>
        <v>-0.19316874496746053</v>
      </c>
      <c r="F8">
        <f>(T!F8-AVERAGE(T!$F$2:$F$121))/STDEV(T!$F$2:$F$121)</f>
        <v>3.6490958584310437E-2</v>
      </c>
      <c r="G8">
        <f>(T!G8-AVERAGE(T!$G$2:$G$121))/STDEV(T!$G$2:$G$121)</f>
        <v>1.2507091862322695</v>
      </c>
      <c r="H8">
        <f>(T!H8-AVERAGE(T!$H$2:$H$121))/STDEV(T!$H$2:$H$121)</f>
        <v>1.5193511595513263</v>
      </c>
      <c r="I8">
        <f t="shared" si="0"/>
        <v>0</v>
      </c>
      <c r="J8">
        <f t="shared" si="0"/>
        <v>0</v>
      </c>
      <c r="K8">
        <f t="shared" si="0"/>
        <v>0</v>
      </c>
      <c r="L8">
        <f t="shared" si="0"/>
        <v>0</v>
      </c>
      <c r="M8">
        <f t="shared" si="0"/>
        <v>0</v>
      </c>
      <c r="N8">
        <f t="shared" si="0"/>
        <v>0</v>
      </c>
      <c r="O8">
        <f t="shared" si="0"/>
        <v>1</v>
      </c>
      <c r="P8">
        <f t="shared" si="0"/>
        <v>0</v>
      </c>
      <c r="Q8">
        <f t="shared" si="0"/>
        <v>0</v>
      </c>
      <c r="R8">
        <f t="shared" si="0"/>
        <v>0</v>
      </c>
      <c r="S8">
        <f t="shared" si="0"/>
        <v>0</v>
      </c>
    </row>
    <row r="9" spans="1:19" x14ac:dyDescent="0.25">
      <c r="A9">
        <f t="shared" si="1"/>
        <v>8</v>
      </c>
      <c r="B9">
        <v>1781</v>
      </c>
      <c r="C9" t="s">
        <v>12</v>
      </c>
      <c r="D9" t="s">
        <v>15</v>
      </c>
      <c r="E9">
        <f>(T!E9-AVERAGE(T!$E$2:$E$121))/STDEV(T!$E$2:$E$121)</f>
        <v>-1.0806627767555708</v>
      </c>
      <c r="F9">
        <f>(T!F9-AVERAGE(T!$F$2:$F$121))/STDEV(T!$F$2:$F$121)</f>
        <v>-1.11496277325332</v>
      </c>
      <c r="G9">
        <f>(T!G9-AVERAGE(T!$G$2:$G$121))/STDEV(T!$G$2:$G$121)</f>
        <v>1.2524608916915407</v>
      </c>
      <c r="H9">
        <f>(T!H9-AVERAGE(T!$H$2:$H$121))/STDEV(T!$H$2:$H$121)</f>
        <v>1.5233359749027651</v>
      </c>
      <c r="I9">
        <f t="shared" si="0"/>
        <v>0</v>
      </c>
      <c r="J9">
        <f t="shared" si="0"/>
        <v>0</v>
      </c>
      <c r="K9">
        <f t="shared" si="0"/>
        <v>0</v>
      </c>
      <c r="L9">
        <f t="shared" si="0"/>
        <v>0</v>
      </c>
      <c r="M9">
        <f t="shared" si="0"/>
        <v>0</v>
      </c>
      <c r="N9">
        <f t="shared" si="0"/>
        <v>0</v>
      </c>
      <c r="O9">
        <f t="shared" si="0"/>
        <v>0</v>
      </c>
      <c r="P9">
        <f t="shared" si="0"/>
        <v>1</v>
      </c>
      <c r="Q9">
        <f t="shared" si="0"/>
        <v>0</v>
      </c>
      <c r="R9">
        <f t="shared" si="0"/>
        <v>0</v>
      </c>
      <c r="S9">
        <f t="shared" si="0"/>
        <v>0</v>
      </c>
    </row>
    <row r="10" spans="1:19" x14ac:dyDescent="0.25">
      <c r="A10">
        <f t="shared" si="1"/>
        <v>9</v>
      </c>
      <c r="B10">
        <v>1781</v>
      </c>
      <c r="C10" t="s">
        <v>13</v>
      </c>
      <c r="D10" t="s">
        <v>16</v>
      </c>
      <c r="E10">
        <f>(T!E10-AVERAGE(T!$E$2:$E$121))/STDEV(T!$E$2:$E$121)</f>
        <v>-1.0806627767555708</v>
      </c>
      <c r="F10">
        <f>(T!F10-AVERAGE(T!$F$2:$F$121))/STDEV(T!$F$2:$F$121)</f>
        <v>-1.0358321972492779</v>
      </c>
      <c r="G10">
        <f>(T!G10-AVERAGE(T!$G$2:$G$121))/STDEV(T!$G$2:$G$121)</f>
        <v>0.68768185493453704</v>
      </c>
      <c r="H10">
        <f>(T!H10-AVERAGE(T!$H$2:$H$121))/STDEV(T!$H$2:$H$121)</f>
        <v>0.40336585559549037</v>
      </c>
      <c r="I10">
        <f t="shared" si="0"/>
        <v>0</v>
      </c>
      <c r="J10">
        <f t="shared" si="0"/>
        <v>0</v>
      </c>
      <c r="K10">
        <f t="shared" si="0"/>
        <v>0</v>
      </c>
      <c r="L10">
        <f t="shared" si="0"/>
        <v>0</v>
      </c>
      <c r="M10">
        <f t="shared" si="0"/>
        <v>0</v>
      </c>
      <c r="N10">
        <f t="shared" si="0"/>
        <v>0</v>
      </c>
      <c r="O10">
        <f t="shared" si="0"/>
        <v>0</v>
      </c>
      <c r="P10">
        <f t="shared" si="0"/>
        <v>0</v>
      </c>
      <c r="Q10">
        <f t="shared" si="0"/>
        <v>1</v>
      </c>
      <c r="R10">
        <f t="shared" si="0"/>
        <v>0</v>
      </c>
      <c r="S10">
        <f t="shared" si="0"/>
        <v>0</v>
      </c>
    </row>
    <row r="11" spans="1:19" x14ac:dyDescent="0.25">
      <c r="A11">
        <f t="shared" si="1"/>
        <v>10</v>
      </c>
      <c r="B11">
        <v>1781</v>
      </c>
      <c r="C11" t="s">
        <v>14</v>
      </c>
      <c r="D11" t="s">
        <v>17</v>
      </c>
      <c r="E11">
        <f>(T!E11-AVERAGE(T!$E$2:$E$121))/STDEV(T!$E$2:$E$121)</f>
        <v>-0.51082690742234627</v>
      </c>
      <c r="F11">
        <f>(T!F11-AVERAGE(T!$F$2:$F$121))/STDEV(T!$F$2:$F$121)</f>
        <v>-0.37525064317957396</v>
      </c>
      <c r="G11">
        <f>(T!G11-AVERAGE(T!$G$2:$G$121))/STDEV(T!$G$2:$G$121)</f>
        <v>0.19253311037567963</v>
      </c>
      <c r="H11">
        <f>(T!H11-AVERAGE(T!$H$2:$H$121))/STDEV(T!$H$2:$H$121)</f>
        <v>-0.30652936527477026</v>
      </c>
      <c r="I11">
        <f t="shared" si="0"/>
        <v>0</v>
      </c>
      <c r="J11">
        <f t="shared" si="0"/>
        <v>0</v>
      </c>
      <c r="K11">
        <f t="shared" si="0"/>
        <v>0</v>
      </c>
      <c r="L11">
        <f t="shared" si="0"/>
        <v>0</v>
      </c>
      <c r="M11">
        <f t="shared" si="0"/>
        <v>0</v>
      </c>
      <c r="N11">
        <f t="shared" si="0"/>
        <v>0</v>
      </c>
      <c r="O11">
        <f t="shared" si="0"/>
        <v>0</v>
      </c>
      <c r="P11">
        <f t="shared" si="0"/>
        <v>0</v>
      </c>
      <c r="Q11">
        <f t="shared" si="0"/>
        <v>0</v>
      </c>
      <c r="R11">
        <f t="shared" si="0"/>
        <v>1</v>
      </c>
      <c r="S11">
        <f t="shared" si="0"/>
        <v>0</v>
      </c>
    </row>
    <row r="12" spans="1:19" x14ac:dyDescent="0.25">
      <c r="A12">
        <f t="shared" si="1"/>
        <v>11</v>
      </c>
      <c r="B12">
        <v>1781</v>
      </c>
      <c r="C12" t="s">
        <v>15</v>
      </c>
      <c r="D12" t="s">
        <v>18</v>
      </c>
      <c r="E12">
        <f>(T!E12-AVERAGE(T!$E$2:$E$121))/STDEV(T!$E$2:$E$121)</f>
        <v>0.5315351093787728</v>
      </c>
      <c r="F12">
        <f>(T!F12-AVERAGE(T!$F$2:$F$121))/STDEV(T!$F$2:$F$121)</f>
        <v>0.5771061439443147</v>
      </c>
      <c r="G12">
        <f>(T!G12-AVERAGE(T!$G$2:$G$121))/STDEV(T!$G$2:$G$121)</f>
        <v>-0.56055426378922868</v>
      </c>
      <c r="H12">
        <f>(T!H12-AVERAGE(T!$H$2:$H$121))/STDEV(T!$H$2:$H$121)</f>
        <v>-0.89904713012570514</v>
      </c>
      <c r="I12">
        <f t="shared" si="0"/>
        <v>0</v>
      </c>
      <c r="J12">
        <f t="shared" si="0"/>
        <v>0</v>
      </c>
      <c r="K12">
        <f t="shared" si="0"/>
        <v>0</v>
      </c>
      <c r="L12">
        <f t="shared" si="0"/>
        <v>0</v>
      </c>
      <c r="M12">
        <f t="shared" si="0"/>
        <v>0</v>
      </c>
      <c r="N12">
        <f t="shared" si="0"/>
        <v>0</v>
      </c>
      <c r="O12">
        <f t="shared" si="0"/>
        <v>0</v>
      </c>
      <c r="P12">
        <f t="shared" si="0"/>
        <v>0</v>
      </c>
      <c r="Q12">
        <f t="shared" si="0"/>
        <v>0</v>
      </c>
      <c r="R12">
        <f t="shared" si="0"/>
        <v>0</v>
      </c>
      <c r="S12">
        <f t="shared" si="0"/>
        <v>1</v>
      </c>
    </row>
    <row r="13" spans="1:19" x14ac:dyDescent="0.25">
      <c r="A13">
        <f t="shared" si="1"/>
        <v>12</v>
      </c>
      <c r="B13">
        <v>1781</v>
      </c>
      <c r="C13" t="s">
        <v>16</v>
      </c>
      <c r="D13" t="s">
        <v>19</v>
      </c>
      <c r="E13">
        <f>(T!E13-AVERAGE(T!$E$2:$E$121))/STDEV(T!$E$2:$E$121)</f>
        <v>-0.32865186485878156</v>
      </c>
      <c r="F13">
        <f>(T!F13-AVERAGE(T!$F$2:$F$121))/STDEV(T!$F$2:$F$121)</f>
        <v>-9.1245594807590188E-2</v>
      </c>
      <c r="G13">
        <f>(T!G13-AVERAGE(T!$G$2:$G$121))/STDEV(T!$G$2:$G$121)</f>
        <v>-1.3717106740947604</v>
      </c>
      <c r="H13">
        <f>(T!H13-AVERAGE(T!$H$2:$H$121))/STDEV(T!$H$2:$H$121)</f>
        <v>-0.87965512536097823</v>
      </c>
      <c r="I13">
        <f t="shared" si="0"/>
        <v>0</v>
      </c>
      <c r="J13">
        <f t="shared" si="0"/>
        <v>0</v>
      </c>
      <c r="K13">
        <f t="shared" si="0"/>
        <v>0</v>
      </c>
      <c r="L13">
        <f t="shared" si="0"/>
        <v>0</v>
      </c>
      <c r="M13">
        <f t="shared" si="0"/>
        <v>0</v>
      </c>
      <c r="N13">
        <f t="shared" si="0"/>
        <v>0</v>
      </c>
      <c r="O13">
        <f t="shared" si="0"/>
        <v>0</v>
      </c>
      <c r="P13">
        <f t="shared" si="0"/>
        <v>0</v>
      </c>
      <c r="Q13">
        <f t="shared" si="0"/>
        <v>0</v>
      </c>
      <c r="R13">
        <f t="shared" si="0"/>
        <v>0</v>
      </c>
      <c r="S13">
        <f t="shared" si="0"/>
        <v>0</v>
      </c>
    </row>
    <row r="14" spans="1:19" x14ac:dyDescent="0.25">
      <c r="A14">
        <f t="shared" si="1"/>
        <v>13</v>
      </c>
      <c r="B14">
        <v>1781</v>
      </c>
      <c r="C14" t="s">
        <v>17</v>
      </c>
      <c r="D14" t="s">
        <v>8</v>
      </c>
      <c r="E14">
        <f>(T!E14-AVERAGE(T!$E$2:$E$121))/STDEV(T!$E$2:$E$121)</f>
        <v>-0.85061406546204144</v>
      </c>
      <c r="F14">
        <f>(T!F14-AVERAGE(T!$F$2:$F$121))/STDEV(T!$F$2:$F$121)</f>
        <v>-0.77597128408888305</v>
      </c>
      <c r="G14">
        <f>(T!G14-AVERAGE(T!$G$2:$G$121))/STDEV(T!$G$2:$G$121)</f>
        <v>-1.3840601976167366</v>
      </c>
      <c r="H14">
        <f>(T!H14-AVERAGE(T!$H$2:$H$121))/STDEV(T!$H$2:$H$121)</f>
        <v>-0.87408919222651293</v>
      </c>
      <c r="I14">
        <f t="shared" si="0"/>
        <v>1</v>
      </c>
      <c r="J14">
        <f t="shared" si="0"/>
        <v>0</v>
      </c>
      <c r="K14">
        <f t="shared" si="0"/>
        <v>0</v>
      </c>
      <c r="L14">
        <f t="shared" si="0"/>
        <v>0</v>
      </c>
      <c r="M14">
        <f t="shared" si="0"/>
        <v>0</v>
      </c>
      <c r="N14">
        <f t="shared" si="0"/>
        <v>0</v>
      </c>
      <c r="O14">
        <f t="shared" si="0"/>
        <v>0</v>
      </c>
      <c r="P14">
        <f t="shared" si="0"/>
        <v>0</v>
      </c>
      <c r="Q14">
        <f t="shared" si="0"/>
        <v>0</v>
      </c>
      <c r="R14">
        <f t="shared" si="0"/>
        <v>0</v>
      </c>
      <c r="S14">
        <f t="shared" si="0"/>
        <v>0</v>
      </c>
    </row>
    <row r="15" spans="1:19" x14ac:dyDescent="0.25">
      <c r="A15">
        <f t="shared" si="1"/>
        <v>14</v>
      </c>
      <c r="B15">
        <v>1781</v>
      </c>
      <c r="C15" t="s">
        <v>18</v>
      </c>
      <c r="D15" t="s">
        <v>9</v>
      </c>
      <c r="E15">
        <f>(T!E15-AVERAGE(T!$E$2:$E$121))/STDEV(T!$E$2:$E$121)</f>
        <v>1.6367626116769736</v>
      </c>
      <c r="F15">
        <f>(T!F15-AVERAGE(T!$F$2:$F$121))/STDEV(T!$F$2:$F$121)</f>
        <v>1.3831044015072176</v>
      </c>
      <c r="G15">
        <f>(T!G15-AVERAGE(T!$G$2:$G$121))/STDEV(T!$G$2:$G$121)</f>
        <v>-1.1095095611897197</v>
      </c>
      <c r="H15">
        <f>(T!H15-AVERAGE(T!$H$2:$H$121))/STDEV(T!$H$2:$H$121)</f>
        <v>-0.96052069548776375</v>
      </c>
      <c r="I15">
        <f t="shared" si="0"/>
        <v>0</v>
      </c>
      <c r="J15">
        <f t="shared" si="0"/>
        <v>1</v>
      </c>
      <c r="K15">
        <f t="shared" si="0"/>
        <v>0</v>
      </c>
      <c r="L15">
        <f t="shared" si="0"/>
        <v>0</v>
      </c>
      <c r="M15">
        <f t="shared" si="0"/>
        <v>0</v>
      </c>
      <c r="N15">
        <f t="shared" si="0"/>
        <v>0</v>
      </c>
      <c r="O15">
        <f t="shared" si="0"/>
        <v>0</v>
      </c>
      <c r="P15">
        <f t="shared" si="0"/>
        <v>0</v>
      </c>
      <c r="Q15">
        <f t="shared" si="0"/>
        <v>0</v>
      </c>
      <c r="R15">
        <f t="shared" si="0"/>
        <v>0</v>
      </c>
      <c r="S15">
        <f t="shared" si="0"/>
        <v>0</v>
      </c>
    </row>
    <row r="16" spans="1:19" x14ac:dyDescent="0.25">
      <c r="A16">
        <f t="shared" si="1"/>
        <v>15</v>
      </c>
      <c r="B16">
        <v>1781</v>
      </c>
      <c r="C16" t="s">
        <v>19</v>
      </c>
      <c r="D16" t="s">
        <v>10</v>
      </c>
      <c r="E16">
        <f>(T!E16-AVERAGE(T!$E$2:$E$121))/STDEV(T!$E$2:$E$121)</f>
        <v>0.70031369345721195</v>
      </c>
      <c r="F16">
        <f>(T!F16-AVERAGE(T!$F$2:$F$121))/STDEV(T!$F$2:$F$121)</f>
        <v>0.71242804619722677</v>
      </c>
      <c r="G16">
        <f>(T!G16-AVERAGE(T!$G$2:$G$121))/STDEV(T!$G$2:$G$121)</f>
        <v>-0.47072096856484513</v>
      </c>
      <c r="H16">
        <f>(T!H16-AVERAGE(T!$H$2:$H$121))/STDEV(T!$H$2:$H$121)</f>
        <v>-0.85924702192226388</v>
      </c>
      <c r="I16">
        <f t="shared" si="0"/>
        <v>0</v>
      </c>
      <c r="J16">
        <f t="shared" si="0"/>
        <v>0</v>
      </c>
      <c r="K16">
        <f t="shared" si="0"/>
        <v>1</v>
      </c>
      <c r="L16">
        <f t="shared" si="0"/>
        <v>0</v>
      </c>
      <c r="M16">
        <f t="shared" si="0"/>
        <v>0</v>
      </c>
      <c r="N16">
        <f t="shared" si="0"/>
        <v>0</v>
      </c>
      <c r="O16">
        <f t="shared" si="0"/>
        <v>0</v>
      </c>
      <c r="P16">
        <f t="shared" si="0"/>
        <v>0</v>
      </c>
      <c r="Q16">
        <f t="shared" si="0"/>
        <v>0</v>
      </c>
      <c r="R16">
        <f t="shared" si="0"/>
        <v>0</v>
      </c>
      <c r="S16">
        <f t="shared" si="0"/>
        <v>0</v>
      </c>
    </row>
    <row r="17" spans="1:19" x14ac:dyDescent="0.25">
      <c r="A17">
        <f t="shared" si="1"/>
        <v>16</v>
      </c>
      <c r="B17">
        <v>1782</v>
      </c>
      <c r="C17" t="s">
        <v>8</v>
      </c>
      <c r="D17" t="s">
        <v>11</v>
      </c>
      <c r="E17">
        <f>(T!E17-AVERAGE(T!$E$2:$E$121))/STDEV(T!$E$2:$E$121)</f>
        <v>1.5875321542635348</v>
      </c>
      <c r="F17">
        <f>(T!F17-AVERAGE(T!$F$2:$F$121))/STDEV(T!$F$2:$F$121)</f>
        <v>1.2757648912228474</v>
      </c>
      <c r="G17">
        <f>(T!G17-AVERAGE(T!$G$2:$G$121))/STDEV(T!$G$2:$G$121)</f>
        <v>0.16608235786647141</v>
      </c>
      <c r="H17">
        <f>(T!H17-AVERAGE(T!$H$2:$H$121))/STDEV(T!$H$2:$H$121)</f>
        <v>-0.33730149919680497</v>
      </c>
      <c r="I17">
        <f t="shared" si="0"/>
        <v>0</v>
      </c>
      <c r="J17">
        <f t="shared" si="0"/>
        <v>0</v>
      </c>
      <c r="K17">
        <f t="shared" si="0"/>
        <v>0</v>
      </c>
      <c r="L17">
        <f t="shared" si="0"/>
        <v>1</v>
      </c>
      <c r="M17">
        <f t="shared" si="0"/>
        <v>0</v>
      </c>
      <c r="N17">
        <f t="shared" si="0"/>
        <v>0</v>
      </c>
      <c r="O17">
        <f t="shared" si="0"/>
        <v>0</v>
      </c>
      <c r="P17">
        <f t="shared" si="0"/>
        <v>0</v>
      </c>
      <c r="Q17">
        <f t="shared" si="0"/>
        <v>0</v>
      </c>
      <c r="R17">
        <f t="shared" si="0"/>
        <v>0</v>
      </c>
      <c r="S17">
        <f t="shared" si="0"/>
        <v>0</v>
      </c>
    </row>
    <row r="18" spans="1:19" x14ac:dyDescent="0.25">
      <c r="A18">
        <f t="shared" si="1"/>
        <v>17</v>
      </c>
      <c r="B18">
        <v>1782</v>
      </c>
      <c r="C18" t="s">
        <v>9</v>
      </c>
      <c r="D18" t="s">
        <v>12</v>
      </c>
      <c r="E18">
        <f>(T!E18-AVERAGE(T!$E$2:$E$121))/STDEV(T!$E$2:$E$121)</f>
        <v>-0.7760993378219706</v>
      </c>
      <c r="F18">
        <f>(T!F18-AVERAGE(T!$F$2:$F$121))/STDEV(T!$F$2:$F$121)</f>
        <v>-0.43373808476433956</v>
      </c>
      <c r="G18">
        <f>(T!G18-AVERAGE(T!$G$2:$G$121))/STDEV(T!$G$2:$G$121)</f>
        <v>0.78930996694594291</v>
      </c>
      <c r="H18">
        <f>(T!H18-AVERAGE(T!$H$2:$H$121))/STDEV(T!$H$2:$H$121)</f>
        <v>0.58050253709378763</v>
      </c>
      <c r="I18">
        <f t="shared" ref="I18:S41" si="2">IF($D18=I$1,1,0)</f>
        <v>0</v>
      </c>
      <c r="J18">
        <f t="shared" si="2"/>
        <v>0</v>
      </c>
      <c r="K18">
        <f t="shared" si="2"/>
        <v>0</v>
      </c>
      <c r="L18">
        <f t="shared" si="2"/>
        <v>0</v>
      </c>
      <c r="M18">
        <f t="shared" si="2"/>
        <v>1</v>
      </c>
      <c r="N18">
        <f t="shared" si="2"/>
        <v>0</v>
      </c>
      <c r="O18">
        <f t="shared" si="2"/>
        <v>0</v>
      </c>
      <c r="P18">
        <f t="shared" si="2"/>
        <v>0</v>
      </c>
      <c r="Q18">
        <f t="shared" si="2"/>
        <v>0</v>
      </c>
      <c r="R18">
        <f t="shared" si="2"/>
        <v>0</v>
      </c>
      <c r="S18">
        <f t="shared" si="2"/>
        <v>0</v>
      </c>
    </row>
    <row r="19" spans="1:19" x14ac:dyDescent="0.25">
      <c r="A19">
        <f t="shared" si="1"/>
        <v>18</v>
      </c>
      <c r="B19">
        <v>1782</v>
      </c>
      <c r="C19" t="s">
        <v>10</v>
      </c>
      <c r="D19" t="s">
        <v>13</v>
      </c>
      <c r="E19">
        <f>(T!E19-AVERAGE(T!$E$2:$E$121))/STDEV(T!$E$2:$E$121)</f>
        <v>2.0385645312416916</v>
      </c>
      <c r="F19">
        <f>(T!F19-AVERAGE(T!$F$2:$F$121))/STDEV(T!$F$2:$F$121)</f>
        <v>1.5180442652658448</v>
      </c>
      <c r="G19">
        <f>(T!G19-AVERAGE(T!$G$2:$G$121))/STDEV(T!$G$2:$G$121)</f>
        <v>1.2442570710966228</v>
      </c>
      <c r="H19">
        <f>(T!H19-AVERAGE(T!$H$2:$H$121))/STDEV(T!$H$2:$H$121)</f>
        <v>1.5047011890343776</v>
      </c>
      <c r="I19">
        <f t="shared" si="2"/>
        <v>0</v>
      </c>
      <c r="J19">
        <f t="shared" si="2"/>
        <v>0</v>
      </c>
      <c r="K19">
        <f t="shared" si="2"/>
        <v>0</v>
      </c>
      <c r="L19">
        <f t="shared" si="2"/>
        <v>0</v>
      </c>
      <c r="M19">
        <f t="shared" si="2"/>
        <v>0</v>
      </c>
      <c r="N19">
        <f t="shared" si="2"/>
        <v>1</v>
      </c>
      <c r="O19">
        <f t="shared" si="2"/>
        <v>0</v>
      </c>
      <c r="P19">
        <f t="shared" si="2"/>
        <v>0</v>
      </c>
      <c r="Q19">
        <f t="shared" si="2"/>
        <v>0</v>
      </c>
      <c r="R19">
        <f t="shared" si="2"/>
        <v>0</v>
      </c>
      <c r="S19">
        <f t="shared" si="2"/>
        <v>0</v>
      </c>
    </row>
    <row r="20" spans="1:19" x14ac:dyDescent="0.25">
      <c r="A20">
        <f t="shared" si="1"/>
        <v>19</v>
      </c>
      <c r="B20">
        <v>1782</v>
      </c>
      <c r="C20" t="s">
        <v>11</v>
      </c>
      <c r="D20" t="s">
        <v>14</v>
      </c>
      <c r="E20">
        <f>(T!E20-AVERAGE(T!$E$2:$E$121))/STDEV(T!$E$2:$E$121)</f>
        <v>-1.1371209886625429</v>
      </c>
      <c r="F20">
        <f>(T!F20-AVERAGE(T!$F$2:$F$121))/STDEV(T!$F$2:$F$121)</f>
        <v>-1.1094108118414554</v>
      </c>
      <c r="G20">
        <f>(T!G20-AVERAGE(T!$G$2:$G$121))/STDEV(T!$G$2:$G$121)</f>
        <v>1.3524540786132131</v>
      </c>
      <c r="H20">
        <f>(T!H20-AVERAGE(T!$H$2:$H$121))/STDEV(T!$H$2:$H$121)</f>
        <v>1.7560752324762892</v>
      </c>
      <c r="I20">
        <f t="shared" si="2"/>
        <v>0</v>
      </c>
      <c r="J20">
        <f t="shared" si="2"/>
        <v>0</v>
      </c>
      <c r="K20">
        <f t="shared" si="2"/>
        <v>0</v>
      </c>
      <c r="L20">
        <f t="shared" si="2"/>
        <v>0</v>
      </c>
      <c r="M20">
        <f t="shared" si="2"/>
        <v>0</v>
      </c>
      <c r="N20">
        <f t="shared" si="2"/>
        <v>0</v>
      </c>
      <c r="O20">
        <f t="shared" si="2"/>
        <v>1</v>
      </c>
      <c r="P20">
        <f t="shared" si="2"/>
        <v>0</v>
      </c>
      <c r="Q20">
        <f t="shared" si="2"/>
        <v>0</v>
      </c>
      <c r="R20">
        <f t="shared" si="2"/>
        <v>0</v>
      </c>
      <c r="S20">
        <f t="shared" si="2"/>
        <v>0</v>
      </c>
    </row>
    <row r="21" spans="1:19" x14ac:dyDescent="0.25">
      <c r="A21">
        <f t="shared" si="1"/>
        <v>20</v>
      </c>
      <c r="B21">
        <v>1782</v>
      </c>
      <c r="C21" t="s">
        <v>12</v>
      </c>
      <c r="D21" t="s">
        <v>15</v>
      </c>
      <c r="E21">
        <f>(T!E21-AVERAGE(T!$E$2:$E$121))/STDEV(T!$E$2:$E$121)</f>
        <v>-1.1461432323294181</v>
      </c>
      <c r="F21">
        <f>(T!F21-AVERAGE(T!$F$2:$F$121))/STDEV(T!$F$2:$F$121)</f>
        <v>-1.202552650126584</v>
      </c>
      <c r="G21">
        <f>(T!G21-AVERAGE(T!$G$2:$G$121))/STDEV(T!$G$2:$G$121)</f>
        <v>1.5457255814954365</v>
      </c>
      <c r="H21">
        <f>(T!H21-AVERAGE(T!$H$2:$H$121))/STDEV(T!$H$2:$H$121)</f>
        <v>2.2352996033309167</v>
      </c>
      <c r="I21">
        <f t="shared" si="2"/>
        <v>0</v>
      </c>
      <c r="J21">
        <f t="shared" si="2"/>
        <v>0</v>
      </c>
      <c r="K21">
        <f t="shared" si="2"/>
        <v>0</v>
      </c>
      <c r="L21">
        <f t="shared" si="2"/>
        <v>0</v>
      </c>
      <c r="M21">
        <f t="shared" si="2"/>
        <v>0</v>
      </c>
      <c r="N21">
        <f t="shared" si="2"/>
        <v>0</v>
      </c>
      <c r="O21">
        <f t="shared" si="2"/>
        <v>0</v>
      </c>
      <c r="P21">
        <f t="shared" si="2"/>
        <v>1</v>
      </c>
      <c r="Q21">
        <f t="shared" si="2"/>
        <v>0</v>
      </c>
      <c r="R21">
        <f t="shared" si="2"/>
        <v>0</v>
      </c>
      <c r="S21">
        <f t="shared" si="2"/>
        <v>0</v>
      </c>
    </row>
    <row r="22" spans="1:19" x14ac:dyDescent="0.25">
      <c r="A22">
        <f t="shared" si="1"/>
        <v>21</v>
      </c>
      <c r="B22">
        <v>1782</v>
      </c>
      <c r="C22" t="s">
        <v>13</v>
      </c>
      <c r="D22" t="s">
        <v>16</v>
      </c>
      <c r="E22">
        <f>(T!E22-AVERAGE(T!$E$2:$E$121))/STDEV(T!$E$2:$E$121)</f>
        <v>-0.64583162646513281</v>
      </c>
      <c r="F22">
        <f>(T!F22-AVERAGE(T!$F$2:$F$121))/STDEV(T!$F$2:$F$121)</f>
        <v>-0.43605540435355489</v>
      </c>
      <c r="G22">
        <f>(T!G22-AVERAGE(T!$G$2:$G$121))/STDEV(T!$G$2:$G$121)</f>
        <v>1.0108715130857688</v>
      </c>
      <c r="H22">
        <f>(T!H22-AVERAGE(T!$H$2:$H$121))/STDEV(T!$H$2:$H$121)</f>
        <v>1.0037929067069502</v>
      </c>
      <c r="I22">
        <f t="shared" si="2"/>
        <v>0</v>
      </c>
      <c r="J22">
        <f t="shared" si="2"/>
        <v>0</v>
      </c>
      <c r="K22">
        <f t="shared" si="2"/>
        <v>0</v>
      </c>
      <c r="L22">
        <f t="shared" si="2"/>
        <v>0</v>
      </c>
      <c r="M22">
        <f t="shared" si="2"/>
        <v>0</v>
      </c>
      <c r="N22">
        <f t="shared" si="2"/>
        <v>0</v>
      </c>
      <c r="O22">
        <f t="shared" si="2"/>
        <v>0</v>
      </c>
      <c r="P22">
        <f t="shared" si="2"/>
        <v>0</v>
      </c>
      <c r="Q22">
        <f t="shared" si="2"/>
        <v>1</v>
      </c>
      <c r="R22">
        <f t="shared" si="2"/>
        <v>0</v>
      </c>
      <c r="S22">
        <f t="shared" si="2"/>
        <v>0</v>
      </c>
    </row>
    <row r="23" spans="1:19" x14ac:dyDescent="0.25">
      <c r="A23">
        <f t="shared" si="1"/>
        <v>22</v>
      </c>
      <c r="B23">
        <v>1782</v>
      </c>
      <c r="C23" t="s">
        <v>14</v>
      </c>
      <c r="D23" t="s">
        <v>17</v>
      </c>
      <c r="E23">
        <f>(T!E23-AVERAGE(T!$E$2:$E$121))/STDEV(T!$E$2:$E$121)</f>
        <v>-1.2708534738841406</v>
      </c>
      <c r="F23">
        <f>(T!F23-AVERAGE(T!$F$2:$F$121))/STDEV(T!$F$2:$F$121)</f>
        <v>-1.4054752717823311</v>
      </c>
      <c r="G23">
        <f>(T!G23-AVERAGE(T!$G$2:$G$121))/STDEV(T!$G$2:$G$121)</f>
        <v>-0.13664154144501969</v>
      </c>
      <c r="H23">
        <f>(T!H23-AVERAGE(T!$H$2:$H$121))/STDEV(T!$H$2:$H$121)</f>
        <v>-0.63783827416052918</v>
      </c>
      <c r="I23">
        <f t="shared" si="2"/>
        <v>0</v>
      </c>
      <c r="J23">
        <f t="shared" si="2"/>
        <v>0</v>
      </c>
      <c r="K23">
        <f t="shared" si="2"/>
        <v>0</v>
      </c>
      <c r="L23">
        <f t="shared" si="2"/>
        <v>0</v>
      </c>
      <c r="M23">
        <f t="shared" si="2"/>
        <v>0</v>
      </c>
      <c r="N23">
        <f t="shared" si="2"/>
        <v>0</v>
      </c>
      <c r="O23">
        <f t="shared" si="2"/>
        <v>0</v>
      </c>
      <c r="P23">
        <f t="shared" si="2"/>
        <v>0</v>
      </c>
      <c r="Q23">
        <f t="shared" si="2"/>
        <v>0</v>
      </c>
      <c r="R23">
        <f t="shared" si="2"/>
        <v>1</v>
      </c>
      <c r="S23">
        <f t="shared" si="2"/>
        <v>0</v>
      </c>
    </row>
    <row r="24" spans="1:19" x14ac:dyDescent="0.25">
      <c r="A24">
        <f t="shared" si="1"/>
        <v>23</v>
      </c>
      <c r="B24">
        <v>1782</v>
      </c>
      <c r="C24" t="s">
        <v>15</v>
      </c>
      <c r="D24" t="s">
        <v>18</v>
      </c>
      <c r="E24">
        <f>(T!E24-AVERAGE(T!$E$2:$E$121))/STDEV(T!$E$2:$E$121)</f>
        <v>1.0203658553787127</v>
      </c>
      <c r="F24">
        <f>(T!F24-AVERAGE(T!$F$2:$F$121))/STDEV(T!$F$2:$F$121)</f>
        <v>0.93320346658443398</v>
      </c>
      <c r="G24">
        <f>(T!G24-AVERAGE(T!$G$2:$G$121))/STDEV(T!$G$2:$G$121)</f>
        <v>-0.44085439039988361</v>
      </c>
      <c r="H24">
        <f>(T!H24-AVERAGE(T!$H$2:$H$121))/STDEV(T!$H$2:$H$121)</f>
        <v>-0.84416200407213593</v>
      </c>
      <c r="I24">
        <f t="shared" si="2"/>
        <v>0</v>
      </c>
      <c r="J24">
        <f t="shared" si="2"/>
        <v>0</v>
      </c>
      <c r="K24">
        <f t="shared" si="2"/>
        <v>0</v>
      </c>
      <c r="L24">
        <f t="shared" si="2"/>
        <v>0</v>
      </c>
      <c r="M24">
        <f t="shared" si="2"/>
        <v>0</v>
      </c>
      <c r="N24">
        <f t="shared" si="2"/>
        <v>0</v>
      </c>
      <c r="O24">
        <f t="shared" si="2"/>
        <v>0</v>
      </c>
      <c r="P24">
        <f t="shared" si="2"/>
        <v>0</v>
      </c>
      <c r="Q24">
        <f t="shared" si="2"/>
        <v>0</v>
      </c>
      <c r="R24">
        <f t="shared" si="2"/>
        <v>0</v>
      </c>
      <c r="S24">
        <f t="shared" si="2"/>
        <v>1</v>
      </c>
    </row>
    <row r="25" spans="1:19" x14ac:dyDescent="0.25">
      <c r="A25">
        <f t="shared" si="1"/>
        <v>24</v>
      </c>
      <c r="B25">
        <v>1782</v>
      </c>
      <c r="C25" t="s">
        <v>16</v>
      </c>
      <c r="D25" t="s">
        <v>19</v>
      </c>
      <c r="E25">
        <f>(T!E25-AVERAGE(T!$E$2:$E$121))/STDEV(T!$E$2:$E$121)</f>
        <v>-0.84833870502931252</v>
      </c>
      <c r="F25">
        <f>(T!F25-AVERAGE(T!$F$2:$F$121))/STDEV(T!$F$2:$F$121)</f>
        <v>-0.69350048787421625</v>
      </c>
      <c r="G25">
        <f>(T!G25-AVERAGE(T!$G$2:$G$121))/STDEV(T!$G$2:$G$121)</f>
        <v>-1.1562509019939389</v>
      </c>
      <c r="H25">
        <f>(T!H25-AVERAGE(T!$H$2:$H$121))/STDEV(T!$H$2:$H$121)</f>
        <v>-0.95132455184239084</v>
      </c>
      <c r="I25">
        <f t="shared" si="2"/>
        <v>0</v>
      </c>
      <c r="J25">
        <f t="shared" si="2"/>
        <v>0</v>
      </c>
      <c r="K25">
        <f t="shared" si="2"/>
        <v>0</v>
      </c>
      <c r="L25">
        <f t="shared" si="2"/>
        <v>0</v>
      </c>
      <c r="M25">
        <f t="shared" si="2"/>
        <v>0</v>
      </c>
      <c r="N25">
        <f t="shared" si="2"/>
        <v>0</v>
      </c>
      <c r="O25">
        <f t="shared" si="2"/>
        <v>0</v>
      </c>
      <c r="P25">
        <f t="shared" si="2"/>
        <v>0</v>
      </c>
      <c r="Q25">
        <f t="shared" si="2"/>
        <v>0</v>
      </c>
      <c r="R25">
        <f t="shared" si="2"/>
        <v>0</v>
      </c>
      <c r="S25">
        <f t="shared" si="2"/>
        <v>0</v>
      </c>
    </row>
    <row r="26" spans="1:19" x14ac:dyDescent="0.25">
      <c r="A26">
        <f t="shared" si="1"/>
        <v>25</v>
      </c>
      <c r="B26">
        <v>1782</v>
      </c>
      <c r="C26" t="s">
        <v>17</v>
      </c>
      <c r="D26" t="s">
        <v>8</v>
      </c>
      <c r="E26">
        <f>(T!E26-AVERAGE(T!$E$2:$E$121))/STDEV(T!$E$2:$E$121)</f>
        <v>-0.34140922078100044</v>
      </c>
      <c r="F26">
        <f>(T!F26-AVERAGE(T!$F$2:$F$121))/STDEV(T!$F$2:$F$121)</f>
        <v>-0.18217715859371383</v>
      </c>
      <c r="G26">
        <f>(T!G26-AVERAGE(T!$G$2:$G$121))/STDEV(T!$G$2:$G$121)</f>
        <v>-1.1865554065243169</v>
      </c>
      <c r="H26">
        <f>(T!H26-AVERAGE(T!$H$2:$H$121))/STDEV(T!$H$2:$H$121)</f>
        <v>-0.94415221814830053</v>
      </c>
      <c r="I26">
        <f t="shared" si="2"/>
        <v>1</v>
      </c>
      <c r="J26">
        <f t="shared" si="2"/>
        <v>0</v>
      </c>
      <c r="K26">
        <f t="shared" si="2"/>
        <v>0</v>
      </c>
      <c r="L26">
        <f t="shared" si="2"/>
        <v>0</v>
      </c>
      <c r="M26">
        <f t="shared" si="2"/>
        <v>0</v>
      </c>
      <c r="N26">
        <f t="shared" si="2"/>
        <v>0</v>
      </c>
      <c r="O26">
        <f t="shared" si="2"/>
        <v>0</v>
      </c>
      <c r="P26">
        <f t="shared" si="2"/>
        <v>0</v>
      </c>
      <c r="Q26">
        <f t="shared" si="2"/>
        <v>0</v>
      </c>
      <c r="R26">
        <f t="shared" si="2"/>
        <v>0</v>
      </c>
      <c r="S26">
        <f t="shared" si="2"/>
        <v>0</v>
      </c>
    </row>
    <row r="27" spans="1:19" x14ac:dyDescent="0.25">
      <c r="A27">
        <f t="shared" si="1"/>
        <v>26</v>
      </c>
      <c r="B27">
        <v>1782</v>
      </c>
      <c r="C27" t="s">
        <v>18</v>
      </c>
      <c r="D27" t="s">
        <v>9</v>
      </c>
      <c r="E27">
        <f>(T!E27-AVERAGE(T!$E$2:$E$121))/STDEV(T!$E$2:$E$121)</f>
        <v>6.4258129547199075E-2</v>
      </c>
      <c r="F27">
        <f>(T!F27-AVERAGE(T!$F$2:$F$121))/STDEV(T!$F$2:$F$121)</f>
        <v>0.28412794332191305</v>
      </c>
      <c r="G27">
        <f>(T!G27-AVERAGE(T!$G$2:$G$121))/STDEV(T!$G$2:$G$121)</f>
        <v>-1.5045191433745591</v>
      </c>
      <c r="H27">
        <f>(T!H27-AVERAGE(T!$H$2:$H$121))/STDEV(T!$H$2:$H$121)</f>
        <v>-0.81150714357603704</v>
      </c>
      <c r="I27">
        <f t="shared" si="2"/>
        <v>0</v>
      </c>
      <c r="J27">
        <f t="shared" si="2"/>
        <v>1</v>
      </c>
      <c r="K27">
        <f t="shared" si="2"/>
        <v>0</v>
      </c>
      <c r="L27">
        <f t="shared" si="2"/>
        <v>0</v>
      </c>
      <c r="M27">
        <f t="shared" si="2"/>
        <v>0</v>
      </c>
      <c r="N27">
        <f t="shared" si="2"/>
        <v>0</v>
      </c>
      <c r="O27">
        <f t="shared" si="2"/>
        <v>0</v>
      </c>
      <c r="P27">
        <f t="shared" si="2"/>
        <v>0</v>
      </c>
      <c r="Q27">
        <f t="shared" si="2"/>
        <v>0</v>
      </c>
      <c r="R27">
        <f t="shared" si="2"/>
        <v>0</v>
      </c>
      <c r="S27">
        <f t="shared" si="2"/>
        <v>0</v>
      </c>
    </row>
    <row r="28" spans="1:19" x14ac:dyDescent="0.25">
      <c r="A28">
        <f t="shared" si="1"/>
        <v>27</v>
      </c>
      <c r="B28">
        <v>1782</v>
      </c>
      <c r="C28" t="s">
        <v>19</v>
      </c>
      <c r="D28" t="s">
        <v>10</v>
      </c>
      <c r="E28">
        <f>(T!E28-AVERAGE(T!$E$2:$E$121))/STDEV(T!$E$2:$E$121)</f>
        <v>1.5098888872712639</v>
      </c>
      <c r="F28">
        <f>(T!F28-AVERAGE(T!$F$2:$F$121))/STDEV(T!$F$2:$F$121)</f>
        <v>1.229235011737962</v>
      </c>
      <c r="G28">
        <f>(T!G28-AVERAGE(T!$G$2:$G$121))/STDEV(T!$G$2:$G$121)</f>
        <v>-0.66822575965726483</v>
      </c>
      <c r="H28">
        <f>(T!H28-AVERAGE(T!$H$2:$H$121))/STDEV(T!$H$2:$H$121)</f>
        <v>-0.93572912993766044</v>
      </c>
      <c r="I28">
        <f t="shared" si="2"/>
        <v>0</v>
      </c>
      <c r="J28">
        <f t="shared" si="2"/>
        <v>0</v>
      </c>
      <c r="K28">
        <f t="shared" si="2"/>
        <v>1</v>
      </c>
      <c r="L28">
        <f t="shared" si="2"/>
        <v>0</v>
      </c>
      <c r="M28">
        <f t="shared" si="2"/>
        <v>0</v>
      </c>
      <c r="N28">
        <f t="shared" si="2"/>
        <v>0</v>
      </c>
      <c r="O28">
        <f t="shared" si="2"/>
        <v>0</v>
      </c>
      <c r="P28">
        <f t="shared" si="2"/>
        <v>0</v>
      </c>
      <c r="Q28">
        <f t="shared" si="2"/>
        <v>0</v>
      </c>
      <c r="R28">
        <f t="shared" si="2"/>
        <v>0</v>
      </c>
      <c r="S28">
        <f t="shared" si="2"/>
        <v>0</v>
      </c>
    </row>
    <row r="29" spans="1:19" x14ac:dyDescent="0.25">
      <c r="A29">
        <f t="shared" si="1"/>
        <v>28</v>
      </c>
      <c r="B29">
        <v>1783</v>
      </c>
      <c r="C29" t="s">
        <v>8</v>
      </c>
      <c r="D29" t="s">
        <v>11</v>
      </c>
      <c r="E29">
        <f>(T!E29-AVERAGE(T!$E$2:$E$121))/STDEV(T!$E$2:$E$121)</f>
        <v>1.4060612887758333</v>
      </c>
      <c r="F29">
        <f>(T!F29-AVERAGE(T!$F$2:$F$121))/STDEV(T!$F$2:$F$121)</f>
        <v>1.1695659061507775</v>
      </c>
      <c r="G29">
        <f>(T!G29-AVERAGE(T!$G$2:$G$121))/STDEV(T!$G$2:$G$121)</f>
        <v>-7.930238258168637E-2</v>
      </c>
      <c r="H29">
        <f>(T!H29-AVERAGE(T!$H$2:$H$121))/STDEV(T!$H$2:$H$121)</f>
        <v>-0.58820543711949635</v>
      </c>
      <c r="I29">
        <f t="shared" si="2"/>
        <v>0</v>
      </c>
      <c r="J29">
        <f t="shared" si="2"/>
        <v>0</v>
      </c>
      <c r="K29">
        <f t="shared" si="2"/>
        <v>0</v>
      </c>
      <c r="L29">
        <f t="shared" si="2"/>
        <v>1</v>
      </c>
      <c r="M29">
        <f t="shared" si="2"/>
        <v>0</v>
      </c>
      <c r="N29">
        <f t="shared" si="2"/>
        <v>0</v>
      </c>
      <c r="O29">
        <f t="shared" si="2"/>
        <v>0</v>
      </c>
      <c r="P29">
        <f t="shared" si="2"/>
        <v>0</v>
      </c>
      <c r="Q29">
        <f t="shared" si="2"/>
        <v>0</v>
      </c>
      <c r="R29">
        <f t="shared" si="2"/>
        <v>0</v>
      </c>
      <c r="S29">
        <f t="shared" si="2"/>
        <v>0</v>
      </c>
    </row>
    <row r="30" spans="1:19" x14ac:dyDescent="0.25">
      <c r="A30">
        <f t="shared" si="1"/>
        <v>29</v>
      </c>
      <c r="B30">
        <v>1783</v>
      </c>
      <c r="C30" t="s">
        <v>9</v>
      </c>
      <c r="D30" t="s">
        <v>12</v>
      </c>
      <c r="E30">
        <f>(T!E30-AVERAGE(T!$E$2:$E$121))/STDEV(T!$E$2:$E$121)</f>
        <v>-9.5977969436458116E-2</v>
      </c>
      <c r="F30">
        <f>(T!F30-AVERAGE(T!$F$2:$F$121))/STDEV(T!$F$2:$F$121)</f>
        <v>0.30622075054268572</v>
      </c>
      <c r="G30">
        <f>(T!G30-AVERAGE(T!$G$2:$G$121))/STDEV(T!$G$2:$G$121)</f>
        <v>0.69355006823446685</v>
      </c>
      <c r="H30">
        <f>(T!H30-AVERAGE(T!$H$2:$H$121))/STDEV(T!$H$2:$H$121)</f>
        <v>0.41330285372366304</v>
      </c>
      <c r="I30">
        <f t="shared" si="2"/>
        <v>0</v>
      </c>
      <c r="J30">
        <f t="shared" si="2"/>
        <v>0</v>
      </c>
      <c r="K30">
        <f t="shared" si="2"/>
        <v>0</v>
      </c>
      <c r="L30">
        <f t="shared" si="2"/>
        <v>0</v>
      </c>
      <c r="M30">
        <f t="shared" si="2"/>
        <v>1</v>
      </c>
      <c r="N30">
        <f t="shared" si="2"/>
        <v>0</v>
      </c>
      <c r="O30">
        <f t="shared" si="2"/>
        <v>0</v>
      </c>
      <c r="P30">
        <f t="shared" si="2"/>
        <v>0</v>
      </c>
      <c r="Q30">
        <f t="shared" si="2"/>
        <v>0</v>
      </c>
      <c r="R30">
        <f t="shared" si="2"/>
        <v>0</v>
      </c>
      <c r="S30">
        <f t="shared" si="2"/>
        <v>0</v>
      </c>
    </row>
    <row r="31" spans="1:19" x14ac:dyDescent="0.25">
      <c r="A31">
        <f t="shared" si="1"/>
        <v>30</v>
      </c>
      <c r="B31">
        <v>1783</v>
      </c>
      <c r="C31" t="s">
        <v>10</v>
      </c>
      <c r="D31" t="s">
        <v>13</v>
      </c>
      <c r="E31">
        <f>(T!E31-AVERAGE(T!$E$2:$E$121))/STDEV(T!$E$2:$E$121)</f>
        <v>1.3513071483299839</v>
      </c>
      <c r="F31">
        <f>(T!F31-AVERAGE(T!$F$2:$F$121))/STDEV(T!$F$2:$F$121)</f>
        <v>1.1352978206840021</v>
      </c>
      <c r="G31">
        <f>(T!G31-AVERAGE(T!$G$2:$G$121))/STDEV(T!$G$2:$G$121)</f>
        <v>1.232287083757688</v>
      </c>
      <c r="H31">
        <f>(T!H31-AVERAGE(T!$H$2:$H$121))/STDEV(T!$H$2:$H$121)</f>
        <v>1.4776367943788509</v>
      </c>
      <c r="I31">
        <f t="shared" si="2"/>
        <v>0</v>
      </c>
      <c r="J31">
        <f t="shared" si="2"/>
        <v>0</v>
      </c>
      <c r="K31">
        <f t="shared" si="2"/>
        <v>0</v>
      </c>
      <c r="L31">
        <f t="shared" si="2"/>
        <v>0</v>
      </c>
      <c r="M31">
        <f t="shared" si="2"/>
        <v>0</v>
      </c>
      <c r="N31">
        <f t="shared" si="2"/>
        <v>1</v>
      </c>
      <c r="O31">
        <f t="shared" si="2"/>
        <v>0</v>
      </c>
      <c r="P31">
        <f t="shared" si="2"/>
        <v>0</v>
      </c>
      <c r="Q31">
        <f t="shared" si="2"/>
        <v>0</v>
      </c>
      <c r="R31">
        <f t="shared" si="2"/>
        <v>0</v>
      </c>
      <c r="S31">
        <f t="shared" si="2"/>
        <v>0</v>
      </c>
    </row>
    <row r="32" spans="1:19" x14ac:dyDescent="0.25">
      <c r="A32">
        <f t="shared" si="1"/>
        <v>31</v>
      </c>
      <c r="B32">
        <v>1783</v>
      </c>
      <c r="C32" t="s">
        <v>11</v>
      </c>
      <c r="D32" t="s">
        <v>14</v>
      </c>
      <c r="E32">
        <f>(T!E32-AVERAGE(T!$E$2:$E$121))/STDEV(T!$E$2:$E$121)</f>
        <v>-0.77732972942807932</v>
      </c>
      <c r="F32">
        <f>(T!F32-AVERAGE(T!$F$2:$F$121))/STDEV(T!$F$2:$F$121)</f>
        <v>-0.60585606805463588</v>
      </c>
      <c r="G32">
        <f>(T!G32-AVERAGE(T!$G$2:$G$121))/STDEV(T!$G$2:$G$121)</f>
        <v>1.4063190216384185</v>
      </c>
      <c r="H32">
        <f>(T!H32-AVERAGE(T!$H$2:$H$121))/STDEV(T!$H$2:$H$121)</f>
        <v>1.8857437878320806</v>
      </c>
      <c r="I32">
        <f t="shared" si="2"/>
        <v>0</v>
      </c>
      <c r="J32">
        <f t="shared" si="2"/>
        <v>0</v>
      </c>
      <c r="K32">
        <f t="shared" si="2"/>
        <v>0</v>
      </c>
      <c r="L32">
        <f t="shared" si="2"/>
        <v>0</v>
      </c>
      <c r="M32">
        <f t="shared" si="2"/>
        <v>0</v>
      </c>
      <c r="N32">
        <f t="shared" si="2"/>
        <v>0</v>
      </c>
      <c r="O32">
        <f t="shared" si="2"/>
        <v>1</v>
      </c>
      <c r="P32">
        <f t="shared" si="2"/>
        <v>0</v>
      </c>
      <c r="Q32">
        <f t="shared" si="2"/>
        <v>0</v>
      </c>
      <c r="R32">
        <f t="shared" si="2"/>
        <v>0</v>
      </c>
      <c r="S32">
        <f t="shared" si="2"/>
        <v>0</v>
      </c>
    </row>
    <row r="33" spans="1:19" x14ac:dyDescent="0.25">
      <c r="A33">
        <f t="shared" si="1"/>
        <v>32</v>
      </c>
      <c r="B33">
        <v>1783</v>
      </c>
      <c r="C33" t="s">
        <v>12</v>
      </c>
      <c r="D33" t="s">
        <v>15</v>
      </c>
      <c r="E33">
        <f>(T!E33-AVERAGE(T!$E$2:$E$121))/STDEV(T!$E$2:$E$121)</f>
        <v>-0.89279147837227402</v>
      </c>
      <c r="F33">
        <f>(T!F33-AVERAGE(T!$F$2:$F$121))/STDEV(T!$F$2:$F$121)</f>
        <v>-0.83416777141773446</v>
      </c>
      <c r="G33">
        <f>(T!G33-AVERAGE(T!$G$2:$G$121))/STDEV(T!$G$2:$G$121)</f>
        <v>1.3123108283862133</v>
      </c>
      <c r="H33">
        <f>(T!H33-AVERAGE(T!$H$2:$H$121))/STDEV(T!$H$2:$H$121)</f>
        <v>1.6613945976482747</v>
      </c>
      <c r="I33">
        <f t="shared" si="2"/>
        <v>0</v>
      </c>
      <c r="J33">
        <f t="shared" si="2"/>
        <v>0</v>
      </c>
      <c r="K33">
        <f t="shared" si="2"/>
        <v>0</v>
      </c>
      <c r="L33">
        <f t="shared" si="2"/>
        <v>0</v>
      </c>
      <c r="M33">
        <f t="shared" si="2"/>
        <v>0</v>
      </c>
      <c r="N33">
        <f t="shared" si="2"/>
        <v>0</v>
      </c>
      <c r="O33">
        <f t="shared" si="2"/>
        <v>0</v>
      </c>
      <c r="P33">
        <f t="shared" si="2"/>
        <v>1</v>
      </c>
      <c r="Q33">
        <f t="shared" si="2"/>
        <v>0</v>
      </c>
      <c r="R33">
        <f t="shared" si="2"/>
        <v>0</v>
      </c>
      <c r="S33">
        <f t="shared" si="2"/>
        <v>0</v>
      </c>
    </row>
    <row r="34" spans="1:19" x14ac:dyDescent="0.25">
      <c r="A34">
        <f t="shared" si="1"/>
        <v>33</v>
      </c>
      <c r="B34">
        <v>1783</v>
      </c>
      <c r="C34" t="s">
        <v>13</v>
      </c>
      <c r="D34" t="s">
        <v>16</v>
      </c>
      <c r="E34">
        <f>(T!E34-AVERAGE(T!$E$2:$E$121))/STDEV(T!$E$2:$E$121)</f>
        <v>-1.5663183472111588</v>
      </c>
      <c r="F34">
        <f>(T!F34-AVERAGE(T!$F$2:$F$121))/STDEV(T!$F$2:$F$121)</f>
        <v>-1.9065615449756579</v>
      </c>
      <c r="G34">
        <f>(T!G34-AVERAGE(T!$G$2:$G$121))/STDEV(T!$G$2:$G$121)</f>
        <v>0.65775688658720066</v>
      </c>
      <c r="H34">
        <f>(T!H34-AVERAGE(T!$H$2:$H$121))/STDEV(T!$H$2:$H$121)</f>
        <v>0.35324722672020908</v>
      </c>
      <c r="I34">
        <f t="shared" si="2"/>
        <v>0</v>
      </c>
      <c r="J34">
        <f t="shared" si="2"/>
        <v>0</v>
      </c>
      <c r="K34">
        <f t="shared" si="2"/>
        <v>0</v>
      </c>
      <c r="L34">
        <f t="shared" si="2"/>
        <v>0</v>
      </c>
      <c r="M34">
        <f t="shared" si="2"/>
        <v>0</v>
      </c>
      <c r="N34">
        <f t="shared" si="2"/>
        <v>0</v>
      </c>
      <c r="O34">
        <f t="shared" si="2"/>
        <v>0</v>
      </c>
      <c r="P34">
        <f t="shared" si="2"/>
        <v>0</v>
      </c>
      <c r="Q34">
        <f t="shared" si="2"/>
        <v>1</v>
      </c>
      <c r="R34">
        <f t="shared" si="2"/>
        <v>0</v>
      </c>
      <c r="S34">
        <f t="shared" si="2"/>
        <v>0</v>
      </c>
    </row>
    <row r="35" spans="1:19" x14ac:dyDescent="0.25">
      <c r="A35">
        <f t="shared" si="1"/>
        <v>34</v>
      </c>
      <c r="B35">
        <v>1783</v>
      </c>
      <c r="C35" t="s">
        <v>14</v>
      </c>
      <c r="D35" t="s">
        <v>17</v>
      </c>
      <c r="E35">
        <f>(T!E35-AVERAGE(T!$E$2:$E$121))/STDEV(T!$E$2:$E$121)</f>
        <v>-1.2963089091255857</v>
      </c>
      <c r="F35">
        <f>(T!F35-AVERAGE(T!$F$2:$F$121))/STDEV(T!$F$2:$F$121)</f>
        <v>-1.4608248324741882</v>
      </c>
      <c r="G35">
        <f>(T!G35-AVERAGE(T!$G$2:$G$121))/STDEV(T!$G$2:$G$121)</f>
        <v>-4.6866636403010774E-2</v>
      </c>
      <c r="H35">
        <f>(T!H35-AVERAGE(T!$H$2:$H$121))/STDEV(T!$H$2:$H$121)</f>
        <v>-0.55861987890787546</v>
      </c>
      <c r="I35">
        <f t="shared" si="2"/>
        <v>0</v>
      </c>
      <c r="J35">
        <f t="shared" si="2"/>
        <v>0</v>
      </c>
      <c r="K35">
        <f t="shared" si="2"/>
        <v>0</v>
      </c>
      <c r="L35">
        <f t="shared" si="2"/>
        <v>0</v>
      </c>
      <c r="M35">
        <f t="shared" si="2"/>
        <v>0</v>
      </c>
      <c r="N35">
        <f t="shared" si="2"/>
        <v>0</v>
      </c>
      <c r="O35">
        <f t="shared" si="2"/>
        <v>0</v>
      </c>
      <c r="P35">
        <f t="shared" si="2"/>
        <v>0</v>
      </c>
      <c r="Q35">
        <f t="shared" si="2"/>
        <v>0</v>
      </c>
      <c r="R35">
        <f t="shared" si="2"/>
        <v>1</v>
      </c>
      <c r="S35">
        <f t="shared" si="2"/>
        <v>0</v>
      </c>
    </row>
    <row r="36" spans="1:19" x14ac:dyDescent="0.25">
      <c r="A36">
        <f t="shared" si="1"/>
        <v>35</v>
      </c>
      <c r="B36">
        <v>1783</v>
      </c>
      <c r="C36" t="s">
        <v>15</v>
      </c>
      <c r="D36" t="s">
        <v>18</v>
      </c>
      <c r="E36">
        <f>(T!E36-AVERAGE(T!$E$2:$E$121))/STDEV(T!$E$2:$E$121)</f>
        <v>-0.27081851801264811</v>
      </c>
      <c r="F36">
        <f>(T!F36-AVERAGE(T!$F$2:$F$121))/STDEV(T!$F$2:$F$121)</f>
        <v>-0.11665639695765512</v>
      </c>
      <c r="G36">
        <f>(T!G36-AVERAGE(T!$G$2:$G$121))/STDEV(T!$G$2:$G$121)</f>
        <v>-0.87177393460176578</v>
      </c>
      <c r="H36">
        <f>(T!H36-AVERAGE(T!$H$2:$H$121))/STDEV(T!$H$2:$H$121)</f>
        <v>-0.97224371930143438</v>
      </c>
      <c r="I36">
        <f t="shared" si="2"/>
        <v>0</v>
      </c>
      <c r="J36">
        <f t="shared" si="2"/>
        <v>0</v>
      </c>
      <c r="K36">
        <f t="shared" si="2"/>
        <v>0</v>
      </c>
      <c r="L36">
        <f t="shared" si="2"/>
        <v>0</v>
      </c>
      <c r="M36">
        <f t="shared" si="2"/>
        <v>0</v>
      </c>
      <c r="N36">
        <f t="shared" si="2"/>
        <v>0</v>
      </c>
      <c r="O36">
        <f t="shared" si="2"/>
        <v>0</v>
      </c>
      <c r="P36">
        <f t="shared" si="2"/>
        <v>0</v>
      </c>
      <c r="Q36">
        <f t="shared" si="2"/>
        <v>0</v>
      </c>
      <c r="R36">
        <f t="shared" si="2"/>
        <v>0</v>
      </c>
      <c r="S36">
        <f t="shared" si="2"/>
        <v>1</v>
      </c>
    </row>
    <row r="37" spans="1:19" x14ac:dyDescent="0.25">
      <c r="A37">
        <f t="shared" si="1"/>
        <v>36</v>
      </c>
      <c r="B37">
        <v>1783</v>
      </c>
      <c r="C37" t="s">
        <v>16</v>
      </c>
      <c r="D37" t="s">
        <v>19</v>
      </c>
      <c r="E37">
        <f>(T!E37-AVERAGE(T!$E$2:$E$121))/STDEV(T!$E$2:$E$121)</f>
        <v>0.70031369345721195</v>
      </c>
      <c r="F37">
        <f>(T!F37-AVERAGE(T!$F$2:$F$121))/STDEV(T!$F$2:$F$121)</f>
        <v>0.78130916612728141</v>
      </c>
      <c r="G37">
        <f>(T!G37-AVERAGE(T!$G$2:$G$121))/STDEV(T!$G$2:$G$121)</f>
        <v>-1.0724609906213973</v>
      </c>
      <c r="H37">
        <f>(T!H37-AVERAGE(T!$H$2:$H$121))/STDEV(T!$H$2:$H$121)</f>
        <v>-0.96620098559304235</v>
      </c>
      <c r="I37">
        <f t="shared" si="2"/>
        <v>0</v>
      </c>
      <c r="J37">
        <f t="shared" si="2"/>
        <v>0</v>
      </c>
      <c r="K37">
        <f t="shared" si="2"/>
        <v>0</v>
      </c>
      <c r="L37">
        <f t="shared" si="2"/>
        <v>0</v>
      </c>
      <c r="M37">
        <f t="shared" si="2"/>
        <v>0</v>
      </c>
      <c r="N37">
        <f t="shared" si="2"/>
        <v>0</v>
      </c>
      <c r="O37">
        <f t="shared" si="2"/>
        <v>0</v>
      </c>
      <c r="P37">
        <f t="shared" si="2"/>
        <v>0</v>
      </c>
      <c r="Q37">
        <f t="shared" si="2"/>
        <v>0</v>
      </c>
      <c r="R37">
        <f t="shared" si="2"/>
        <v>0</v>
      </c>
      <c r="S37">
        <f t="shared" si="2"/>
        <v>0</v>
      </c>
    </row>
    <row r="38" spans="1:19" x14ac:dyDescent="0.25">
      <c r="A38">
        <f t="shared" si="1"/>
        <v>37</v>
      </c>
      <c r="B38">
        <v>1783</v>
      </c>
      <c r="C38" t="s">
        <v>17</v>
      </c>
      <c r="D38" t="s">
        <v>8</v>
      </c>
      <c r="E38">
        <f>(T!E38-AVERAGE(T!$E$2:$E$121))/STDEV(T!$E$2:$E$121)</f>
        <v>1.2850498203102318</v>
      </c>
      <c r="F38">
        <f>(T!F38-AVERAGE(T!$F$2:$F$121))/STDEV(T!$F$2:$F$121)</f>
        <v>1.0878954937318388</v>
      </c>
      <c r="G38">
        <f>(T!G38-AVERAGE(T!$G$2:$G$121))/STDEV(T!$G$2:$G$121)</f>
        <v>-0.98306562176278911</v>
      </c>
      <c r="H38">
        <f>(T!H38-AVERAGE(T!$H$2:$H$121))/STDEV(T!$H$2:$H$121)</f>
        <v>-0.97404889105493342</v>
      </c>
      <c r="I38">
        <f t="shared" si="2"/>
        <v>1</v>
      </c>
      <c r="J38">
        <f t="shared" si="2"/>
        <v>0</v>
      </c>
      <c r="K38">
        <f t="shared" si="2"/>
        <v>0</v>
      </c>
      <c r="L38">
        <f t="shared" si="2"/>
        <v>0</v>
      </c>
      <c r="M38">
        <f t="shared" si="2"/>
        <v>0</v>
      </c>
      <c r="N38">
        <f t="shared" si="2"/>
        <v>0</v>
      </c>
      <c r="O38">
        <f t="shared" si="2"/>
        <v>0</v>
      </c>
      <c r="P38">
        <f t="shared" si="2"/>
        <v>0</v>
      </c>
      <c r="Q38">
        <f t="shared" si="2"/>
        <v>0</v>
      </c>
      <c r="R38">
        <f t="shared" si="2"/>
        <v>0</v>
      </c>
      <c r="S38">
        <f t="shared" si="2"/>
        <v>0</v>
      </c>
    </row>
    <row r="39" spans="1:19" x14ac:dyDescent="0.25">
      <c r="A39">
        <f t="shared" si="1"/>
        <v>38</v>
      </c>
      <c r="B39">
        <v>1783</v>
      </c>
      <c r="C39" t="s">
        <v>18</v>
      </c>
      <c r="D39" t="s">
        <v>9</v>
      </c>
      <c r="E39">
        <f>(T!E39-AVERAGE(T!$E$2:$E$121))/STDEV(T!$E$2:$E$121)</f>
        <v>1.8043921418086337</v>
      </c>
      <c r="F39">
        <f>(T!F39-AVERAGE(T!$F$2:$F$121))/STDEV(T!$F$2:$F$121)</f>
        <v>1.4631914636043406</v>
      </c>
      <c r="G39">
        <f>(T!G39-AVERAGE(T!$G$2:$G$121))/STDEV(T!$G$2:$G$121)</f>
        <v>-0.69056000432701148</v>
      </c>
      <c r="H39">
        <f>(T!H39-AVERAGE(T!$H$2:$H$121))/STDEV(T!$H$2:$H$121)</f>
        <v>-0.94183323737605296</v>
      </c>
      <c r="I39">
        <f t="shared" si="2"/>
        <v>0</v>
      </c>
      <c r="J39">
        <f t="shared" si="2"/>
        <v>1</v>
      </c>
      <c r="K39">
        <f t="shared" si="2"/>
        <v>0</v>
      </c>
      <c r="L39">
        <f t="shared" si="2"/>
        <v>0</v>
      </c>
      <c r="M39">
        <f t="shared" si="2"/>
        <v>0</v>
      </c>
      <c r="N39">
        <f t="shared" si="2"/>
        <v>0</v>
      </c>
      <c r="O39">
        <f t="shared" si="2"/>
        <v>0</v>
      </c>
      <c r="P39">
        <f t="shared" si="2"/>
        <v>0</v>
      </c>
      <c r="Q39">
        <f t="shared" si="2"/>
        <v>0</v>
      </c>
      <c r="R39">
        <f t="shared" si="2"/>
        <v>0</v>
      </c>
      <c r="S39">
        <f t="shared" si="2"/>
        <v>0</v>
      </c>
    </row>
    <row r="40" spans="1:19" x14ac:dyDescent="0.25">
      <c r="A40">
        <f t="shared" si="1"/>
        <v>39</v>
      </c>
      <c r="B40">
        <v>1783</v>
      </c>
      <c r="C40" t="s">
        <v>19</v>
      </c>
      <c r="D40" t="s">
        <v>10</v>
      </c>
      <c r="E40">
        <f>(T!E40-AVERAGE(T!$E$2:$E$121))/STDEV(T!$E$2:$E$121)</f>
        <v>-1.1031056748367323</v>
      </c>
      <c r="F40">
        <f>(T!F40-AVERAGE(T!$F$2:$F$121))/STDEV(T!$F$2:$F$121)</f>
        <v>-1.1458752796660452</v>
      </c>
      <c r="G40">
        <f>(T!G40-AVERAGE(T!$G$2:$G$121))/STDEV(T!$G$2:$G$121)</f>
        <v>-0.68618074066566648</v>
      </c>
      <c r="H40">
        <f>(T!H40-AVERAGE(T!$H$2:$H$121))/STDEV(T!$H$2:$H$121)</f>
        <v>-0.94067710446650965</v>
      </c>
      <c r="I40">
        <f t="shared" si="2"/>
        <v>0</v>
      </c>
      <c r="J40">
        <f t="shared" si="2"/>
        <v>0</v>
      </c>
      <c r="K40">
        <f t="shared" si="2"/>
        <v>1</v>
      </c>
      <c r="L40">
        <f t="shared" si="2"/>
        <v>0</v>
      </c>
      <c r="M40">
        <f t="shared" si="2"/>
        <v>0</v>
      </c>
      <c r="N40">
        <f t="shared" si="2"/>
        <v>0</v>
      </c>
      <c r="O40">
        <f t="shared" si="2"/>
        <v>0</v>
      </c>
      <c r="P40">
        <f t="shared" si="2"/>
        <v>0</v>
      </c>
      <c r="Q40">
        <f t="shared" si="2"/>
        <v>0</v>
      </c>
      <c r="R40">
        <f t="shared" si="2"/>
        <v>0</v>
      </c>
      <c r="S40">
        <f t="shared" si="2"/>
        <v>0</v>
      </c>
    </row>
    <row r="41" spans="1:19" x14ac:dyDescent="0.25">
      <c r="A41">
        <f t="shared" si="1"/>
        <v>40</v>
      </c>
      <c r="B41">
        <v>1784</v>
      </c>
      <c r="C41" t="s">
        <v>8</v>
      </c>
      <c r="D41" t="s">
        <v>11</v>
      </c>
      <c r="E41">
        <f>(T!E41-AVERAGE(T!$E$2:$E$121))/STDEV(T!$E$2:$E$121)</f>
        <v>0.10138700565809153</v>
      </c>
      <c r="F41">
        <f>(T!F41-AVERAGE(T!$F$2:$F$121))/STDEV(T!$F$2:$F$121)</f>
        <v>0.22953001887020999</v>
      </c>
      <c r="G41">
        <f>(T!G41-AVERAGE(T!$G$2:$G$121))/STDEV(T!$G$2:$G$121)</f>
        <v>0.14812737685806956</v>
      </c>
      <c r="H41">
        <f>(T!H41-AVERAGE(T!$H$2:$H$121))/STDEV(T!$H$2:$H$121)</f>
        <v>-0.35777665410347703</v>
      </c>
      <c r="I41">
        <f t="shared" si="2"/>
        <v>0</v>
      </c>
      <c r="J41">
        <f t="shared" si="2"/>
        <v>0</v>
      </c>
      <c r="K41">
        <f t="shared" ref="K41:S69" si="3">IF($D41=K$1,1,0)</f>
        <v>0</v>
      </c>
      <c r="L41">
        <f t="shared" si="3"/>
        <v>1</v>
      </c>
      <c r="M41">
        <f t="shared" si="3"/>
        <v>0</v>
      </c>
      <c r="N41">
        <f t="shared" si="3"/>
        <v>0</v>
      </c>
      <c r="O41">
        <f t="shared" si="3"/>
        <v>0</v>
      </c>
      <c r="P41">
        <f t="shared" si="3"/>
        <v>0</v>
      </c>
      <c r="Q41">
        <f t="shared" si="3"/>
        <v>0</v>
      </c>
      <c r="R41">
        <f t="shared" si="3"/>
        <v>0</v>
      </c>
      <c r="S41">
        <f t="shared" si="3"/>
        <v>0</v>
      </c>
    </row>
    <row r="42" spans="1:19" x14ac:dyDescent="0.25">
      <c r="A42">
        <f t="shared" si="1"/>
        <v>41</v>
      </c>
      <c r="B42">
        <v>1784</v>
      </c>
      <c r="C42" t="s">
        <v>9</v>
      </c>
      <c r="D42" t="s">
        <v>12</v>
      </c>
      <c r="E42">
        <f>(T!E42-AVERAGE(T!$E$2:$E$121))/STDEV(T!$E$2:$E$121)</f>
        <v>1.1704689750868196</v>
      </c>
      <c r="F42">
        <f>(T!F42-AVERAGE(T!$F$2:$F$121))/STDEV(T!$F$2:$F$121)</f>
        <v>1.1793337649298739</v>
      </c>
      <c r="G42">
        <f>(T!G42-AVERAGE(T!$G$2:$G$121))/STDEV(T!$G$2:$G$121)</f>
        <v>0.93294981501315721</v>
      </c>
      <c r="H42">
        <f>(T!H42-AVERAGE(T!$H$2:$H$121))/STDEV(T!$H$2:$H$121)</f>
        <v>0.84912378998578752</v>
      </c>
      <c r="I42">
        <f t="shared" ref="I42:S81" si="4">IF($D42=I$1,1,0)</f>
        <v>0</v>
      </c>
      <c r="J42">
        <f t="shared" si="4"/>
        <v>0</v>
      </c>
      <c r="K42">
        <f t="shared" si="3"/>
        <v>0</v>
      </c>
      <c r="L42">
        <f t="shared" si="3"/>
        <v>0</v>
      </c>
      <c r="M42">
        <f t="shared" si="3"/>
        <v>1</v>
      </c>
      <c r="N42">
        <f t="shared" si="3"/>
        <v>0</v>
      </c>
      <c r="O42">
        <f t="shared" si="3"/>
        <v>0</v>
      </c>
      <c r="P42">
        <f t="shared" si="3"/>
        <v>0</v>
      </c>
      <c r="Q42">
        <f t="shared" si="3"/>
        <v>0</v>
      </c>
      <c r="R42">
        <f t="shared" si="3"/>
        <v>0</v>
      </c>
      <c r="S42">
        <f t="shared" si="3"/>
        <v>0</v>
      </c>
    </row>
    <row r="43" spans="1:19" x14ac:dyDescent="0.25">
      <c r="A43">
        <f t="shared" si="1"/>
        <v>42</v>
      </c>
      <c r="B43">
        <v>1784</v>
      </c>
      <c r="C43" t="s">
        <v>10</v>
      </c>
      <c r="D43" t="s">
        <v>13</v>
      </c>
      <c r="E43">
        <f>(T!E43-AVERAGE(T!$E$2:$E$121))/STDEV(T!$E$2:$E$121)</f>
        <v>0.19794786755228277</v>
      </c>
      <c r="F43">
        <f>(T!F43-AVERAGE(T!$F$2:$F$121))/STDEV(T!$F$2:$F$121)</f>
        <v>0.31342414725410089</v>
      </c>
      <c r="G43">
        <f>(T!G43-AVERAGE(T!$G$2:$G$121))/STDEV(T!$G$2:$G$121)</f>
        <v>1.2622120521050242</v>
      </c>
      <c r="H43">
        <f>(T!H43-AVERAGE(T!$H$2:$H$121))/STDEV(T!$H$2:$H$121)</f>
        <v>1.545576245515117</v>
      </c>
      <c r="I43">
        <f t="shared" si="4"/>
        <v>0</v>
      </c>
      <c r="J43">
        <f t="shared" si="4"/>
        <v>0</v>
      </c>
      <c r="K43">
        <f t="shared" si="3"/>
        <v>0</v>
      </c>
      <c r="L43">
        <f t="shared" si="3"/>
        <v>0</v>
      </c>
      <c r="M43">
        <f t="shared" si="3"/>
        <v>0</v>
      </c>
      <c r="N43">
        <f t="shared" si="3"/>
        <v>1</v>
      </c>
      <c r="O43">
        <f t="shared" si="3"/>
        <v>0</v>
      </c>
      <c r="P43">
        <f t="shared" si="3"/>
        <v>0</v>
      </c>
      <c r="Q43">
        <f t="shared" si="3"/>
        <v>0</v>
      </c>
      <c r="R43">
        <f t="shared" si="3"/>
        <v>0</v>
      </c>
      <c r="S43">
        <f t="shared" si="3"/>
        <v>0</v>
      </c>
    </row>
    <row r="44" spans="1:19" x14ac:dyDescent="0.25">
      <c r="A44">
        <f t="shared" si="1"/>
        <v>43</v>
      </c>
      <c r="B44">
        <v>1784</v>
      </c>
      <c r="C44" t="s">
        <v>11</v>
      </c>
      <c r="D44" t="s">
        <v>14</v>
      </c>
      <c r="E44">
        <f>(T!E44-AVERAGE(T!$E$2:$E$121))/STDEV(T!$E$2:$E$121)</f>
        <v>0.53360520472423223</v>
      </c>
      <c r="F44">
        <f>(T!F44-AVERAGE(T!$F$2:$F$121))/STDEV(T!$F$2:$F$121)</f>
        <v>0.66130072494602099</v>
      </c>
      <c r="G44">
        <f>(T!G44-AVERAGE(T!$G$2:$G$121))/STDEV(T!$G$2:$G$121)</f>
        <v>1.4123040153078859</v>
      </c>
      <c r="H44">
        <f>(T!H44-AVERAGE(T!$H$2:$H$121))/STDEV(T!$H$2:$H$121)</f>
        <v>1.9003370480921356</v>
      </c>
      <c r="I44">
        <f t="shared" si="4"/>
        <v>0</v>
      </c>
      <c r="J44">
        <f t="shared" si="4"/>
        <v>0</v>
      </c>
      <c r="K44">
        <f t="shared" si="3"/>
        <v>0</v>
      </c>
      <c r="L44">
        <f t="shared" si="3"/>
        <v>0</v>
      </c>
      <c r="M44">
        <f t="shared" si="3"/>
        <v>0</v>
      </c>
      <c r="N44">
        <f t="shared" si="3"/>
        <v>0</v>
      </c>
      <c r="O44">
        <f t="shared" si="3"/>
        <v>1</v>
      </c>
      <c r="P44">
        <f t="shared" si="3"/>
        <v>0</v>
      </c>
      <c r="Q44">
        <f t="shared" si="3"/>
        <v>0</v>
      </c>
      <c r="R44">
        <f t="shared" si="3"/>
        <v>0</v>
      </c>
      <c r="S44">
        <f t="shared" si="3"/>
        <v>0</v>
      </c>
    </row>
    <row r="45" spans="1:19" x14ac:dyDescent="0.25">
      <c r="A45">
        <f t="shared" si="1"/>
        <v>44</v>
      </c>
      <c r="B45">
        <v>1784</v>
      </c>
      <c r="C45" t="s">
        <v>12</v>
      </c>
      <c r="D45" t="s">
        <v>15</v>
      </c>
      <c r="E45">
        <f>(T!E45-AVERAGE(T!$E$2:$E$121))/STDEV(T!$E$2:$E$121)</f>
        <v>-9.3539594018596989E-2</v>
      </c>
      <c r="F45">
        <f>(T!F45-AVERAGE(T!$F$2:$F$121))/STDEV(T!$F$2:$F$121)</f>
        <v>5.5020410988081123E-2</v>
      </c>
      <c r="G45">
        <f>(T!G45-AVERAGE(T!$G$2:$G$121))/STDEV(T!$G$2:$G$121)</f>
        <v>1.3123108283862133</v>
      </c>
      <c r="H45">
        <f>(T!H45-AVERAGE(T!$H$2:$H$121))/STDEV(T!$H$2:$H$121)</f>
        <v>1.6613945976482747</v>
      </c>
      <c r="I45">
        <f t="shared" si="4"/>
        <v>0</v>
      </c>
      <c r="J45">
        <f t="shared" si="4"/>
        <v>0</v>
      </c>
      <c r="K45">
        <f t="shared" si="3"/>
        <v>0</v>
      </c>
      <c r="L45">
        <f t="shared" si="3"/>
        <v>0</v>
      </c>
      <c r="M45">
        <f t="shared" si="3"/>
        <v>0</v>
      </c>
      <c r="N45">
        <f t="shared" si="3"/>
        <v>0</v>
      </c>
      <c r="O45">
        <f t="shared" si="3"/>
        <v>0</v>
      </c>
      <c r="P45">
        <f t="shared" si="3"/>
        <v>1</v>
      </c>
      <c r="Q45">
        <f t="shared" si="3"/>
        <v>0</v>
      </c>
      <c r="R45">
        <f t="shared" si="3"/>
        <v>0</v>
      </c>
      <c r="S45">
        <f t="shared" si="3"/>
        <v>0</v>
      </c>
    </row>
    <row r="46" spans="1:19" x14ac:dyDescent="0.25">
      <c r="A46">
        <f t="shared" si="1"/>
        <v>45</v>
      </c>
      <c r="B46">
        <v>1784</v>
      </c>
      <c r="C46" t="s">
        <v>13</v>
      </c>
      <c r="D46" t="s">
        <v>16</v>
      </c>
      <c r="E46">
        <f>(T!E46-AVERAGE(T!$E$2:$E$121))/STDEV(T!$E$2:$E$121)</f>
        <v>-1.2879272414253198</v>
      </c>
      <c r="F46">
        <f>(T!F46-AVERAGE(T!$F$2:$F$121))/STDEV(T!$F$2:$F$121)</f>
        <v>-1.3658689754710425</v>
      </c>
      <c r="G46">
        <f>(T!G46-AVERAGE(T!$G$2:$G$121))/STDEV(T!$G$2:$G$121)</f>
        <v>0.85526167767962014</v>
      </c>
      <c r="H46">
        <f>(T!H46-AVERAGE(T!$H$2:$H$121))/STDEV(T!$H$2:$H$121)</f>
        <v>0.70118359033999789</v>
      </c>
      <c r="I46">
        <f t="shared" si="4"/>
        <v>0</v>
      </c>
      <c r="J46">
        <f t="shared" si="4"/>
        <v>0</v>
      </c>
      <c r="K46">
        <f t="shared" si="4"/>
        <v>0</v>
      </c>
      <c r="L46">
        <f t="shared" si="4"/>
        <v>0</v>
      </c>
      <c r="M46">
        <f t="shared" si="4"/>
        <v>0</v>
      </c>
      <c r="N46">
        <f t="shared" si="3"/>
        <v>0</v>
      </c>
      <c r="O46">
        <f t="shared" si="3"/>
        <v>0</v>
      </c>
      <c r="P46">
        <f t="shared" si="3"/>
        <v>0</v>
      </c>
      <c r="Q46">
        <f t="shared" si="3"/>
        <v>1</v>
      </c>
      <c r="R46">
        <f t="shared" si="3"/>
        <v>0</v>
      </c>
      <c r="S46">
        <f t="shared" si="3"/>
        <v>0</v>
      </c>
    </row>
    <row r="47" spans="1:19" x14ac:dyDescent="0.25">
      <c r="A47">
        <f t="shared" si="1"/>
        <v>46</v>
      </c>
      <c r="B47">
        <v>1784</v>
      </c>
      <c r="C47" t="s">
        <v>14</v>
      </c>
      <c r="D47" t="s">
        <v>17</v>
      </c>
      <c r="E47">
        <f>(T!E47-AVERAGE(T!$E$2:$E$121))/STDEV(T!$E$2:$E$121)</f>
        <v>-2.5738474956089946E-3</v>
      </c>
      <c r="F47">
        <f>(T!F47-AVERAGE(T!$F$2:$F$121))/STDEV(T!$F$2:$F$121)</f>
        <v>0.14262613354229425</v>
      </c>
      <c r="G47">
        <f>(T!G47-AVERAGE(T!$G$2:$G$121))/STDEV(T!$G$2:$G$121)</f>
        <v>0.11472819267260521</v>
      </c>
      <c r="H47">
        <f>(T!H47-AVERAGE(T!$H$2:$H$121))/STDEV(T!$H$2:$H$121)</f>
        <v>-0.39497485144586403</v>
      </c>
      <c r="I47">
        <f t="shared" si="4"/>
        <v>0</v>
      </c>
      <c r="J47">
        <f t="shared" si="4"/>
        <v>0</v>
      </c>
      <c r="K47">
        <f t="shared" si="4"/>
        <v>0</v>
      </c>
      <c r="L47">
        <f t="shared" si="4"/>
        <v>0</v>
      </c>
      <c r="M47">
        <f t="shared" si="4"/>
        <v>0</v>
      </c>
      <c r="N47">
        <f t="shared" si="3"/>
        <v>0</v>
      </c>
      <c r="O47">
        <f t="shared" si="3"/>
        <v>0</v>
      </c>
      <c r="P47">
        <f t="shared" si="3"/>
        <v>0</v>
      </c>
      <c r="Q47">
        <f t="shared" si="3"/>
        <v>0</v>
      </c>
      <c r="R47">
        <f t="shared" si="3"/>
        <v>1</v>
      </c>
      <c r="S47">
        <f t="shared" si="3"/>
        <v>0</v>
      </c>
    </row>
    <row r="48" spans="1:19" x14ac:dyDescent="0.25">
      <c r="A48">
        <f t="shared" si="1"/>
        <v>47</v>
      </c>
      <c r="B48">
        <v>1784</v>
      </c>
      <c r="C48" t="s">
        <v>15</v>
      </c>
      <c r="D48" t="s">
        <v>18</v>
      </c>
      <c r="E48">
        <f>(T!E48-AVERAGE(T!$E$2:$E$121))/STDEV(T!$E$2:$E$121)</f>
        <v>-0.73071483305026241</v>
      </c>
      <c r="F48">
        <f>(T!F48-AVERAGE(T!$F$2:$F$121))/STDEV(T!$F$2:$F$121)</f>
        <v>-0.62718475067326118</v>
      </c>
      <c r="G48">
        <f>(T!G48-AVERAGE(T!$G$2:$G$121))/STDEV(T!$G$2:$G$121)</f>
        <v>-0.65032916883123759</v>
      </c>
      <c r="H48">
        <f>(T!H48-AVERAGE(T!$H$2:$H$121))/STDEV(T!$H$2:$H$121)</f>
        <v>-0.93046471725512525</v>
      </c>
      <c r="I48">
        <f t="shared" si="4"/>
        <v>0</v>
      </c>
      <c r="J48">
        <f t="shared" si="4"/>
        <v>0</v>
      </c>
      <c r="K48">
        <f t="shared" si="4"/>
        <v>0</v>
      </c>
      <c r="L48">
        <f t="shared" si="4"/>
        <v>0</v>
      </c>
      <c r="M48">
        <f t="shared" si="4"/>
        <v>0</v>
      </c>
      <c r="N48">
        <f t="shared" si="3"/>
        <v>0</v>
      </c>
      <c r="O48">
        <f t="shared" si="3"/>
        <v>0</v>
      </c>
      <c r="P48">
        <f t="shared" si="3"/>
        <v>0</v>
      </c>
      <c r="Q48">
        <f t="shared" si="3"/>
        <v>0</v>
      </c>
      <c r="R48">
        <f t="shared" si="3"/>
        <v>0</v>
      </c>
      <c r="S48">
        <f t="shared" si="3"/>
        <v>1</v>
      </c>
    </row>
    <row r="49" spans="1:19" x14ac:dyDescent="0.25">
      <c r="A49">
        <f t="shared" si="1"/>
        <v>48</v>
      </c>
      <c r="B49">
        <v>1784</v>
      </c>
      <c r="C49" t="s">
        <v>16</v>
      </c>
      <c r="D49" t="s">
        <v>19</v>
      </c>
      <c r="E49">
        <f>(T!E49-AVERAGE(T!$E$2:$E$121))/STDEV(T!$E$2:$E$121)</f>
        <v>-0.99858589235025219</v>
      </c>
      <c r="F49">
        <f>(T!F49-AVERAGE(T!$F$2:$F$121))/STDEV(T!$F$2:$F$121)</f>
        <v>-0.9037989909123747</v>
      </c>
      <c r="G49">
        <f>(T!G49-AVERAGE(T!$G$2:$G$121))/STDEV(T!$G$2:$G$121)</f>
        <v>-1.6470203828902545</v>
      </c>
      <c r="H49">
        <f>(T!H49-AVERAGE(T!$H$2:$H$121))/STDEV(T!$H$2:$H$121)</f>
        <v>-0.71805298589814204</v>
      </c>
      <c r="I49">
        <f t="shared" si="4"/>
        <v>0</v>
      </c>
      <c r="J49">
        <f t="shared" si="4"/>
        <v>0</v>
      </c>
      <c r="K49">
        <f t="shared" si="4"/>
        <v>0</v>
      </c>
      <c r="L49">
        <f t="shared" si="4"/>
        <v>0</v>
      </c>
      <c r="M49">
        <f t="shared" si="4"/>
        <v>0</v>
      </c>
      <c r="N49">
        <f t="shared" si="3"/>
        <v>0</v>
      </c>
      <c r="O49">
        <f t="shared" si="3"/>
        <v>0</v>
      </c>
      <c r="P49">
        <f t="shared" si="3"/>
        <v>0</v>
      </c>
      <c r="Q49">
        <f t="shared" si="3"/>
        <v>0</v>
      </c>
      <c r="R49">
        <f t="shared" si="3"/>
        <v>0</v>
      </c>
      <c r="S49">
        <f t="shared" si="3"/>
        <v>0</v>
      </c>
    </row>
    <row r="50" spans="1:19" x14ac:dyDescent="0.25">
      <c r="A50">
        <f t="shared" si="1"/>
        <v>49</v>
      </c>
      <c r="B50">
        <v>1784</v>
      </c>
      <c r="C50" t="s">
        <v>17</v>
      </c>
      <c r="D50" t="s">
        <v>8</v>
      </c>
      <c r="E50">
        <f>(T!E50-AVERAGE(T!$E$2:$E$121))/STDEV(T!$E$2:$E$121)</f>
        <v>0.46469106243346558</v>
      </c>
      <c r="F50">
        <f>(T!F50-AVERAGE(T!$F$2:$F$121))/STDEV(T!$F$2:$F$121)</f>
        <v>0.53407055743351883</v>
      </c>
      <c r="G50">
        <f>(T!G50-AVERAGE(T!$G$2:$G$121))/STDEV(T!$G$2:$G$121)</f>
        <v>-1.8030097544794448</v>
      </c>
      <c r="H50">
        <f>(T!H50-AVERAGE(T!$H$2:$H$121))/STDEV(T!$H$2:$H$121)</f>
        <v>-0.59162205061802442</v>
      </c>
      <c r="I50">
        <f t="shared" si="4"/>
        <v>1</v>
      </c>
      <c r="J50">
        <f t="shared" si="4"/>
        <v>0</v>
      </c>
      <c r="K50">
        <f t="shared" si="4"/>
        <v>0</v>
      </c>
      <c r="L50">
        <f t="shared" si="4"/>
        <v>0</v>
      </c>
      <c r="M50">
        <f t="shared" si="4"/>
        <v>0</v>
      </c>
      <c r="N50">
        <f t="shared" si="3"/>
        <v>0</v>
      </c>
      <c r="O50">
        <f t="shared" si="3"/>
        <v>0</v>
      </c>
      <c r="P50">
        <f t="shared" si="3"/>
        <v>0</v>
      </c>
      <c r="Q50">
        <f t="shared" si="3"/>
        <v>0</v>
      </c>
      <c r="R50">
        <f t="shared" si="3"/>
        <v>0</v>
      </c>
      <c r="S50">
        <f t="shared" si="3"/>
        <v>0</v>
      </c>
    </row>
    <row r="51" spans="1:19" x14ac:dyDescent="0.25">
      <c r="A51">
        <f t="shared" si="1"/>
        <v>50</v>
      </c>
      <c r="B51">
        <v>1784</v>
      </c>
      <c r="C51" t="s">
        <v>18</v>
      </c>
      <c r="D51" t="s">
        <v>9</v>
      </c>
      <c r="E51">
        <f>(T!E51-AVERAGE(T!$E$2:$E$121))/STDEV(T!$E$2:$E$121)</f>
        <v>0.23402671489478641</v>
      </c>
      <c r="F51">
        <f>(T!F51-AVERAGE(T!$F$2:$F$121))/STDEV(T!$F$2:$F$121)</f>
        <v>0.43139661557439402</v>
      </c>
      <c r="G51">
        <f>(T!G51-AVERAGE(T!$G$2:$G$121))/STDEV(T!$G$2:$G$121)</f>
        <v>-1.3369393206294755</v>
      </c>
      <c r="H51">
        <f>(T!H51-AVERAGE(T!$H$2:$H$121))/STDEV(T!$H$2:$H$121)</f>
        <v>-0.89447742910317618</v>
      </c>
      <c r="I51">
        <f t="shared" si="4"/>
        <v>0</v>
      </c>
      <c r="J51">
        <f t="shared" si="4"/>
        <v>1</v>
      </c>
      <c r="K51">
        <f t="shared" si="4"/>
        <v>0</v>
      </c>
      <c r="L51">
        <f t="shared" si="4"/>
        <v>0</v>
      </c>
      <c r="M51">
        <f t="shared" si="4"/>
        <v>0</v>
      </c>
      <c r="N51">
        <f t="shared" si="3"/>
        <v>0</v>
      </c>
      <c r="O51">
        <f t="shared" si="3"/>
        <v>0</v>
      </c>
      <c r="P51">
        <f t="shared" si="3"/>
        <v>0</v>
      </c>
      <c r="Q51">
        <f t="shared" si="3"/>
        <v>0</v>
      </c>
      <c r="R51">
        <f t="shared" si="3"/>
        <v>0</v>
      </c>
      <c r="S51">
        <f t="shared" si="3"/>
        <v>0</v>
      </c>
    </row>
    <row r="52" spans="1:19" x14ac:dyDescent="0.25">
      <c r="A52">
        <f t="shared" si="1"/>
        <v>51</v>
      </c>
      <c r="B52">
        <v>1784</v>
      </c>
      <c r="C52" t="s">
        <v>19</v>
      </c>
      <c r="D52" t="s">
        <v>10</v>
      </c>
      <c r="E52">
        <f>(T!E52-AVERAGE(T!$E$2:$E$121))/STDEV(T!$E$2:$E$121)</f>
        <v>0.85095982380006541</v>
      </c>
      <c r="F52">
        <f>(T!F52-AVERAGE(T!$F$2:$F$121))/STDEV(T!$F$2:$F$121)</f>
        <v>0.81504022332178416</v>
      </c>
      <c r="G52">
        <f>(T!G52-AVERAGE(T!$G$2:$G$121))/STDEV(T!$G$2:$G$121)</f>
        <v>-0.71610570901300286</v>
      </c>
      <c r="H52">
        <f>(T!H52-AVERAGE(T!$H$2:$H$121))/STDEV(T!$H$2:$H$121)</f>
        <v>-0.94818115668805769</v>
      </c>
      <c r="I52">
        <f t="shared" si="4"/>
        <v>0</v>
      </c>
      <c r="J52">
        <f t="shared" si="4"/>
        <v>0</v>
      </c>
      <c r="K52">
        <f t="shared" si="4"/>
        <v>1</v>
      </c>
      <c r="L52">
        <f t="shared" si="4"/>
        <v>0</v>
      </c>
      <c r="M52">
        <f t="shared" si="4"/>
        <v>0</v>
      </c>
      <c r="N52">
        <f t="shared" si="3"/>
        <v>0</v>
      </c>
      <c r="O52">
        <f t="shared" si="3"/>
        <v>0</v>
      </c>
      <c r="P52">
        <f t="shared" si="3"/>
        <v>0</v>
      </c>
      <c r="Q52">
        <f t="shared" si="3"/>
        <v>0</v>
      </c>
      <c r="R52">
        <f t="shared" si="3"/>
        <v>0</v>
      </c>
      <c r="S52">
        <f t="shared" si="3"/>
        <v>0</v>
      </c>
    </row>
    <row r="53" spans="1:19" x14ac:dyDescent="0.25">
      <c r="A53">
        <f t="shared" si="1"/>
        <v>52</v>
      </c>
      <c r="B53">
        <v>1785</v>
      </c>
      <c r="C53" t="s">
        <v>8</v>
      </c>
      <c r="D53" t="s">
        <v>11</v>
      </c>
      <c r="E53">
        <f>(T!E53-AVERAGE(T!$E$2:$E$121))/STDEV(T!$E$2:$E$121)</f>
        <v>0.42626467181740724</v>
      </c>
      <c r="F53">
        <f>(T!F53-AVERAGE(T!$F$2:$F$121))/STDEV(T!$F$2:$F$121)</f>
        <v>0.50549223061919668</v>
      </c>
      <c r="G53">
        <f>(T!G53-AVERAGE(T!$G$2:$G$121))/STDEV(T!$G$2:$G$121)</f>
        <v>-0.2049872496404988</v>
      </c>
      <c r="H53">
        <f>(T!H53-AVERAGE(T!$H$2:$H$121))/STDEV(T!$H$2:$H$121)</f>
        <v>-0.69254649182317352</v>
      </c>
      <c r="I53">
        <f t="shared" si="4"/>
        <v>0</v>
      </c>
      <c r="J53">
        <f t="shared" si="4"/>
        <v>0</v>
      </c>
      <c r="K53">
        <f t="shared" si="4"/>
        <v>0</v>
      </c>
      <c r="L53">
        <f t="shared" si="4"/>
        <v>1</v>
      </c>
      <c r="M53">
        <f t="shared" si="4"/>
        <v>0</v>
      </c>
      <c r="N53">
        <f t="shared" si="3"/>
        <v>0</v>
      </c>
      <c r="O53">
        <f t="shared" si="3"/>
        <v>0</v>
      </c>
      <c r="P53">
        <f t="shared" si="3"/>
        <v>0</v>
      </c>
      <c r="Q53">
        <f t="shared" si="3"/>
        <v>0</v>
      </c>
      <c r="R53">
        <f t="shared" si="3"/>
        <v>0</v>
      </c>
      <c r="S53">
        <f t="shared" si="3"/>
        <v>0</v>
      </c>
    </row>
    <row r="54" spans="1:19" x14ac:dyDescent="0.25">
      <c r="A54">
        <f t="shared" si="1"/>
        <v>53</v>
      </c>
      <c r="B54">
        <v>1785</v>
      </c>
      <c r="C54" t="s">
        <v>9</v>
      </c>
      <c r="D54" t="s">
        <v>12</v>
      </c>
      <c r="E54">
        <f>(T!E54-AVERAGE(T!$E$2:$E$121))/STDEV(T!$E$2:$E$121)</f>
        <v>0.11356991815054124</v>
      </c>
      <c r="F54">
        <f>(T!F54-AVERAGE(T!$F$2:$F$121))/STDEV(T!$F$2:$F$121)</f>
        <v>0.49175852408459758</v>
      </c>
      <c r="G54">
        <f>(T!G54-AVERAGE(T!$G$2:$G$121))/STDEV(T!$G$2:$G$121)</f>
        <v>0.92097982767422271</v>
      </c>
      <c r="H54">
        <f>(T!H54-AVERAGE(T!$H$2:$H$121))/STDEV(T!$H$2:$H$121)</f>
        <v>0.82592185638560056</v>
      </c>
      <c r="I54">
        <f t="shared" si="4"/>
        <v>0</v>
      </c>
      <c r="J54">
        <f t="shared" si="4"/>
        <v>0</v>
      </c>
      <c r="K54">
        <f t="shared" si="4"/>
        <v>0</v>
      </c>
      <c r="L54">
        <f t="shared" si="4"/>
        <v>0</v>
      </c>
      <c r="M54">
        <f t="shared" si="4"/>
        <v>1</v>
      </c>
      <c r="N54">
        <f t="shared" si="3"/>
        <v>0</v>
      </c>
      <c r="O54">
        <f t="shared" si="3"/>
        <v>0</v>
      </c>
      <c r="P54">
        <f t="shared" si="3"/>
        <v>0</v>
      </c>
      <c r="Q54">
        <f t="shared" si="3"/>
        <v>0</v>
      </c>
      <c r="R54">
        <f t="shared" si="3"/>
        <v>0</v>
      </c>
      <c r="S54">
        <f t="shared" si="3"/>
        <v>0</v>
      </c>
    </row>
    <row r="55" spans="1:19" x14ac:dyDescent="0.25">
      <c r="A55">
        <f t="shared" si="1"/>
        <v>54</v>
      </c>
      <c r="B55">
        <v>1785</v>
      </c>
      <c r="C55" t="s">
        <v>10</v>
      </c>
      <c r="D55" t="s">
        <v>13</v>
      </c>
      <c r="E55">
        <f>(T!E55-AVERAGE(T!$E$2:$E$121))/STDEV(T!$E$2:$E$121)</f>
        <v>1.6662570658073133</v>
      </c>
      <c r="F55">
        <f>(T!F55-AVERAGE(T!$F$2:$F$121))/STDEV(T!$F$2:$F$121)</f>
        <v>1.3152588029651082</v>
      </c>
      <c r="G55">
        <f>(T!G55-AVERAGE(T!$G$2:$G$121))/STDEV(T!$G$2:$G$121)</f>
        <v>1.1125872103683427</v>
      </c>
      <c r="H55">
        <f>(T!H55-AVERAGE(T!$H$2:$H$121))/STDEV(T!$H$2:$H$121)</f>
        <v>1.2151611397487934</v>
      </c>
      <c r="I55">
        <f t="shared" si="4"/>
        <v>0</v>
      </c>
      <c r="J55">
        <f t="shared" si="4"/>
        <v>0</v>
      </c>
      <c r="K55">
        <f t="shared" si="4"/>
        <v>0</v>
      </c>
      <c r="L55">
        <f t="shared" si="4"/>
        <v>0</v>
      </c>
      <c r="M55">
        <f t="shared" si="4"/>
        <v>0</v>
      </c>
      <c r="N55">
        <f t="shared" si="3"/>
        <v>1</v>
      </c>
      <c r="O55">
        <f t="shared" si="3"/>
        <v>0</v>
      </c>
      <c r="P55">
        <f t="shared" si="3"/>
        <v>0</v>
      </c>
      <c r="Q55">
        <f t="shared" si="3"/>
        <v>0</v>
      </c>
      <c r="R55">
        <f t="shared" si="3"/>
        <v>0</v>
      </c>
      <c r="S55">
        <f t="shared" si="3"/>
        <v>0</v>
      </c>
    </row>
    <row r="56" spans="1:19" x14ac:dyDescent="0.25">
      <c r="A56">
        <f t="shared" si="1"/>
        <v>55</v>
      </c>
      <c r="B56">
        <v>1785</v>
      </c>
      <c r="C56" t="s">
        <v>11</v>
      </c>
      <c r="D56" t="s">
        <v>14</v>
      </c>
      <c r="E56">
        <f>(T!E56-AVERAGE(T!$E$2:$E$121))/STDEV(T!$E$2:$E$121)</f>
        <v>-0.62988618720817457</v>
      </c>
      <c r="F56">
        <f>(T!F56-AVERAGE(T!$F$2:$F$121))/STDEV(T!$F$2:$F$121)</f>
        <v>-0.42466274638469798</v>
      </c>
      <c r="G56">
        <f>(T!G56-AVERAGE(T!$G$2:$G$121))/STDEV(T!$G$2:$G$121)</f>
        <v>1.2207842178849333</v>
      </c>
      <c r="H56">
        <f>(T!H56-AVERAGE(T!$H$2:$H$121))/STDEV(T!$H$2:$H$121)</f>
        <v>1.4517685052017564</v>
      </c>
      <c r="I56">
        <f t="shared" si="4"/>
        <v>0</v>
      </c>
      <c r="J56">
        <f t="shared" si="4"/>
        <v>0</v>
      </c>
      <c r="K56">
        <f t="shared" si="4"/>
        <v>0</v>
      </c>
      <c r="L56">
        <f t="shared" si="4"/>
        <v>0</v>
      </c>
      <c r="M56">
        <f t="shared" si="4"/>
        <v>0</v>
      </c>
      <c r="N56">
        <f t="shared" si="3"/>
        <v>0</v>
      </c>
      <c r="O56">
        <f t="shared" si="3"/>
        <v>1</v>
      </c>
      <c r="P56">
        <f t="shared" si="3"/>
        <v>0</v>
      </c>
      <c r="Q56">
        <f t="shared" si="3"/>
        <v>0</v>
      </c>
      <c r="R56">
        <f t="shared" si="3"/>
        <v>0</v>
      </c>
      <c r="S56">
        <f t="shared" si="3"/>
        <v>0</v>
      </c>
    </row>
    <row r="57" spans="1:19" x14ac:dyDescent="0.25">
      <c r="A57">
        <f t="shared" si="1"/>
        <v>56</v>
      </c>
      <c r="B57">
        <v>1785</v>
      </c>
      <c r="C57" t="s">
        <v>12</v>
      </c>
      <c r="D57" t="s">
        <v>15</v>
      </c>
      <c r="E57">
        <f>(T!E57-AVERAGE(T!$E$2:$E$121))/STDEV(T!$E$2:$E$121)</f>
        <v>-0.93954418316073551</v>
      </c>
      <c r="F57">
        <f>(T!F57-AVERAGE(T!$F$2:$F$121))/STDEV(T!$F$2:$F$121)</f>
        <v>-0.89955831635864392</v>
      </c>
      <c r="G57">
        <f>(T!G57-AVERAGE(T!$G$2:$G$121))/STDEV(T!$G$2:$G$121)</f>
        <v>1.2943558473778118</v>
      </c>
      <c r="H57">
        <f>(T!H57-AVERAGE(T!$H$2:$H$121))/STDEV(T!$H$2:$H$121)</f>
        <v>1.619587160528192</v>
      </c>
      <c r="I57">
        <f t="shared" si="4"/>
        <v>0</v>
      </c>
      <c r="J57">
        <f t="shared" si="4"/>
        <v>0</v>
      </c>
      <c r="K57">
        <f t="shared" si="4"/>
        <v>0</v>
      </c>
      <c r="L57">
        <f t="shared" si="4"/>
        <v>0</v>
      </c>
      <c r="M57">
        <f t="shared" si="4"/>
        <v>0</v>
      </c>
      <c r="N57">
        <f t="shared" si="3"/>
        <v>0</v>
      </c>
      <c r="O57">
        <f t="shared" si="3"/>
        <v>0</v>
      </c>
      <c r="P57">
        <f t="shared" si="3"/>
        <v>1</v>
      </c>
      <c r="Q57">
        <f t="shared" si="3"/>
        <v>0</v>
      </c>
      <c r="R57">
        <f t="shared" si="3"/>
        <v>0</v>
      </c>
      <c r="S57">
        <f t="shared" si="3"/>
        <v>0</v>
      </c>
    </row>
    <row r="58" spans="1:19" x14ac:dyDescent="0.25">
      <c r="A58">
        <f t="shared" si="1"/>
        <v>57</v>
      </c>
      <c r="B58">
        <v>1785</v>
      </c>
      <c r="C58" t="s">
        <v>13</v>
      </c>
      <c r="D58" t="s">
        <v>16</v>
      </c>
      <c r="E58">
        <f>(T!E58-AVERAGE(T!$E$2:$E$121))/STDEV(T!$E$2:$E$121)</f>
        <v>-1.443586784446462</v>
      </c>
      <c r="F58">
        <f>(T!F58-AVERAGE(T!$F$2:$F$121))/STDEV(T!$F$2:$F$121)</f>
        <v>-1.6510585625528424</v>
      </c>
      <c r="G58">
        <f>(T!G58-AVERAGE(T!$G$2:$G$121))/STDEV(T!$G$2:$G$121)</f>
        <v>0.9929165320773673</v>
      </c>
      <c r="H58">
        <f>(T!H58-AVERAGE(T!$H$2:$H$121))/STDEV(T!$H$2:$H$121)</f>
        <v>0.96759551043787784</v>
      </c>
      <c r="I58">
        <f t="shared" si="4"/>
        <v>0</v>
      </c>
      <c r="J58">
        <f t="shared" si="4"/>
        <v>0</v>
      </c>
      <c r="K58">
        <f t="shared" si="4"/>
        <v>0</v>
      </c>
      <c r="L58">
        <f t="shared" si="4"/>
        <v>0</v>
      </c>
      <c r="M58">
        <f t="shared" si="4"/>
        <v>0</v>
      </c>
      <c r="N58">
        <f t="shared" si="3"/>
        <v>0</v>
      </c>
      <c r="O58">
        <f t="shared" si="3"/>
        <v>0</v>
      </c>
      <c r="P58">
        <f t="shared" si="3"/>
        <v>0</v>
      </c>
      <c r="Q58">
        <f t="shared" si="3"/>
        <v>1</v>
      </c>
      <c r="R58">
        <f t="shared" si="3"/>
        <v>0</v>
      </c>
      <c r="S58">
        <f t="shared" si="3"/>
        <v>0</v>
      </c>
    </row>
    <row r="59" spans="1:19" x14ac:dyDescent="0.25">
      <c r="A59">
        <f t="shared" si="1"/>
        <v>58</v>
      </c>
      <c r="B59">
        <v>1785</v>
      </c>
      <c r="C59" t="s">
        <v>14</v>
      </c>
      <c r="D59" t="s">
        <v>17</v>
      </c>
      <c r="E59">
        <f>(T!E59-AVERAGE(T!$E$2:$E$121))/STDEV(T!$E$2:$E$121)</f>
        <v>-1.1279913373310702</v>
      </c>
      <c r="F59">
        <f>(T!F59-AVERAGE(T!$F$2:$F$121))/STDEV(T!$F$2:$F$121)</f>
        <v>-1.1799387302378659</v>
      </c>
      <c r="G59">
        <f>(T!G59-AVERAGE(T!$G$2:$G$121))/STDEV(T!$G$2:$G$121)</f>
        <v>-0.29823637052063567</v>
      </c>
      <c r="H59">
        <f>(T!H59-AVERAGE(T!$H$2:$H$121))/STDEV(T!$H$2:$H$121)</f>
        <v>-0.75937946960807123</v>
      </c>
      <c r="I59">
        <f t="shared" si="4"/>
        <v>0</v>
      </c>
      <c r="J59">
        <f t="shared" si="4"/>
        <v>0</v>
      </c>
      <c r="K59">
        <f t="shared" si="4"/>
        <v>0</v>
      </c>
      <c r="L59">
        <f t="shared" si="4"/>
        <v>0</v>
      </c>
      <c r="M59">
        <f t="shared" si="4"/>
        <v>0</v>
      </c>
      <c r="N59">
        <f t="shared" si="3"/>
        <v>0</v>
      </c>
      <c r="O59">
        <f t="shared" si="3"/>
        <v>0</v>
      </c>
      <c r="P59">
        <f t="shared" si="3"/>
        <v>0</v>
      </c>
      <c r="Q59">
        <f t="shared" si="3"/>
        <v>0</v>
      </c>
      <c r="R59">
        <f t="shared" si="3"/>
        <v>1</v>
      </c>
      <c r="S59">
        <f t="shared" si="3"/>
        <v>0</v>
      </c>
    </row>
    <row r="60" spans="1:19" x14ac:dyDescent="0.25">
      <c r="A60">
        <f t="shared" si="1"/>
        <v>59</v>
      </c>
      <c r="B60">
        <v>1785</v>
      </c>
      <c r="C60" t="s">
        <v>15</v>
      </c>
      <c r="D60" t="s">
        <v>18</v>
      </c>
      <c r="E60">
        <f>(T!E60-AVERAGE(T!$E$2:$E$121))/STDEV(T!$E$2:$E$121)</f>
        <v>-0.30008783379405501</v>
      </c>
      <c r="F60">
        <f>(T!F60-AVERAGE(T!$F$2:$F$121))/STDEV(T!$F$2:$F$121)</f>
        <v>-0.14436492429553999</v>
      </c>
      <c r="G60">
        <f>(T!G60-AVERAGE(T!$G$2:$G$121))/STDEV(T!$G$2:$G$121)</f>
        <v>-0.63237418782283594</v>
      </c>
      <c r="H60">
        <f>(T!H60-AVERAGE(T!$H$2:$H$121))/STDEV(T!$H$2:$H$121)</f>
        <v>-0.9248495146231217</v>
      </c>
      <c r="I60">
        <f t="shared" si="4"/>
        <v>0</v>
      </c>
      <c r="J60">
        <f t="shared" si="4"/>
        <v>0</v>
      </c>
      <c r="K60">
        <f t="shared" si="4"/>
        <v>0</v>
      </c>
      <c r="L60">
        <f t="shared" si="4"/>
        <v>0</v>
      </c>
      <c r="M60">
        <f t="shared" si="4"/>
        <v>0</v>
      </c>
      <c r="N60">
        <f t="shared" si="3"/>
        <v>0</v>
      </c>
      <c r="O60">
        <f t="shared" si="3"/>
        <v>0</v>
      </c>
      <c r="P60">
        <f t="shared" si="3"/>
        <v>0</v>
      </c>
      <c r="Q60">
        <f t="shared" si="3"/>
        <v>0</v>
      </c>
      <c r="R60">
        <f t="shared" si="3"/>
        <v>0</v>
      </c>
      <c r="S60">
        <f t="shared" si="3"/>
        <v>1</v>
      </c>
    </row>
    <row r="61" spans="1:19" x14ac:dyDescent="0.25">
      <c r="A61">
        <f t="shared" si="1"/>
        <v>60</v>
      </c>
      <c r="B61">
        <v>1785</v>
      </c>
      <c r="C61" t="s">
        <v>16</v>
      </c>
      <c r="D61" t="s">
        <v>19</v>
      </c>
      <c r="E61">
        <f>(T!E61-AVERAGE(T!$E$2:$E$121))/STDEV(T!$E$2:$E$121)</f>
        <v>-0.64583162646513281</v>
      </c>
      <c r="F61">
        <f>(T!F61-AVERAGE(T!$F$2:$F$121))/STDEV(T!$F$2:$F$121)</f>
        <v>-0.45376866236097341</v>
      </c>
      <c r="G61">
        <f>(T!G61-AVERAGE(T!$G$2:$G$121))/STDEV(T!$G$2:$G$121)</f>
        <v>-1.1622358956634062</v>
      </c>
      <c r="H61">
        <f>(T!H61-AVERAGE(T!$H$2:$H$121))/STDEV(T!$H$2:$H$121)</f>
        <v>-0.94998348493417983</v>
      </c>
      <c r="I61">
        <f t="shared" si="4"/>
        <v>0</v>
      </c>
      <c r="J61">
        <f t="shared" si="4"/>
        <v>0</v>
      </c>
      <c r="K61">
        <f t="shared" si="4"/>
        <v>0</v>
      </c>
      <c r="L61">
        <f t="shared" si="4"/>
        <v>0</v>
      </c>
      <c r="M61">
        <f t="shared" si="4"/>
        <v>0</v>
      </c>
      <c r="N61">
        <f t="shared" si="3"/>
        <v>0</v>
      </c>
      <c r="O61">
        <f t="shared" si="3"/>
        <v>0</v>
      </c>
      <c r="P61">
        <f t="shared" si="3"/>
        <v>0</v>
      </c>
      <c r="Q61">
        <f t="shared" si="3"/>
        <v>0</v>
      </c>
      <c r="R61">
        <f t="shared" si="3"/>
        <v>0</v>
      </c>
      <c r="S61">
        <f t="shared" si="3"/>
        <v>0</v>
      </c>
    </row>
    <row r="62" spans="1:19" x14ac:dyDescent="0.25">
      <c r="A62">
        <f t="shared" si="1"/>
        <v>61</v>
      </c>
      <c r="B62">
        <v>1785</v>
      </c>
      <c r="C62" t="s">
        <v>17</v>
      </c>
      <c r="D62" t="s">
        <v>8</v>
      </c>
      <c r="E62">
        <f>(T!E62-AVERAGE(T!$E$2:$E$121))/STDEV(T!$E$2:$E$121)</f>
        <v>2.1765111220245772</v>
      </c>
      <c r="F62">
        <f>(T!F62-AVERAGE(T!$F$2:$F$121))/STDEV(T!$F$2:$F$121)</f>
        <v>1.5730794075144534</v>
      </c>
      <c r="G62">
        <f>(T!G62-AVERAGE(T!$G$2:$G$121))/STDEV(T!$G$2:$G$121)</f>
        <v>-1.5576250140312871</v>
      </c>
      <c r="H62">
        <f>(T!H62-AVERAGE(T!$H$2:$H$121))/STDEV(T!$H$2:$H$121)</f>
        <v>-0.7791400432008817</v>
      </c>
      <c r="I62">
        <f t="shared" si="4"/>
        <v>1</v>
      </c>
      <c r="J62">
        <f t="shared" si="4"/>
        <v>0</v>
      </c>
      <c r="K62">
        <f t="shared" si="4"/>
        <v>0</v>
      </c>
      <c r="L62">
        <f t="shared" si="4"/>
        <v>0</v>
      </c>
      <c r="M62">
        <f t="shared" si="4"/>
        <v>0</v>
      </c>
      <c r="N62">
        <f t="shared" si="3"/>
        <v>0</v>
      </c>
      <c r="O62">
        <f t="shared" si="3"/>
        <v>0</v>
      </c>
      <c r="P62">
        <f t="shared" si="3"/>
        <v>0</v>
      </c>
      <c r="Q62">
        <f t="shared" si="3"/>
        <v>0</v>
      </c>
      <c r="R62">
        <f t="shared" si="3"/>
        <v>0</v>
      </c>
      <c r="S62">
        <f t="shared" si="3"/>
        <v>0</v>
      </c>
    </row>
    <row r="63" spans="1:19" x14ac:dyDescent="0.25">
      <c r="A63">
        <f t="shared" si="1"/>
        <v>62</v>
      </c>
      <c r="B63">
        <v>1785</v>
      </c>
      <c r="C63" t="s">
        <v>18</v>
      </c>
      <c r="D63" t="s">
        <v>9</v>
      </c>
      <c r="E63">
        <f>(T!E63-AVERAGE(T!$E$2:$E$121))/STDEV(T!$E$2:$E$121)</f>
        <v>0.81845032623593661</v>
      </c>
      <c r="F63">
        <f>(T!F63-AVERAGE(T!$F$2:$F$121))/STDEV(T!$F$2:$F$121)</f>
        <v>0.85831950875736918</v>
      </c>
      <c r="G63">
        <f>(T!G63-AVERAGE(T!$G$2:$G$121))/STDEV(T!$G$2:$G$121)</f>
        <v>-1.4147442383325501</v>
      </c>
      <c r="H63">
        <f>(T!H63-AVERAGE(T!$H$2:$H$121))/STDEV(T!$H$2:$H$121)</f>
        <v>-0.85957554928957125</v>
      </c>
      <c r="I63">
        <f t="shared" si="4"/>
        <v>0</v>
      </c>
      <c r="J63">
        <f t="shared" si="4"/>
        <v>1</v>
      </c>
      <c r="K63">
        <f t="shared" si="4"/>
        <v>0</v>
      </c>
      <c r="L63">
        <f t="shared" si="4"/>
        <v>0</v>
      </c>
      <c r="M63">
        <f t="shared" si="4"/>
        <v>0</v>
      </c>
      <c r="N63">
        <f t="shared" si="3"/>
        <v>0</v>
      </c>
      <c r="O63">
        <f t="shared" si="3"/>
        <v>0</v>
      </c>
      <c r="P63">
        <f t="shared" si="3"/>
        <v>0</v>
      </c>
      <c r="Q63">
        <f t="shared" si="3"/>
        <v>0</v>
      </c>
      <c r="R63">
        <f t="shared" si="3"/>
        <v>0</v>
      </c>
      <c r="S63">
        <f t="shared" si="3"/>
        <v>0</v>
      </c>
    </row>
    <row r="64" spans="1:19" x14ac:dyDescent="0.25">
      <c r="A64">
        <f t="shared" si="1"/>
        <v>63</v>
      </c>
      <c r="B64">
        <v>1785</v>
      </c>
      <c r="C64" t="s">
        <v>19</v>
      </c>
      <c r="D64" t="s">
        <v>10</v>
      </c>
      <c r="E64">
        <f>(T!E64-AVERAGE(T!$E$2:$E$121))/STDEV(T!$E$2:$E$121)</f>
        <v>-0.49470694096875079</v>
      </c>
      <c r="F64">
        <f>(T!F64-AVERAGE(T!$F$2:$F$121))/STDEV(T!$F$2:$F$121)</f>
        <v>-0.3585906925468505</v>
      </c>
      <c r="G64">
        <f>(T!G64-AVERAGE(T!$G$2:$G$121))/STDEV(T!$G$2:$G$121)</f>
        <v>-1.5420348353994848</v>
      </c>
      <c r="H64">
        <f>(T!H64-AVERAGE(T!$H$2:$H$121))/STDEV(T!$H$2:$H$121)</f>
        <v>-0.78894510515730987</v>
      </c>
      <c r="I64">
        <f t="shared" si="4"/>
        <v>0</v>
      </c>
      <c r="J64">
        <f t="shared" si="4"/>
        <v>0</v>
      </c>
      <c r="K64">
        <f t="shared" si="4"/>
        <v>1</v>
      </c>
      <c r="L64">
        <f t="shared" si="4"/>
        <v>0</v>
      </c>
      <c r="M64">
        <f t="shared" si="4"/>
        <v>0</v>
      </c>
      <c r="N64">
        <f t="shared" si="3"/>
        <v>0</v>
      </c>
      <c r="O64">
        <f t="shared" si="3"/>
        <v>0</v>
      </c>
      <c r="P64">
        <f t="shared" si="3"/>
        <v>0</v>
      </c>
      <c r="Q64">
        <f t="shared" si="3"/>
        <v>0</v>
      </c>
      <c r="R64">
        <f t="shared" si="3"/>
        <v>0</v>
      </c>
      <c r="S64">
        <f t="shared" si="3"/>
        <v>0</v>
      </c>
    </row>
    <row r="65" spans="1:19" x14ac:dyDescent="0.25">
      <c r="A65">
        <f t="shared" si="1"/>
        <v>64</v>
      </c>
      <c r="B65">
        <v>1786</v>
      </c>
      <c r="C65" t="s">
        <v>8</v>
      </c>
      <c r="D65" t="s">
        <v>11</v>
      </c>
      <c r="E65">
        <f>(T!E65-AVERAGE(T!$E$2:$E$121))/STDEV(T!$E$2:$E$121)</f>
        <v>-0.38913251279279926</v>
      </c>
      <c r="F65">
        <f>(T!F65-AVERAGE(T!$F$2:$F$121))/STDEV(T!$F$2:$F$121)</f>
        <v>-0.24574057925576376</v>
      </c>
      <c r="G65">
        <f>(T!G65-AVERAGE(T!$G$2:$G$121))/STDEV(T!$G$2:$G$121)</f>
        <v>-0.30673214202144222</v>
      </c>
      <c r="H65">
        <f>(T!H65-AVERAGE(T!$H$2:$H$121))/STDEV(T!$H$2:$H$121)</f>
        <v>-0.76502052222643802</v>
      </c>
      <c r="I65">
        <f t="shared" si="4"/>
        <v>0</v>
      </c>
      <c r="J65">
        <f t="shared" si="4"/>
        <v>0</v>
      </c>
      <c r="K65">
        <f t="shared" si="4"/>
        <v>0</v>
      </c>
      <c r="L65">
        <f t="shared" si="4"/>
        <v>1</v>
      </c>
      <c r="M65">
        <f t="shared" si="4"/>
        <v>0</v>
      </c>
      <c r="N65">
        <f t="shared" si="3"/>
        <v>0</v>
      </c>
      <c r="O65">
        <f t="shared" si="3"/>
        <v>0</v>
      </c>
      <c r="P65">
        <f t="shared" si="3"/>
        <v>0</v>
      </c>
      <c r="Q65">
        <f t="shared" si="3"/>
        <v>0</v>
      </c>
      <c r="R65">
        <f t="shared" si="3"/>
        <v>0</v>
      </c>
      <c r="S65">
        <f t="shared" si="3"/>
        <v>0</v>
      </c>
    </row>
    <row r="66" spans="1:19" x14ac:dyDescent="0.25">
      <c r="A66">
        <f t="shared" si="1"/>
        <v>65</v>
      </c>
      <c r="B66">
        <v>1786</v>
      </c>
      <c r="C66" t="s">
        <v>9</v>
      </c>
      <c r="D66" t="s">
        <v>12</v>
      </c>
      <c r="E66">
        <f>(T!E66-AVERAGE(T!$E$2:$E$121))/STDEV(T!$E$2:$E$121)</f>
        <v>0.80841383705796366</v>
      </c>
      <c r="F66">
        <f>(T!F66-AVERAGE(T!$F$2:$F$121))/STDEV(T!$F$2:$F$121)</f>
        <v>1.0205438552011918</v>
      </c>
      <c r="G66">
        <f>(T!G66-AVERAGE(T!$G$2:$G$121))/STDEV(T!$G$2:$G$121)</f>
        <v>0.65165511254819608</v>
      </c>
      <c r="H66">
        <f>(T!H66-AVERAGE(T!$H$2:$H$121))/STDEV(T!$H$2:$H$121)</f>
        <v>0.34314184452186558</v>
      </c>
      <c r="I66">
        <f t="shared" si="4"/>
        <v>0</v>
      </c>
      <c r="J66">
        <f t="shared" si="4"/>
        <v>0</v>
      </c>
      <c r="K66">
        <f t="shared" si="4"/>
        <v>0</v>
      </c>
      <c r="L66">
        <f t="shared" si="4"/>
        <v>0</v>
      </c>
      <c r="M66">
        <f t="shared" si="4"/>
        <v>1</v>
      </c>
      <c r="N66">
        <f t="shared" si="3"/>
        <v>0</v>
      </c>
      <c r="O66">
        <f t="shared" si="3"/>
        <v>0</v>
      </c>
      <c r="P66">
        <f t="shared" si="3"/>
        <v>0</v>
      </c>
      <c r="Q66">
        <f t="shared" si="3"/>
        <v>0</v>
      </c>
      <c r="R66">
        <f t="shared" si="3"/>
        <v>0</v>
      </c>
      <c r="S66">
        <f t="shared" si="3"/>
        <v>0</v>
      </c>
    </row>
    <row r="67" spans="1:19" x14ac:dyDescent="0.25">
      <c r="A67">
        <f t="shared" ref="A67:A121" si="5">A66+1</f>
        <v>66</v>
      </c>
      <c r="B67">
        <v>1786</v>
      </c>
      <c r="C67" t="s">
        <v>10</v>
      </c>
      <c r="D67" t="s">
        <v>13</v>
      </c>
      <c r="E67">
        <f>(T!E67-AVERAGE(T!$E$2:$E$121))/STDEV(T!$E$2:$E$121)</f>
        <v>0.69544902375638207</v>
      </c>
      <c r="F67">
        <f>(T!F67-AVERAGE(T!$F$2:$F$121))/STDEV(T!$F$2:$F$121)</f>
        <v>0.69693405516136897</v>
      </c>
      <c r="G67">
        <f>(T!G67-AVERAGE(T!$G$2:$G$121))/STDEV(T!$G$2:$G$121)</f>
        <v>0.90909742560645612</v>
      </c>
      <c r="H67">
        <f>(T!H67-AVERAGE(T!$H$2:$H$121))/STDEV(T!$H$2:$H$121)</f>
        <v>0.80303658136559963</v>
      </c>
      <c r="I67">
        <f t="shared" si="4"/>
        <v>0</v>
      </c>
      <c r="J67">
        <f t="shared" si="4"/>
        <v>0</v>
      </c>
      <c r="K67">
        <f t="shared" si="4"/>
        <v>0</v>
      </c>
      <c r="L67">
        <f t="shared" si="4"/>
        <v>0</v>
      </c>
      <c r="M67">
        <f t="shared" si="4"/>
        <v>0</v>
      </c>
      <c r="N67">
        <f t="shared" si="3"/>
        <v>1</v>
      </c>
      <c r="O67">
        <f t="shared" si="3"/>
        <v>0</v>
      </c>
      <c r="P67">
        <f t="shared" si="3"/>
        <v>0</v>
      </c>
      <c r="Q67">
        <f t="shared" si="3"/>
        <v>0</v>
      </c>
      <c r="R67">
        <f t="shared" si="3"/>
        <v>0</v>
      </c>
      <c r="S67">
        <f t="shared" si="3"/>
        <v>0</v>
      </c>
    </row>
    <row r="68" spans="1:19" x14ac:dyDescent="0.25">
      <c r="A68">
        <f t="shared" si="5"/>
        <v>67</v>
      </c>
      <c r="B68">
        <v>1786</v>
      </c>
      <c r="C68" t="s">
        <v>11</v>
      </c>
      <c r="D68" t="s">
        <v>14</v>
      </c>
      <c r="E68">
        <f>(T!E68-AVERAGE(T!$E$2:$E$121))/STDEV(T!$E$2:$E$121)</f>
        <v>-0.41512735974559234</v>
      </c>
      <c r="F68">
        <f>(T!F68-AVERAGE(T!$F$2:$F$121))/STDEV(T!$F$2:$F$121)</f>
        <v>-0.19078502096784591</v>
      </c>
      <c r="G68">
        <f>(T!G68-AVERAGE(T!$G$2:$G$121))/STDEV(T!$G$2:$G$121)</f>
        <v>1.1130543318345227</v>
      </c>
      <c r="H68">
        <f>(T!H68-AVERAGE(T!$H$2:$H$121))/STDEV(T!$H$2:$H$121)</f>
        <v>1.2161565696729306</v>
      </c>
      <c r="I68">
        <f t="shared" si="4"/>
        <v>0</v>
      </c>
      <c r="J68">
        <f t="shared" si="4"/>
        <v>0</v>
      </c>
      <c r="K68">
        <f t="shared" si="4"/>
        <v>0</v>
      </c>
      <c r="L68">
        <f t="shared" si="4"/>
        <v>0</v>
      </c>
      <c r="M68">
        <f t="shared" si="4"/>
        <v>0</v>
      </c>
      <c r="N68">
        <f t="shared" si="3"/>
        <v>0</v>
      </c>
      <c r="O68">
        <f t="shared" si="3"/>
        <v>1</v>
      </c>
      <c r="P68">
        <f t="shared" si="3"/>
        <v>0</v>
      </c>
      <c r="Q68">
        <f t="shared" si="3"/>
        <v>0</v>
      </c>
      <c r="R68">
        <f t="shared" si="3"/>
        <v>0</v>
      </c>
      <c r="S68">
        <f t="shared" si="3"/>
        <v>0</v>
      </c>
    </row>
    <row r="69" spans="1:19" x14ac:dyDescent="0.25">
      <c r="A69">
        <f t="shared" si="5"/>
        <v>68</v>
      </c>
      <c r="B69">
        <v>1786</v>
      </c>
      <c r="C69" t="s">
        <v>12</v>
      </c>
      <c r="D69" t="s">
        <v>15</v>
      </c>
      <c r="E69">
        <f>(T!E69-AVERAGE(T!$E$2:$E$121))/STDEV(T!$E$2:$E$121)</f>
        <v>-0.44332454790095305</v>
      </c>
      <c r="F69">
        <f>(T!F69-AVERAGE(T!$F$2:$F$121))/STDEV(T!$F$2:$F$121)</f>
        <v>-0.2996394878832091</v>
      </c>
      <c r="G69">
        <f>(T!G69-AVERAGE(T!$G$2:$G$121))/STDEV(T!$G$2:$G$121)</f>
        <v>1.1028360499548593</v>
      </c>
      <c r="H69">
        <f>(T!H69-AVERAGE(T!$H$2:$H$121))/STDEV(T!$H$2:$H$121)</f>
        <v>1.1944331803902528</v>
      </c>
      <c r="I69">
        <f t="shared" si="4"/>
        <v>0</v>
      </c>
      <c r="J69">
        <f t="shared" si="4"/>
        <v>0</v>
      </c>
      <c r="K69">
        <f t="shared" si="4"/>
        <v>0</v>
      </c>
      <c r="L69">
        <f t="shared" si="4"/>
        <v>0</v>
      </c>
      <c r="M69">
        <f t="shared" si="4"/>
        <v>0</v>
      </c>
      <c r="N69">
        <f t="shared" si="3"/>
        <v>0</v>
      </c>
      <c r="O69">
        <f t="shared" si="3"/>
        <v>0</v>
      </c>
      <c r="P69">
        <f t="shared" si="3"/>
        <v>1</v>
      </c>
      <c r="Q69">
        <f t="shared" si="3"/>
        <v>0</v>
      </c>
      <c r="R69">
        <f t="shared" si="3"/>
        <v>0</v>
      </c>
      <c r="S69">
        <f t="shared" si="3"/>
        <v>0</v>
      </c>
    </row>
    <row r="70" spans="1:19" x14ac:dyDescent="0.25">
      <c r="A70">
        <f t="shared" si="5"/>
        <v>69</v>
      </c>
      <c r="B70">
        <v>1786</v>
      </c>
      <c r="C70" t="s">
        <v>13</v>
      </c>
      <c r="D70" t="s">
        <v>16</v>
      </c>
      <c r="E70">
        <f>(T!E70-AVERAGE(T!$E$2:$E$121))/STDEV(T!$E$2:$E$121)</f>
        <v>-0.13346431925341901</v>
      </c>
      <c r="F70">
        <f>(T!F70-AVERAGE(T!$F$2:$F$121))/STDEV(T!$F$2:$F$121)</f>
        <v>9.2753046435693681E-2</v>
      </c>
      <c r="G70">
        <f>(T!G70-AVERAGE(T!$G$2:$G$121))/STDEV(T!$G$2:$G$121)</f>
        <v>0.9929165320773673</v>
      </c>
      <c r="H70">
        <f>(T!H70-AVERAGE(T!$H$2:$H$121))/STDEV(T!$H$2:$H$121)</f>
        <v>0.96759551043787784</v>
      </c>
      <c r="I70">
        <f t="shared" si="4"/>
        <v>0</v>
      </c>
      <c r="J70">
        <f t="shared" si="4"/>
        <v>0</v>
      </c>
      <c r="K70">
        <f t="shared" si="4"/>
        <v>0</v>
      </c>
      <c r="L70">
        <f t="shared" si="4"/>
        <v>0</v>
      </c>
      <c r="M70">
        <f t="shared" si="4"/>
        <v>0</v>
      </c>
      <c r="N70">
        <f t="shared" si="4"/>
        <v>0</v>
      </c>
      <c r="O70">
        <f t="shared" si="4"/>
        <v>0</v>
      </c>
      <c r="P70">
        <f t="shared" si="4"/>
        <v>0</v>
      </c>
      <c r="Q70">
        <f t="shared" si="4"/>
        <v>1</v>
      </c>
      <c r="R70">
        <f t="shared" si="4"/>
        <v>0</v>
      </c>
      <c r="S70">
        <f t="shared" si="4"/>
        <v>0</v>
      </c>
    </row>
    <row r="71" spans="1:19" x14ac:dyDescent="0.25">
      <c r="A71">
        <f t="shared" si="5"/>
        <v>70</v>
      </c>
      <c r="B71">
        <v>1786</v>
      </c>
      <c r="C71" t="s">
        <v>14</v>
      </c>
      <c r="D71" t="s">
        <v>17</v>
      </c>
      <c r="E71">
        <f>(T!E71-AVERAGE(T!$E$2:$E$121))/STDEV(T!$E$2:$E$121)</f>
        <v>-0.27763693816564217</v>
      </c>
      <c r="F71">
        <f>(T!F71-AVERAGE(T!$F$2:$F$121))/STDEV(T!$F$2:$F$121)</f>
        <v>-0.12464728168575842</v>
      </c>
      <c r="G71">
        <f>(T!G71-AVERAGE(T!$G$2:$G$121))/STDEV(T!$G$2:$G$121)</f>
        <v>6.998306622194592E-3</v>
      </c>
      <c r="H71">
        <f>(T!H71-AVERAGE(T!$H$2:$H$121))/STDEV(T!$H$2:$H$121)</f>
        <v>-0.50707895299300032</v>
      </c>
      <c r="I71">
        <f t="shared" si="4"/>
        <v>0</v>
      </c>
      <c r="J71">
        <f t="shared" si="4"/>
        <v>0</v>
      </c>
      <c r="K71">
        <f t="shared" si="4"/>
        <v>0</v>
      </c>
      <c r="L71">
        <f t="shared" si="4"/>
        <v>0</v>
      </c>
      <c r="M71">
        <f t="shared" si="4"/>
        <v>0</v>
      </c>
      <c r="N71">
        <f t="shared" si="4"/>
        <v>0</v>
      </c>
      <c r="O71">
        <f t="shared" si="4"/>
        <v>0</v>
      </c>
      <c r="P71">
        <f t="shared" si="4"/>
        <v>0</v>
      </c>
      <c r="Q71">
        <f t="shared" si="4"/>
        <v>0</v>
      </c>
      <c r="R71">
        <f t="shared" si="4"/>
        <v>1</v>
      </c>
      <c r="S71">
        <f t="shared" si="4"/>
        <v>0</v>
      </c>
    </row>
    <row r="72" spans="1:19" x14ac:dyDescent="0.25">
      <c r="A72">
        <f t="shared" si="5"/>
        <v>71</v>
      </c>
      <c r="B72">
        <v>1786</v>
      </c>
      <c r="C72" t="s">
        <v>15</v>
      </c>
      <c r="D72" t="s">
        <v>18</v>
      </c>
      <c r="E72">
        <f>(T!E72-AVERAGE(T!$E$2:$E$121))/STDEV(T!$E$2:$E$121)</f>
        <v>-0.27081851801264811</v>
      </c>
      <c r="F72">
        <f>(T!F72-AVERAGE(T!$F$2:$F$121))/STDEV(T!$F$2:$F$121)</f>
        <v>-0.11446940462348774</v>
      </c>
      <c r="G72">
        <f>(T!G72-AVERAGE(T!$G$2:$G$121))/STDEV(T!$G$2:$G$121)</f>
        <v>-0.54858427645029428</v>
      </c>
      <c r="H72">
        <f>(T!H72-AVERAGE(T!$H$2:$H$121))/STDEV(T!$H$2:$H$121)</f>
        <v>-0.89422693231422867</v>
      </c>
      <c r="I72">
        <f t="shared" si="4"/>
        <v>0</v>
      </c>
      <c r="J72">
        <f t="shared" si="4"/>
        <v>0</v>
      </c>
      <c r="K72">
        <f t="shared" si="4"/>
        <v>0</v>
      </c>
      <c r="L72">
        <f t="shared" si="4"/>
        <v>0</v>
      </c>
      <c r="M72">
        <f t="shared" si="4"/>
        <v>0</v>
      </c>
      <c r="N72">
        <f t="shared" si="4"/>
        <v>0</v>
      </c>
      <c r="O72">
        <f t="shared" si="4"/>
        <v>0</v>
      </c>
      <c r="P72">
        <f t="shared" si="4"/>
        <v>0</v>
      </c>
      <c r="Q72">
        <f t="shared" si="4"/>
        <v>0</v>
      </c>
      <c r="R72">
        <f t="shared" si="4"/>
        <v>0</v>
      </c>
      <c r="S72">
        <f t="shared" si="4"/>
        <v>1</v>
      </c>
    </row>
    <row r="73" spans="1:19" x14ac:dyDescent="0.25">
      <c r="A73">
        <f t="shared" si="5"/>
        <v>72</v>
      </c>
      <c r="B73">
        <v>1786</v>
      </c>
      <c r="C73" t="s">
        <v>16</v>
      </c>
      <c r="D73" t="s">
        <v>19</v>
      </c>
      <c r="E73">
        <f>(T!E73-AVERAGE(T!$E$2:$E$121))/STDEV(T!$E$2:$E$121)</f>
        <v>-0.68715960168236734</v>
      </c>
      <c r="F73">
        <f>(T!F73-AVERAGE(T!$F$2:$F$121))/STDEV(T!$F$2:$F$121)</f>
        <v>-0.50255888238683943</v>
      </c>
      <c r="G73">
        <f>(T!G73-AVERAGE(T!$G$2:$G$121))/STDEV(T!$G$2:$G$121)</f>
        <v>-1.138295920985537</v>
      </c>
      <c r="H73">
        <f>(T!H73-AVERAGE(T!$H$2:$H$121))/STDEV(T!$H$2:$H$121)</f>
        <v>-0.95512498096906384</v>
      </c>
      <c r="I73">
        <f t="shared" si="4"/>
        <v>0</v>
      </c>
      <c r="J73">
        <f t="shared" si="4"/>
        <v>0</v>
      </c>
      <c r="K73">
        <f t="shared" si="4"/>
        <v>0</v>
      </c>
      <c r="L73">
        <f t="shared" si="4"/>
        <v>0</v>
      </c>
      <c r="M73">
        <f t="shared" si="4"/>
        <v>0</v>
      </c>
      <c r="N73">
        <f t="shared" si="4"/>
        <v>0</v>
      </c>
      <c r="O73">
        <f t="shared" si="4"/>
        <v>0</v>
      </c>
      <c r="P73">
        <f t="shared" si="4"/>
        <v>0</v>
      </c>
      <c r="Q73">
        <f t="shared" si="4"/>
        <v>0</v>
      </c>
      <c r="R73">
        <f t="shared" si="4"/>
        <v>0</v>
      </c>
      <c r="S73">
        <f t="shared" si="4"/>
        <v>0</v>
      </c>
    </row>
    <row r="74" spans="1:19" x14ac:dyDescent="0.25">
      <c r="A74">
        <f t="shared" si="5"/>
        <v>73</v>
      </c>
      <c r="B74">
        <v>1786</v>
      </c>
      <c r="C74" t="s">
        <v>17</v>
      </c>
      <c r="D74" t="s">
        <v>8</v>
      </c>
      <c r="E74">
        <f>(T!E74-AVERAGE(T!$E$2:$E$121))/STDEV(T!$E$2:$E$121)</f>
        <v>0.81845032623593661</v>
      </c>
      <c r="F74">
        <f>(T!F74-AVERAGE(T!$F$2:$F$121))/STDEV(T!$F$2:$F$121)</f>
        <v>0.78088905539377373</v>
      </c>
      <c r="G74">
        <f>(T!G74-AVERAGE(T!$G$2:$G$121))/STDEV(T!$G$2:$G$121)</f>
        <v>-1.3661052166083347</v>
      </c>
      <c r="H74">
        <f>(T!H74-AVERAGE(T!$H$2:$H$121))/STDEV(T!$H$2:$H$121)</f>
        <v>-0.88212934520410391</v>
      </c>
      <c r="I74">
        <f t="shared" si="4"/>
        <v>1</v>
      </c>
      <c r="J74">
        <f t="shared" si="4"/>
        <v>0</v>
      </c>
      <c r="K74">
        <f t="shared" si="4"/>
        <v>0</v>
      </c>
      <c r="L74">
        <f t="shared" si="4"/>
        <v>0</v>
      </c>
      <c r="M74">
        <f t="shared" si="4"/>
        <v>0</v>
      </c>
      <c r="N74">
        <f t="shared" si="4"/>
        <v>0</v>
      </c>
      <c r="O74">
        <f t="shared" si="4"/>
        <v>0</v>
      </c>
      <c r="P74">
        <f t="shared" si="4"/>
        <v>0</v>
      </c>
      <c r="Q74">
        <f t="shared" si="4"/>
        <v>0</v>
      </c>
      <c r="R74">
        <f t="shared" si="4"/>
        <v>0</v>
      </c>
      <c r="S74">
        <f t="shared" si="4"/>
        <v>0</v>
      </c>
    </row>
    <row r="75" spans="1:19" x14ac:dyDescent="0.25">
      <c r="A75">
        <f t="shared" si="5"/>
        <v>74</v>
      </c>
      <c r="B75">
        <v>1786</v>
      </c>
      <c r="C75" t="s">
        <v>18</v>
      </c>
      <c r="D75" t="s">
        <v>9</v>
      </c>
      <c r="E75">
        <f>(T!E75-AVERAGE(T!$E$2:$E$121))/STDEV(T!$E$2:$E$121)</f>
        <v>0.56921084491994567</v>
      </c>
      <c r="F75">
        <f>(T!F75-AVERAGE(T!$F$2:$F$121))/STDEV(T!$F$2:$F$121)</f>
        <v>0.68052093792283264</v>
      </c>
      <c r="G75">
        <f>(T!G75-AVERAGE(T!$G$2:$G$121))/STDEV(T!$G$2:$G$121)</f>
        <v>-1.1274645421981215</v>
      </c>
      <c r="H75">
        <f>(T!H75-AVERAGE(T!$H$2:$H$121))/STDEV(T!$H$2:$H$121)</f>
        <v>-0.95725600488692131</v>
      </c>
      <c r="I75">
        <f t="shared" si="4"/>
        <v>0</v>
      </c>
      <c r="J75">
        <f t="shared" si="4"/>
        <v>1</v>
      </c>
      <c r="K75">
        <f t="shared" si="4"/>
        <v>0</v>
      </c>
      <c r="L75">
        <f t="shared" si="4"/>
        <v>0</v>
      </c>
      <c r="M75">
        <f t="shared" si="4"/>
        <v>0</v>
      </c>
      <c r="N75">
        <f t="shared" si="4"/>
        <v>0</v>
      </c>
      <c r="O75">
        <f t="shared" si="4"/>
        <v>0</v>
      </c>
      <c r="P75">
        <f t="shared" si="4"/>
        <v>0</v>
      </c>
      <c r="Q75">
        <f t="shared" si="4"/>
        <v>0</v>
      </c>
      <c r="R75">
        <f t="shared" si="4"/>
        <v>0</v>
      </c>
      <c r="S75">
        <f t="shared" si="4"/>
        <v>0</v>
      </c>
    </row>
    <row r="76" spans="1:19" x14ac:dyDescent="0.25">
      <c r="A76">
        <f t="shared" si="5"/>
        <v>75</v>
      </c>
      <c r="B76">
        <v>1786</v>
      </c>
      <c r="C76" t="s">
        <v>19</v>
      </c>
      <c r="D76" t="s">
        <v>10</v>
      </c>
      <c r="E76">
        <f>(T!E76-AVERAGE(T!$E$2:$E$121))/STDEV(T!$E$2:$E$121)</f>
        <v>0.51884639015002521</v>
      </c>
      <c r="F76">
        <f>(T!F76-AVERAGE(T!$F$2:$F$121))/STDEV(T!$F$2:$F$121)</f>
        <v>0.5616595741091589</v>
      </c>
      <c r="G76">
        <f>(T!G76-AVERAGE(T!$G$2:$G$121))/STDEV(T!$G$2:$G$121)</f>
        <v>-0.59042084195419031</v>
      </c>
      <c r="H76">
        <f>(T!H76-AVERAGE(T!$H$2:$H$121))/STDEV(T!$H$2:$H$121)</f>
        <v>-0.9104265326146711</v>
      </c>
      <c r="I76">
        <f t="shared" si="4"/>
        <v>0</v>
      </c>
      <c r="J76">
        <f t="shared" si="4"/>
        <v>0</v>
      </c>
      <c r="K76">
        <f t="shared" si="4"/>
        <v>1</v>
      </c>
      <c r="L76">
        <f t="shared" si="4"/>
        <v>0</v>
      </c>
      <c r="M76">
        <f t="shared" si="4"/>
        <v>0</v>
      </c>
      <c r="N76">
        <f t="shared" si="4"/>
        <v>0</v>
      </c>
      <c r="O76">
        <f t="shared" si="4"/>
        <v>0</v>
      </c>
      <c r="P76">
        <f t="shared" si="4"/>
        <v>0</v>
      </c>
      <c r="Q76">
        <f t="shared" si="4"/>
        <v>0</v>
      </c>
      <c r="R76">
        <f t="shared" si="4"/>
        <v>0</v>
      </c>
      <c r="S76">
        <f t="shared" si="4"/>
        <v>0</v>
      </c>
    </row>
    <row r="77" spans="1:19" x14ac:dyDescent="0.25">
      <c r="A77">
        <f t="shared" si="5"/>
        <v>76</v>
      </c>
      <c r="B77">
        <v>1787</v>
      </c>
      <c r="C77" t="s">
        <v>8</v>
      </c>
      <c r="D77" t="s">
        <v>11</v>
      </c>
      <c r="E77">
        <f>(T!E77-AVERAGE(T!$E$2:$E$121))/STDEV(T!$E$2:$E$121)</f>
        <v>1.2104832603731814</v>
      </c>
      <c r="F77">
        <f>(T!F77-AVERAGE(T!$F$2:$F$121))/STDEV(T!$F$2:$F$121)</f>
        <v>1.0353864199136489</v>
      </c>
      <c r="G77">
        <f>(T!G77-AVERAGE(T!$G$2:$G$121))/STDEV(T!$G$2:$G$121)</f>
        <v>0.15411237052753693</v>
      </c>
      <c r="H77">
        <f>(T!H77-AVERAGE(T!$H$2:$H$121))/STDEV(T!$H$2:$H$121)</f>
        <v>-0.35098873106757972</v>
      </c>
      <c r="I77">
        <f t="shared" si="4"/>
        <v>0</v>
      </c>
      <c r="J77">
        <f t="shared" si="4"/>
        <v>0</v>
      </c>
      <c r="K77">
        <f t="shared" si="4"/>
        <v>0</v>
      </c>
      <c r="L77">
        <f t="shared" si="4"/>
        <v>1</v>
      </c>
      <c r="M77">
        <f t="shared" si="4"/>
        <v>0</v>
      </c>
      <c r="N77">
        <f t="shared" si="4"/>
        <v>0</v>
      </c>
      <c r="O77">
        <f t="shared" si="4"/>
        <v>0</v>
      </c>
      <c r="P77">
        <f t="shared" si="4"/>
        <v>0</v>
      </c>
      <c r="Q77">
        <f t="shared" si="4"/>
        <v>0</v>
      </c>
      <c r="R77">
        <f t="shared" si="4"/>
        <v>0</v>
      </c>
      <c r="S77">
        <f t="shared" si="4"/>
        <v>0</v>
      </c>
    </row>
    <row r="78" spans="1:19" x14ac:dyDescent="0.25">
      <c r="A78">
        <f t="shared" si="5"/>
        <v>77</v>
      </c>
      <c r="B78">
        <v>1787</v>
      </c>
      <c r="C78" t="s">
        <v>9</v>
      </c>
      <c r="D78" t="s">
        <v>12</v>
      </c>
      <c r="E78">
        <f>(T!E78-AVERAGE(T!$E$2:$E$121))/STDEV(T!$E$2:$E$121)</f>
        <v>1.3356892498027981</v>
      </c>
      <c r="F78">
        <f>(T!F78-AVERAGE(T!$F$2:$F$121))/STDEV(T!$F$2:$F$121)</f>
        <v>1.3558649490160637</v>
      </c>
      <c r="G78">
        <f>(T!G78-AVERAGE(T!$G$2:$G$121))/STDEV(T!$G$2:$G$121)</f>
        <v>0.49006028347257985</v>
      </c>
      <c r="H78">
        <f>(T!H78-AVERAGE(T!$H$2:$H$121))/STDEV(T!$H$2:$H$121)</f>
        <v>8.9562836273169785E-2</v>
      </c>
      <c r="I78">
        <f t="shared" si="4"/>
        <v>0</v>
      </c>
      <c r="J78">
        <f t="shared" si="4"/>
        <v>0</v>
      </c>
      <c r="K78">
        <f t="shared" si="4"/>
        <v>0</v>
      </c>
      <c r="L78">
        <f t="shared" si="4"/>
        <v>0</v>
      </c>
      <c r="M78">
        <f t="shared" si="4"/>
        <v>1</v>
      </c>
      <c r="N78">
        <f t="shared" si="4"/>
        <v>0</v>
      </c>
      <c r="O78">
        <f t="shared" si="4"/>
        <v>0</v>
      </c>
      <c r="P78">
        <f t="shared" si="4"/>
        <v>0</v>
      </c>
      <c r="Q78">
        <f t="shared" si="4"/>
        <v>0</v>
      </c>
      <c r="R78">
        <f t="shared" si="4"/>
        <v>0</v>
      </c>
      <c r="S78">
        <f t="shared" si="4"/>
        <v>0</v>
      </c>
    </row>
    <row r="79" spans="1:19" x14ac:dyDescent="0.25">
      <c r="A79">
        <f t="shared" si="5"/>
        <v>78</v>
      </c>
      <c r="B79">
        <v>1787</v>
      </c>
      <c r="C79" t="s">
        <v>10</v>
      </c>
      <c r="D79" t="s">
        <v>13</v>
      </c>
      <c r="E79">
        <f>(T!E79-AVERAGE(T!$E$2:$E$121))/STDEV(T!$E$2:$E$121)</f>
        <v>4.4276294902150307E-2</v>
      </c>
      <c r="F79">
        <f>(T!F79-AVERAGE(T!$F$2:$F$121))/STDEV(T!$F$2:$F$121)</f>
        <v>0.16906392747450341</v>
      </c>
      <c r="G79">
        <f>(T!G79-AVERAGE(T!$G$2:$G$121))/STDEV(T!$G$2:$G$121)</f>
        <v>1.0706922546820723</v>
      </c>
      <c r="H79">
        <f>(T!H79-AVERAGE(T!$H$2:$H$121))/STDEV(T!$H$2:$H$121)</f>
        <v>1.1268033132961464</v>
      </c>
      <c r="I79">
        <f t="shared" si="4"/>
        <v>0</v>
      </c>
      <c r="J79">
        <f t="shared" si="4"/>
        <v>0</v>
      </c>
      <c r="K79">
        <f t="shared" si="4"/>
        <v>0</v>
      </c>
      <c r="L79">
        <f t="shared" si="4"/>
        <v>0</v>
      </c>
      <c r="M79">
        <f t="shared" si="4"/>
        <v>0</v>
      </c>
      <c r="N79">
        <f t="shared" si="4"/>
        <v>1</v>
      </c>
      <c r="O79">
        <f t="shared" si="4"/>
        <v>0</v>
      </c>
      <c r="P79">
        <f t="shared" si="4"/>
        <v>0</v>
      </c>
      <c r="Q79">
        <f t="shared" si="4"/>
        <v>0</v>
      </c>
      <c r="R79">
        <f t="shared" si="4"/>
        <v>0</v>
      </c>
      <c r="S79">
        <f t="shared" si="4"/>
        <v>0</v>
      </c>
    </row>
    <row r="80" spans="1:19" x14ac:dyDescent="0.25">
      <c r="A80">
        <f t="shared" si="5"/>
        <v>79</v>
      </c>
      <c r="B80">
        <v>1787</v>
      </c>
      <c r="C80" t="s">
        <v>11</v>
      </c>
      <c r="D80" t="s">
        <v>14</v>
      </c>
      <c r="E80">
        <f>(T!E80-AVERAGE(T!$E$2:$E$121))/STDEV(T!$E$2:$E$121)</f>
        <v>0.29148685145278458</v>
      </c>
      <c r="F80">
        <f>(T!F80-AVERAGE(T!$F$2:$F$121))/STDEV(T!$F$2:$F$121)</f>
        <v>0.45893430674263319</v>
      </c>
      <c r="G80">
        <f>(T!G80-AVERAGE(T!$G$2:$G$121))/STDEV(T!$G$2:$G$121)</f>
        <v>1.0472194014703828</v>
      </c>
      <c r="H80">
        <f>(T!H80-AVERAGE(T!$H$2:$H$121))/STDEV(T!$H$2:$H$121)</f>
        <v>1.0780935096066442</v>
      </c>
      <c r="I80">
        <f t="shared" si="4"/>
        <v>0</v>
      </c>
      <c r="J80">
        <f t="shared" si="4"/>
        <v>0</v>
      </c>
      <c r="K80">
        <f t="shared" si="4"/>
        <v>0</v>
      </c>
      <c r="L80">
        <f t="shared" si="4"/>
        <v>0</v>
      </c>
      <c r="M80">
        <f t="shared" si="4"/>
        <v>0</v>
      </c>
      <c r="N80">
        <f t="shared" si="4"/>
        <v>0</v>
      </c>
      <c r="O80">
        <f t="shared" si="4"/>
        <v>1</v>
      </c>
      <c r="P80">
        <f t="shared" si="4"/>
        <v>0</v>
      </c>
      <c r="Q80">
        <f t="shared" si="4"/>
        <v>0</v>
      </c>
      <c r="R80">
        <f t="shared" si="4"/>
        <v>0</v>
      </c>
      <c r="S80">
        <f t="shared" si="4"/>
        <v>0</v>
      </c>
    </row>
    <row r="81" spans="1:19" x14ac:dyDescent="0.25">
      <c r="A81">
        <f t="shared" si="5"/>
        <v>80</v>
      </c>
      <c r="B81">
        <v>1787</v>
      </c>
      <c r="C81" t="s">
        <v>12</v>
      </c>
      <c r="D81" t="s">
        <v>15</v>
      </c>
      <c r="E81">
        <f>(T!E81-AVERAGE(T!$E$2:$E$121))/STDEV(T!$E$2:$E$121)</f>
        <v>-1.8854204104036907</v>
      </c>
      <c r="F81">
        <f>(T!F81-AVERAGE(T!$F$2:$F$121))/STDEV(T!$F$2:$F$121)</f>
        <v>-2.8272256533319142</v>
      </c>
      <c r="G81">
        <f>(T!G81-AVERAGE(T!$G$2:$G$121))/STDEV(T!$G$2:$G$121)</f>
        <v>0.983136176565514</v>
      </c>
      <c r="H81">
        <f>(T!H81-AVERAGE(T!$H$2:$H$121))/STDEV(T!$H$2:$H$121)</f>
        <v>0.94801881462725457</v>
      </c>
      <c r="I81">
        <f t="shared" si="4"/>
        <v>0</v>
      </c>
      <c r="J81">
        <f t="shared" si="4"/>
        <v>0</v>
      </c>
      <c r="K81">
        <f t="shared" si="4"/>
        <v>0</v>
      </c>
      <c r="L81">
        <f t="shared" si="4"/>
        <v>0</v>
      </c>
      <c r="M81">
        <f t="shared" si="4"/>
        <v>0</v>
      </c>
      <c r="N81">
        <f t="shared" si="4"/>
        <v>0</v>
      </c>
      <c r="O81">
        <f t="shared" ref="N81:S121" si="6">IF($D81=O$1,1,0)</f>
        <v>0</v>
      </c>
      <c r="P81">
        <f t="shared" si="6"/>
        <v>1</v>
      </c>
      <c r="Q81">
        <f t="shared" si="6"/>
        <v>0</v>
      </c>
      <c r="R81">
        <f t="shared" si="6"/>
        <v>0</v>
      </c>
      <c r="S81">
        <f t="shared" si="6"/>
        <v>0</v>
      </c>
    </row>
    <row r="82" spans="1:19" x14ac:dyDescent="0.25">
      <c r="A82">
        <f t="shared" si="5"/>
        <v>81</v>
      </c>
      <c r="B82">
        <v>1787</v>
      </c>
      <c r="C82" t="s">
        <v>13</v>
      </c>
      <c r="D82" t="s">
        <v>16</v>
      </c>
      <c r="E82">
        <f>(T!E82-AVERAGE(T!$E$2:$E$121))/STDEV(T!$E$2:$E$121)</f>
        <v>-0.12963711247864321</v>
      </c>
      <c r="F82">
        <f>(T!F82-AVERAGE(T!$F$2:$F$121))/STDEV(T!$F$2:$F$121)</f>
        <v>8.6675923988188866E-2</v>
      </c>
      <c r="G82">
        <f>(T!G82-AVERAGE(T!$G$2:$G$121))/STDEV(T!$G$2:$G$121)</f>
        <v>0.59790694989252813</v>
      </c>
      <c r="H82">
        <f>(T!H82-AVERAGE(T!$H$2:$H$121))/STDEV(T!$H$2:$H$121)</f>
        <v>0.25579461394414826</v>
      </c>
      <c r="I82">
        <f t="shared" ref="I82:P116" si="7">IF($D82=I$1,1,0)</f>
        <v>0</v>
      </c>
      <c r="J82">
        <f t="shared" si="7"/>
        <v>0</v>
      </c>
      <c r="K82">
        <f t="shared" si="7"/>
        <v>0</v>
      </c>
      <c r="L82">
        <f t="shared" si="7"/>
        <v>0</v>
      </c>
      <c r="M82">
        <f t="shared" si="7"/>
        <v>0</v>
      </c>
      <c r="N82">
        <f t="shared" si="6"/>
        <v>0</v>
      </c>
      <c r="O82">
        <f t="shared" si="6"/>
        <v>0</v>
      </c>
      <c r="P82">
        <f t="shared" si="6"/>
        <v>0</v>
      </c>
      <c r="Q82">
        <f t="shared" si="6"/>
        <v>1</v>
      </c>
      <c r="R82">
        <f t="shared" si="6"/>
        <v>0</v>
      </c>
      <c r="S82">
        <f t="shared" si="6"/>
        <v>0</v>
      </c>
    </row>
    <row r="83" spans="1:19" x14ac:dyDescent="0.25">
      <c r="A83">
        <f t="shared" si="5"/>
        <v>82</v>
      </c>
      <c r="B83">
        <v>1787</v>
      </c>
      <c r="C83" t="s">
        <v>14</v>
      </c>
      <c r="D83" t="s">
        <v>17</v>
      </c>
      <c r="E83">
        <f>(T!E83-AVERAGE(T!$E$2:$E$121))/STDEV(T!$E$2:$E$121)</f>
        <v>-1.0736634825856886</v>
      </c>
      <c r="F83">
        <f>(T!F83-AVERAGE(T!$F$2:$F$121))/STDEV(T!$F$2:$F$121)</f>
        <v>-1.1178190714288732</v>
      </c>
      <c r="G83">
        <f>(T!G83-AVERAGE(T!$G$2:$G$121))/STDEV(T!$G$2:$G$121)</f>
        <v>-0.26232640850383215</v>
      </c>
      <c r="H83">
        <f>(T!H83-AVERAGE(T!$H$2:$H$121))/STDEV(T!$H$2:$H$121)</f>
        <v>-0.7347094168427547</v>
      </c>
      <c r="I83">
        <f t="shared" si="7"/>
        <v>0</v>
      </c>
      <c r="J83">
        <f t="shared" si="7"/>
        <v>0</v>
      </c>
      <c r="K83">
        <f t="shared" si="7"/>
        <v>0</v>
      </c>
      <c r="L83">
        <f t="shared" si="7"/>
        <v>0</v>
      </c>
      <c r="M83">
        <f t="shared" si="7"/>
        <v>0</v>
      </c>
      <c r="N83">
        <f t="shared" si="6"/>
        <v>0</v>
      </c>
      <c r="O83">
        <f t="shared" si="6"/>
        <v>0</v>
      </c>
      <c r="P83">
        <f t="shared" si="6"/>
        <v>0</v>
      </c>
      <c r="Q83">
        <f t="shared" si="6"/>
        <v>0</v>
      </c>
      <c r="R83">
        <f t="shared" si="6"/>
        <v>1</v>
      </c>
      <c r="S83">
        <f t="shared" si="6"/>
        <v>0</v>
      </c>
    </row>
    <row r="84" spans="1:19" x14ac:dyDescent="0.25">
      <c r="A84">
        <f t="shared" si="5"/>
        <v>83</v>
      </c>
      <c r="B84">
        <v>1787</v>
      </c>
      <c r="C84" t="s">
        <v>15</v>
      </c>
      <c r="D84" t="s">
        <v>18</v>
      </c>
      <c r="E84">
        <f>(T!E84-AVERAGE(T!$E$2:$E$121))/STDEV(T!$E$2:$E$121)</f>
        <v>-0.99084368624174268</v>
      </c>
      <c r="F84">
        <f>(T!F84-AVERAGE(T!$F$2:$F$121))/STDEV(T!$F$2:$F$121)</f>
        <v>-0.99919130387134547</v>
      </c>
      <c r="G84">
        <f>(T!G84-AVERAGE(T!$G$2:$G$121))/STDEV(T!$G$2:$G$121)</f>
        <v>-0.89571390927963479</v>
      </c>
      <c r="H84">
        <f>(T!H84-AVERAGE(T!$H$2:$H$121))/STDEV(T!$H$2:$H$121)</f>
        <v>-0.97371582299917547</v>
      </c>
      <c r="I84">
        <f t="shared" si="7"/>
        <v>0</v>
      </c>
      <c r="J84">
        <f t="shared" si="7"/>
        <v>0</v>
      </c>
      <c r="K84">
        <f t="shared" si="7"/>
        <v>0</v>
      </c>
      <c r="L84">
        <f t="shared" si="7"/>
        <v>0</v>
      </c>
      <c r="M84">
        <f t="shared" si="7"/>
        <v>0</v>
      </c>
      <c r="N84">
        <f t="shared" si="6"/>
        <v>0</v>
      </c>
      <c r="O84">
        <f t="shared" si="6"/>
        <v>0</v>
      </c>
      <c r="P84">
        <f t="shared" si="6"/>
        <v>0</v>
      </c>
      <c r="Q84">
        <f t="shared" si="6"/>
        <v>0</v>
      </c>
      <c r="R84">
        <f t="shared" si="6"/>
        <v>0</v>
      </c>
      <c r="S84">
        <f t="shared" si="6"/>
        <v>1</v>
      </c>
    </row>
    <row r="85" spans="1:19" x14ac:dyDescent="0.25">
      <c r="A85">
        <f t="shared" si="5"/>
        <v>84</v>
      </c>
      <c r="B85">
        <v>1787</v>
      </c>
      <c r="C85" t="s">
        <v>16</v>
      </c>
      <c r="D85" t="s">
        <v>19</v>
      </c>
      <c r="E85">
        <f>(T!E85-AVERAGE(T!$E$2:$E$121))/STDEV(T!$E$2:$E$121)</f>
        <v>-0.62988618720817457</v>
      </c>
      <c r="F85">
        <f>(T!F85-AVERAGE(T!$F$2:$F$121))/STDEV(T!$F$2:$F$121)</f>
        <v>-0.428191918132586</v>
      </c>
      <c r="G85">
        <f>(T!G85-AVERAGE(T!$G$2:$G$121))/STDEV(T!$G$2:$G$121)</f>
        <v>-1.2101158450191445</v>
      </c>
      <c r="H85">
        <f>(T!H85-AVERAGE(T!$H$2:$H$121))/STDEV(T!$H$2:$H$121)</f>
        <v>-0.93791832008073095</v>
      </c>
      <c r="I85">
        <f t="shared" si="7"/>
        <v>0</v>
      </c>
      <c r="J85">
        <f t="shared" si="7"/>
        <v>0</v>
      </c>
      <c r="K85">
        <f t="shared" si="7"/>
        <v>0</v>
      </c>
      <c r="L85">
        <f t="shared" si="7"/>
        <v>0</v>
      </c>
      <c r="M85">
        <f t="shared" si="7"/>
        <v>0</v>
      </c>
      <c r="N85">
        <f t="shared" si="6"/>
        <v>0</v>
      </c>
      <c r="O85">
        <f t="shared" si="6"/>
        <v>0</v>
      </c>
      <c r="P85">
        <f t="shared" si="6"/>
        <v>0</v>
      </c>
      <c r="Q85">
        <f t="shared" si="6"/>
        <v>0</v>
      </c>
      <c r="R85">
        <f t="shared" si="6"/>
        <v>0</v>
      </c>
      <c r="S85">
        <f t="shared" si="6"/>
        <v>0</v>
      </c>
    </row>
    <row r="86" spans="1:19" x14ac:dyDescent="0.25">
      <c r="A86">
        <f t="shared" si="5"/>
        <v>85</v>
      </c>
      <c r="B86">
        <v>1787</v>
      </c>
      <c r="C86" t="s">
        <v>17</v>
      </c>
      <c r="D86" t="s">
        <v>8</v>
      </c>
      <c r="E86">
        <f>(T!E86-AVERAGE(T!$E$2:$E$121))/STDEV(T!$E$2:$E$121)</f>
        <v>9.1984861317420979E-2</v>
      </c>
      <c r="F86">
        <f>(T!F86-AVERAGE(T!$F$2:$F$121))/STDEV(T!$F$2:$F$121)</f>
        <v>0.22420585578175747</v>
      </c>
      <c r="G86">
        <f>(T!G86-AVERAGE(T!$G$2:$G$121))/STDEV(T!$G$2:$G$121)</f>
        <v>-1.4738351026587455</v>
      </c>
      <c r="H86">
        <f>(T!H86-AVERAGE(T!$H$2:$H$121))/STDEV(T!$H$2:$H$121)</f>
        <v>-0.82887606638445466</v>
      </c>
      <c r="I86">
        <f t="shared" si="7"/>
        <v>1</v>
      </c>
      <c r="J86">
        <f t="shared" si="7"/>
        <v>0</v>
      </c>
      <c r="K86">
        <f t="shared" si="7"/>
        <v>0</v>
      </c>
      <c r="L86">
        <f t="shared" si="7"/>
        <v>0</v>
      </c>
      <c r="M86">
        <f t="shared" si="7"/>
        <v>0</v>
      </c>
      <c r="N86">
        <f t="shared" si="6"/>
        <v>0</v>
      </c>
      <c r="O86">
        <f t="shared" si="6"/>
        <v>0</v>
      </c>
      <c r="P86">
        <f t="shared" si="6"/>
        <v>0</v>
      </c>
      <c r="Q86">
        <f t="shared" si="6"/>
        <v>0</v>
      </c>
      <c r="R86">
        <f t="shared" si="6"/>
        <v>0</v>
      </c>
      <c r="S86">
        <f t="shared" si="6"/>
        <v>0</v>
      </c>
    </row>
    <row r="87" spans="1:19" x14ac:dyDescent="0.25">
      <c r="A87">
        <f t="shared" si="5"/>
        <v>86</v>
      </c>
      <c r="B87">
        <v>1787</v>
      </c>
      <c r="C87" t="s">
        <v>18</v>
      </c>
      <c r="D87" t="s">
        <v>9</v>
      </c>
      <c r="E87">
        <f>(T!E87-AVERAGE(T!$E$2:$E$121))/STDEV(T!$E$2:$E$121)</f>
        <v>-0.43634154519063312</v>
      </c>
      <c r="F87">
        <f>(T!F87-AVERAGE(T!$F$2:$F$121))/STDEV(T!$F$2:$F$121)</f>
        <v>-0.2051322978814932</v>
      </c>
      <c r="G87">
        <f>(T!G87-AVERAGE(T!$G$2:$G$121))/STDEV(T!$G$2:$G$121)</f>
        <v>-0.8880647954191917</v>
      </c>
      <c r="H87">
        <f>(T!H87-AVERAGE(T!$H$2:$H$121))/STDEV(T!$H$2:$H$121)</f>
        <v>-0.9733100491497203</v>
      </c>
      <c r="I87">
        <f t="shared" si="7"/>
        <v>0</v>
      </c>
      <c r="J87">
        <f t="shared" si="7"/>
        <v>1</v>
      </c>
      <c r="K87">
        <f t="shared" si="7"/>
        <v>0</v>
      </c>
      <c r="L87">
        <f t="shared" si="7"/>
        <v>0</v>
      </c>
      <c r="M87">
        <f t="shared" si="7"/>
        <v>0</v>
      </c>
      <c r="N87">
        <f t="shared" si="6"/>
        <v>0</v>
      </c>
      <c r="O87">
        <f t="shared" si="6"/>
        <v>0</v>
      </c>
      <c r="P87">
        <f t="shared" si="6"/>
        <v>0</v>
      </c>
      <c r="Q87">
        <f t="shared" si="6"/>
        <v>0</v>
      </c>
      <c r="R87">
        <f t="shared" si="6"/>
        <v>0</v>
      </c>
      <c r="S87">
        <f t="shared" si="6"/>
        <v>0</v>
      </c>
    </row>
    <row r="88" spans="1:19" x14ac:dyDescent="0.25">
      <c r="A88">
        <f t="shared" si="5"/>
        <v>87</v>
      </c>
      <c r="B88">
        <v>1787</v>
      </c>
      <c r="C88" t="s">
        <v>19</v>
      </c>
      <c r="D88" t="s">
        <v>10</v>
      </c>
      <c r="E88">
        <f>(T!E88-AVERAGE(T!$E$2:$E$121))/STDEV(T!$E$2:$E$121)</f>
        <v>-0.45544035601969268</v>
      </c>
      <c r="F88">
        <f>(T!F88-AVERAGE(T!$F$2:$F$121))/STDEV(T!$F$2:$F$121)</f>
        <v>-0.30461646336100789</v>
      </c>
      <c r="G88">
        <f>(T!G88-AVERAGE(T!$G$2:$G$121))/STDEV(T!$G$2:$G$121)</f>
        <v>-0.45276598755644343</v>
      </c>
      <c r="H88">
        <f>(T!H88-AVERAGE(T!$H$2:$H$121))/STDEV(T!$H$2:$H$121)</f>
        <v>-0.85028915863013188</v>
      </c>
      <c r="I88">
        <f t="shared" si="7"/>
        <v>0</v>
      </c>
      <c r="J88">
        <f t="shared" si="7"/>
        <v>0</v>
      </c>
      <c r="K88">
        <f t="shared" si="7"/>
        <v>1</v>
      </c>
      <c r="L88">
        <f t="shared" si="7"/>
        <v>0</v>
      </c>
      <c r="M88">
        <f t="shared" si="7"/>
        <v>0</v>
      </c>
      <c r="N88">
        <f t="shared" si="7"/>
        <v>0</v>
      </c>
      <c r="O88">
        <f t="shared" si="7"/>
        <v>0</v>
      </c>
      <c r="P88">
        <f t="shared" si="7"/>
        <v>0</v>
      </c>
      <c r="Q88">
        <f t="shared" si="6"/>
        <v>0</v>
      </c>
      <c r="R88">
        <f t="shared" si="6"/>
        <v>0</v>
      </c>
      <c r="S88">
        <f t="shared" si="6"/>
        <v>0</v>
      </c>
    </row>
    <row r="89" spans="1:19" x14ac:dyDescent="0.25">
      <c r="A89">
        <f t="shared" si="5"/>
        <v>88</v>
      </c>
      <c r="B89">
        <v>1788</v>
      </c>
      <c r="C89" t="s">
        <v>8</v>
      </c>
      <c r="D89" t="s">
        <v>11</v>
      </c>
      <c r="E89">
        <f>(T!E89-AVERAGE(T!$E$2:$E$121))/STDEV(T!$E$2:$E$121)</f>
        <v>2.08522713949686</v>
      </c>
      <c r="F89">
        <f>(T!F89-AVERAGE(T!$F$2:$F$121))/STDEV(T!$F$2:$F$121)</f>
        <v>1.5417814543930373</v>
      </c>
      <c r="G89">
        <f>(T!G89-AVERAGE(T!$G$2:$G$121))/STDEV(T!$G$2:$G$121)</f>
        <v>-0.21695723697943328</v>
      </c>
      <c r="H89">
        <f>(T!H89-AVERAGE(T!$H$2:$H$121))/STDEV(T!$H$2:$H$121)</f>
        <v>-0.70162977733610499</v>
      </c>
      <c r="I89">
        <f t="shared" si="7"/>
        <v>0</v>
      </c>
      <c r="J89">
        <f t="shared" si="7"/>
        <v>0</v>
      </c>
      <c r="K89">
        <f t="shared" si="7"/>
        <v>0</v>
      </c>
      <c r="L89">
        <f t="shared" si="7"/>
        <v>1</v>
      </c>
      <c r="M89">
        <f t="shared" si="7"/>
        <v>0</v>
      </c>
      <c r="N89">
        <f t="shared" si="7"/>
        <v>0</v>
      </c>
      <c r="O89">
        <f t="shared" si="7"/>
        <v>0</v>
      </c>
      <c r="P89">
        <f t="shared" si="7"/>
        <v>0</v>
      </c>
      <c r="Q89">
        <f t="shared" si="6"/>
        <v>0</v>
      </c>
      <c r="R89">
        <f t="shared" si="6"/>
        <v>0</v>
      </c>
      <c r="S89">
        <f t="shared" si="6"/>
        <v>0</v>
      </c>
    </row>
    <row r="90" spans="1:19" x14ac:dyDescent="0.25">
      <c r="A90">
        <f t="shared" si="5"/>
        <v>89</v>
      </c>
      <c r="B90">
        <v>1788</v>
      </c>
      <c r="C90" t="s">
        <v>9</v>
      </c>
      <c r="D90" t="s">
        <v>12</v>
      </c>
      <c r="E90">
        <f>(T!E90-AVERAGE(T!$E$2:$E$121))/STDEV(T!$E$2:$E$121)</f>
        <v>1.8292548893282861</v>
      </c>
      <c r="F90">
        <f>(T!F90-AVERAGE(T!$F$2:$F$121))/STDEV(T!$F$2:$F$121)</f>
        <v>1.5688558995041961</v>
      </c>
      <c r="G90">
        <f>(T!G90-AVERAGE(T!$G$2:$G$121))/STDEV(T!$G$2:$G$121)</f>
        <v>0.39430038476110379</v>
      </c>
      <c r="H90">
        <f>(T!H90-AVERAGE(T!$H$2:$H$121))/STDEV(T!$H$2:$H$121)</f>
        <v>-4.7933967368934079E-2</v>
      </c>
      <c r="I90">
        <f t="shared" si="7"/>
        <v>0</v>
      </c>
      <c r="J90">
        <f t="shared" si="7"/>
        <v>0</v>
      </c>
      <c r="K90">
        <f t="shared" si="7"/>
        <v>0</v>
      </c>
      <c r="L90">
        <f t="shared" si="7"/>
        <v>0</v>
      </c>
      <c r="M90">
        <f t="shared" si="7"/>
        <v>1</v>
      </c>
      <c r="N90">
        <f t="shared" si="7"/>
        <v>0</v>
      </c>
      <c r="O90">
        <f t="shared" si="7"/>
        <v>0</v>
      </c>
      <c r="P90">
        <f t="shared" si="7"/>
        <v>0</v>
      </c>
      <c r="Q90">
        <f t="shared" si="6"/>
        <v>0</v>
      </c>
      <c r="R90">
        <f t="shared" si="6"/>
        <v>0</v>
      </c>
      <c r="S90">
        <f t="shared" si="6"/>
        <v>0</v>
      </c>
    </row>
    <row r="91" spans="1:19" x14ac:dyDescent="0.25">
      <c r="A91">
        <f t="shared" si="5"/>
        <v>90</v>
      </c>
      <c r="B91">
        <v>1788</v>
      </c>
      <c r="C91" t="s">
        <v>10</v>
      </c>
      <c r="D91" t="s">
        <v>13</v>
      </c>
      <c r="E91">
        <f>(T!E91-AVERAGE(T!$E$2:$E$121))/STDEV(T!$E$2:$E$121)</f>
        <v>2.3365453487650596</v>
      </c>
      <c r="F91">
        <f>(T!F91-AVERAGE(T!$F$2:$F$121))/STDEV(T!$F$2:$F$121)</f>
        <v>1.6664023553662706</v>
      </c>
      <c r="G91">
        <f>(T!G91-AVERAGE(T!$G$2:$G$121))/STDEV(T!$G$2:$G$121)</f>
        <v>1.1066022166988758</v>
      </c>
      <c r="H91">
        <f>(T!H91-AVERAGE(T!$H$2:$H$121))/STDEV(T!$H$2:$H$121)</f>
        <v>1.2024272073137214</v>
      </c>
      <c r="I91">
        <f t="shared" si="7"/>
        <v>0</v>
      </c>
      <c r="J91">
        <f t="shared" si="7"/>
        <v>0</v>
      </c>
      <c r="K91">
        <f t="shared" si="7"/>
        <v>0</v>
      </c>
      <c r="L91">
        <f t="shared" si="7"/>
        <v>0</v>
      </c>
      <c r="M91">
        <f t="shared" si="7"/>
        <v>0</v>
      </c>
      <c r="N91">
        <f t="shared" si="7"/>
        <v>1</v>
      </c>
      <c r="O91">
        <f t="shared" si="7"/>
        <v>0</v>
      </c>
      <c r="P91">
        <f t="shared" si="7"/>
        <v>0</v>
      </c>
      <c r="Q91">
        <f t="shared" si="6"/>
        <v>0</v>
      </c>
      <c r="R91">
        <f t="shared" si="6"/>
        <v>0</v>
      </c>
      <c r="S91">
        <f t="shared" si="6"/>
        <v>0</v>
      </c>
    </row>
    <row r="92" spans="1:19" x14ac:dyDescent="0.25">
      <c r="A92">
        <f t="shared" si="5"/>
        <v>91</v>
      </c>
      <c r="B92">
        <v>1788</v>
      </c>
      <c r="C92" t="s">
        <v>11</v>
      </c>
      <c r="D92" t="s">
        <v>14</v>
      </c>
      <c r="E92">
        <f>(T!E92-AVERAGE(T!$E$2:$E$121))/STDEV(T!$E$2:$E$121)</f>
        <v>-1.7951961264248664</v>
      </c>
      <c r="F92">
        <f>(T!F92-AVERAGE(T!$F$2:$F$121))/STDEV(T!$F$2:$F$121)</f>
        <v>-2.4627238337228143</v>
      </c>
      <c r="G92">
        <f>(T!G92-AVERAGE(T!$G$2:$G$121))/STDEV(T!$G$2:$G$121)</f>
        <v>1.2028292368765316</v>
      </c>
      <c r="H92">
        <f>(T!H92-AVERAGE(T!$H$2:$H$121))/STDEV(T!$H$2:$H$121)</f>
        <v>1.4116644557879354</v>
      </c>
      <c r="I92">
        <f t="shared" si="7"/>
        <v>0</v>
      </c>
      <c r="J92">
        <f t="shared" si="7"/>
        <v>0</v>
      </c>
      <c r="K92">
        <f t="shared" si="7"/>
        <v>0</v>
      </c>
      <c r="L92">
        <f t="shared" si="7"/>
        <v>0</v>
      </c>
      <c r="M92">
        <f t="shared" si="7"/>
        <v>0</v>
      </c>
      <c r="N92">
        <f t="shared" si="7"/>
        <v>0</v>
      </c>
      <c r="O92">
        <f t="shared" si="7"/>
        <v>1</v>
      </c>
      <c r="P92">
        <f t="shared" si="7"/>
        <v>0</v>
      </c>
      <c r="Q92">
        <f t="shared" si="6"/>
        <v>0</v>
      </c>
      <c r="R92">
        <f t="shared" si="6"/>
        <v>0</v>
      </c>
      <c r="S92">
        <f t="shared" si="6"/>
        <v>0</v>
      </c>
    </row>
    <row r="93" spans="1:19" x14ac:dyDescent="0.25">
      <c r="A93">
        <f t="shared" si="5"/>
        <v>92</v>
      </c>
      <c r="B93">
        <v>1788</v>
      </c>
      <c r="C93" t="s">
        <v>12</v>
      </c>
      <c r="D93" t="s">
        <v>15</v>
      </c>
      <c r="E93">
        <f>(T!E93-AVERAGE(T!$E$2:$E$121))/STDEV(T!$E$2:$E$121)</f>
        <v>-1.1568307966748956</v>
      </c>
      <c r="F93">
        <f>(T!F93-AVERAGE(T!$F$2:$F$121))/STDEV(T!$F$2:$F$121)</f>
        <v>-1.2219922430863901</v>
      </c>
      <c r="G93">
        <f>(T!G93-AVERAGE(T!$G$2:$G$121))/STDEV(T!$G$2:$G$121)</f>
        <v>1.2823858600388771</v>
      </c>
      <c r="H93">
        <f>(T!H93-AVERAGE(T!$H$2:$H$121))/STDEV(T!$H$2:$H$121)</f>
        <v>1.5919011787797699</v>
      </c>
      <c r="I93">
        <f t="shared" si="7"/>
        <v>0</v>
      </c>
      <c r="J93">
        <f t="shared" si="7"/>
        <v>0</v>
      </c>
      <c r="K93">
        <f t="shared" si="7"/>
        <v>0</v>
      </c>
      <c r="L93">
        <f t="shared" si="7"/>
        <v>0</v>
      </c>
      <c r="M93">
        <f t="shared" si="7"/>
        <v>0</v>
      </c>
      <c r="N93">
        <f t="shared" si="7"/>
        <v>0</v>
      </c>
      <c r="O93">
        <f t="shared" si="7"/>
        <v>0</v>
      </c>
      <c r="P93">
        <f t="shared" si="7"/>
        <v>1</v>
      </c>
      <c r="Q93">
        <f t="shared" si="6"/>
        <v>0</v>
      </c>
      <c r="R93">
        <f t="shared" si="6"/>
        <v>0</v>
      </c>
      <c r="S93">
        <f t="shared" si="6"/>
        <v>0</v>
      </c>
    </row>
    <row r="94" spans="1:19" x14ac:dyDescent="0.25">
      <c r="A94">
        <f t="shared" si="5"/>
        <v>93</v>
      </c>
      <c r="B94">
        <v>1788</v>
      </c>
      <c r="C94" t="s">
        <v>13</v>
      </c>
      <c r="D94" t="s">
        <v>16</v>
      </c>
      <c r="E94">
        <f>(T!E94-AVERAGE(T!$E$2:$E$121))/STDEV(T!$E$2:$E$121)</f>
        <v>-1.4482181641729224</v>
      </c>
      <c r="F94">
        <f>(T!F94-AVERAGE(T!$F$2:$F$121))/STDEV(T!$F$2:$F$121)</f>
        <v>-1.6583441699678845</v>
      </c>
      <c r="G94">
        <f>(T!G94-AVERAGE(T!$G$2:$G$121))/STDEV(T!$G$2:$G$121)</f>
        <v>0.60987693723146252</v>
      </c>
      <c r="H94">
        <f>(T!H94-AVERAGE(T!$H$2:$H$121))/STDEV(T!$H$2:$H$121)</f>
        <v>0.27498810770208004</v>
      </c>
      <c r="I94">
        <f t="shared" si="7"/>
        <v>0</v>
      </c>
      <c r="J94">
        <f t="shared" si="7"/>
        <v>0</v>
      </c>
      <c r="K94">
        <f t="shared" si="7"/>
        <v>0</v>
      </c>
      <c r="L94">
        <f t="shared" si="7"/>
        <v>0</v>
      </c>
      <c r="M94">
        <f t="shared" si="7"/>
        <v>0</v>
      </c>
      <c r="N94">
        <f t="shared" si="7"/>
        <v>0</v>
      </c>
      <c r="O94">
        <f t="shared" si="7"/>
        <v>0</v>
      </c>
      <c r="P94">
        <f t="shared" si="7"/>
        <v>0</v>
      </c>
      <c r="Q94">
        <f t="shared" si="6"/>
        <v>1</v>
      </c>
      <c r="R94">
        <f t="shared" si="6"/>
        <v>0</v>
      </c>
      <c r="S94">
        <f t="shared" si="6"/>
        <v>0</v>
      </c>
    </row>
    <row r="95" spans="1:19" x14ac:dyDescent="0.25">
      <c r="A95">
        <f t="shared" si="5"/>
        <v>94</v>
      </c>
      <c r="B95">
        <v>1788</v>
      </c>
      <c r="C95" t="s">
        <v>14</v>
      </c>
      <c r="D95" t="s">
        <v>17</v>
      </c>
      <c r="E95">
        <f>(T!E95-AVERAGE(T!$E$2:$E$121))/STDEV(T!$E$2:$E$121)</f>
        <v>-0.91948984074010265</v>
      </c>
      <c r="F95">
        <f>(T!F95-AVERAGE(T!$F$2:$F$121))/STDEV(T!$F$2:$F$121)</f>
        <v>-0.86839261654778765</v>
      </c>
      <c r="G95">
        <f>(T!G95-AVERAGE(T!$G$2:$G$121))/STDEV(T!$G$2:$G$121)</f>
        <v>0.21647308505354881</v>
      </c>
      <c r="H95">
        <f>(T!H95-AVERAGE(T!$H$2:$H$121))/STDEV(T!$H$2:$H$121)</f>
        <v>-0.27805299714137721</v>
      </c>
      <c r="I95">
        <f t="shared" si="7"/>
        <v>0</v>
      </c>
      <c r="J95">
        <f t="shared" si="7"/>
        <v>0</v>
      </c>
      <c r="K95">
        <f t="shared" si="7"/>
        <v>0</v>
      </c>
      <c r="L95">
        <f t="shared" si="7"/>
        <v>0</v>
      </c>
      <c r="M95">
        <f t="shared" si="7"/>
        <v>0</v>
      </c>
      <c r="N95">
        <f t="shared" si="7"/>
        <v>0</v>
      </c>
      <c r="O95">
        <f t="shared" si="7"/>
        <v>0</v>
      </c>
      <c r="P95">
        <f t="shared" si="7"/>
        <v>0</v>
      </c>
      <c r="Q95">
        <f t="shared" si="6"/>
        <v>0</v>
      </c>
      <c r="R95">
        <f t="shared" si="6"/>
        <v>1</v>
      </c>
      <c r="S95">
        <f t="shared" si="6"/>
        <v>0</v>
      </c>
    </row>
    <row r="96" spans="1:19" x14ac:dyDescent="0.25">
      <c r="A96">
        <f t="shared" si="5"/>
        <v>95</v>
      </c>
      <c r="B96">
        <v>1788</v>
      </c>
      <c r="C96" t="s">
        <v>15</v>
      </c>
      <c r="D96" t="s">
        <v>18</v>
      </c>
      <c r="E96">
        <f>(T!E96-AVERAGE(T!$E$2:$E$121))/STDEV(T!$E$2:$E$121)</f>
        <v>0.1330417526237124</v>
      </c>
      <c r="F96">
        <f>(T!F96-AVERAGE(T!$F$2:$F$121))/STDEV(T!$F$2:$F$121)</f>
        <v>0.26470894411590701</v>
      </c>
      <c r="G96">
        <f>(T!G96-AVERAGE(T!$G$2:$G$121))/STDEV(T!$G$2:$G$121)</f>
        <v>-0.494719333425089</v>
      </c>
      <c r="H96">
        <f>(T!H96-AVERAGE(T!$H$2:$H$121))/STDEV(T!$H$2:$H$121)</f>
        <v>-0.87069817647941339</v>
      </c>
      <c r="I96">
        <f t="shared" si="7"/>
        <v>0</v>
      </c>
      <c r="J96">
        <f t="shared" si="7"/>
        <v>0</v>
      </c>
      <c r="K96">
        <f t="shared" si="7"/>
        <v>0</v>
      </c>
      <c r="L96">
        <f t="shared" si="7"/>
        <v>0</v>
      </c>
      <c r="M96">
        <f t="shared" si="7"/>
        <v>0</v>
      </c>
      <c r="N96">
        <f t="shared" si="7"/>
        <v>0</v>
      </c>
      <c r="O96">
        <f t="shared" si="7"/>
        <v>0</v>
      </c>
      <c r="P96">
        <f t="shared" si="7"/>
        <v>0</v>
      </c>
      <c r="Q96">
        <f t="shared" si="6"/>
        <v>0</v>
      </c>
      <c r="R96">
        <f t="shared" si="6"/>
        <v>0</v>
      </c>
      <c r="S96">
        <f t="shared" si="6"/>
        <v>1</v>
      </c>
    </row>
    <row r="97" spans="1:19" x14ac:dyDescent="0.25">
      <c r="A97">
        <f t="shared" si="5"/>
        <v>96</v>
      </c>
      <c r="B97">
        <v>1788</v>
      </c>
      <c r="C97" t="s">
        <v>16</v>
      </c>
      <c r="D97" t="s">
        <v>19</v>
      </c>
      <c r="E97">
        <f>(T!E97-AVERAGE(T!$E$2:$E$121))/STDEV(T!$E$2:$E$121)</f>
        <v>0.33538823875443963</v>
      </c>
      <c r="F97">
        <f>(T!F97-AVERAGE(T!$F$2:$F$121))/STDEV(T!$F$2:$F$121)</f>
        <v>0.51336828388014222</v>
      </c>
      <c r="G97">
        <f>(T!G97-AVERAGE(T!$G$2:$G$121))/STDEV(T!$G$2:$G$121)</f>
        <v>-0.78518129448696883</v>
      </c>
      <c r="H97">
        <f>(T!H97-AVERAGE(T!$H$2:$H$121))/STDEV(T!$H$2:$H$121)</f>
        <v>-0.96195854501544276</v>
      </c>
      <c r="I97">
        <f t="shared" si="7"/>
        <v>0</v>
      </c>
      <c r="J97">
        <f t="shared" si="7"/>
        <v>0</v>
      </c>
      <c r="K97">
        <f t="shared" si="7"/>
        <v>0</v>
      </c>
      <c r="L97">
        <f t="shared" si="7"/>
        <v>0</v>
      </c>
      <c r="M97">
        <f t="shared" si="7"/>
        <v>0</v>
      </c>
      <c r="N97">
        <f t="shared" si="7"/>
        <v>0</v>
      </c>
      <c r="O97">
        <f t="shared" si="7"/>
        <v>0</v>
      </c>
      <c r="P97">
        <f t="shared" si="7"/>
        <v>0</v>
      </c>
      <c r="Q97">
        <f t="shared" si="6"/>
        <v>0</v>
      </c>
      <c r="R97">
        <f t="shared" si="6"/>
        <v>0</v>
      </c>
      <c r="S97">
        <f t="shared" si="6"/>
        <v>0</v>
      </c>
    </row>
    <row r="98" spans="1:19" x14ac:dyDescent="0.25">
      <c r="A98">
        <f t="shared" si="5"/>
        <v>97</v>
      </c>
      <c r="B98">
        <v>1788</v>
      </c>
      <c r="C98" t="s">
        <v>17</v>
      </c>
      <c r="D98" t="s">
        <v>8</v>
      </c>
      <c r="E98">
        <f>(T!E98-AVERAGE(T!$E$2:$E$121))/STDEV(T!$E$2:$E$121)</f>
        <v>-6.3914734040167023E-2</v>
      </c>
      <c r="F98">
        <f>(T!F98-AVERAGE(T!$F$2:$F$121))/STDEV(T!$F$2:$F$121)</f>
        <v>8.5756564294162091E-2</v>
      </c>
      <c r="G98">
        <f>(T!G98-AVERAGE(T!$G$2:$G$121))/STDEV(T!$G$2:$G$121)</f>
        <v>-1.0728405268044388</v>
      </c>
      <c r="H98">
        <f>(T!H98-AVERAGE(T!$H$2:$H$121))/STDEV(T!$H$2:$H$121)</f>
        <v>-0.9661500078712163</v>
      </c>
      <c r="I98">
        <f t="shared" si="7"/>
        <v>1</v>
      </c>
      <c r="J98">
        <f t="shared" si="7"/>
        <v>0</v>
      </c>
      <c r="K98">
        <f t="shared" si="7"/>
        <v>0</v>
      </c>
      <c r="L98">
        <f t="shared" si="7"/>
        <v>0</v>
      </c>
      <c r="M98">
        <f t="shared" si="7"/>
        <v>0</v>
      </c>
      <c r="N98">
        <f t="shared" si="7"/>
        <v>0</v>
      </c>
      <c r="O98">
        <f t="shared" si="7"/>
        <v>0</v>
      </c>
      <c r="P98">
        <f t="shared" si="7"/>
        <v>0</v>
      </c>
      <c r="Q98">
        <f t="shared" si="6"/>
        <v>0</v>
      </c>
      <c r="R98">
        <f t="shared" si="6"/>
        <v>0</v>
      </c>
      <c r="S98">
        <f t="shared" si="6"/>
        <v>0</v>
      </c>
    </row>
    <row r="99" spans="1:19" x14ac:dyDescent="0.25">
      <c r="A99">
        <f t="shared" si="5"/>
        <v>98</v>
      </c>
      <c r="B99">
        <v>1788</v>
      </c>
      <c r="C99" t="s">
        <v>18</v>
      </c>
      <c r="D99" t="s">
        <v>9</v>
      </c>
      <c r="E99">
        <f>(T!E99-AVERAGE(T!$E$2:$E$121))/STDEV(T!$E$2:$E$121)</f>
        <v>-6.3914734040167023E-2</v>
      </c>
      <c r="F99">
        <f>(T!F99-AVERAGE(T!$F$2:$F$121))/STDEV(T!$F$2:$F$121)</f>
        <v>0.16488714029592619</v>
      </c>
      <c r="G99">
        <f>(T!G99-AVERAGE(T!$G$2:$G$121))/STDEV(T!$G$2:$G$121)</f>
        <v>-1.1095095611897197</v>
      </c>
      <c r="H99">
        <f>(T!H99-AVERAGE(T!$H$2:$H$121))/STDEV(T!$H$2:$H$121)</f>
        <v>-0.96052069548776375</v>
      </c>
      <c r="I99">
        <f t="shared" si="7"/>
        <v>0</v>
      </c>
      <c r="J99">
        <f t="shared" si="7"/>
        <v>1</v>
      </c>
      <c r="K99">
        <f t="shared" si="7"/>
        <v>0</v>
      </c>
      <c r="L99">
        <f t="shared" si="7"/>
        <v>0</v>
      </c>
      <c r="M99">
        <f t="shared" si="7"/>
        <v>0</v>
      </c>
      <c r="N99">
        <f t="shared" si="7"/>
        <v>0</v>
      </c>
      <c r="O99">
        <f t="shared" si="7"/>
        <v>0</v>
      </c>
      <c r="P99">
        <f t="shared" si="7"/>
        <v>0</v>
      </c>
      <c r="Q99">
        <f t="shared" si="6"/>
        <v>0</v>
      </c>
      <c r="R99">
        <f t="shared" si="6"/>
        <v>0</v>
      </c>
      <c r="S99">
        <f t="shared" si="6"/>
        <v>0</v>
      </c>
    </row>
    <row r="100" spans="1:19" x14ac:dyDescent="0.25">
      <c r="A100">
        <f t="shared" si="5"/>
        <v>99</v>
      </c>
      <c r="B100">
        <v>1788</v>
      </c>
      <c r="C100" t="s">
        <v>19</v>
      </c>
      <c r="D100" t="s">
        <v>10</v>
      </c>
      <c r="E100">
        <f>(T!E100-AVERAGE(T!$E$2:$E$121))/STDEV(T!$E$2:$E$121)</f>
        <v>2.1156285357810454</v>
      </c>
      <c r="F100">
        <f>(T!F100-AVERAGE(T!$F$2:$F$121))/STDEV(T!$F$2:$F$121)</f>
        <v>1.5525850864687227</v>
      </c>
      <c r="G100">
        <f>(T!G100-AVERAGE(T!$G$2:$G$121))/STDEV(T!$G$2:$G$121)</f>
        <v>-0.43481100654804161</v>
      </c>
      <c r="H100">
        <f>(T!H100-AVERAGE(T!$H$2:$H$121))/STDEV(T!$H$2:$H$121)</f>
        <v>-0.84099713794105957</v>
      </c>
      <c r="I100">
        <f t="shared" si="7"/>
        <v>0</v>
      </c>
      <c r="J100">
        <f t="shared" si="7"/>
        <v>0</v>
      </c>
      <c r="K100">
        <f t="shared" si="7"/>
        <v>1</v>
      </c>
      <c r="L100">
        <f t="shared" si="7"/>
        <v>0</v>
      </c>
      <c r="M100">
        <f t="shared" si="7"/>
        <v>0</v>
      </c>
      <c r="N100">
        <f t="shared" si="7"/>
        <v>0</v>
      </c>
      <c r="O100">
        <f t="shared" si="7"/>
        <v>0</v>
      </c>
      <c r="P100">
        <f t="shared" si="7"/>
        <v>0</v>
      </c>
      <c r="Q100">
        <f t="shared" si="6"/>
        <v>0</v>
      </c>
      <c r="R100">
        <f t="shared" si="6"/>
        <v>0</v>
      </c>
      <c r="S100">
        <f t="shared" si="6"/>
        <v>0</v>
      </c>
    </row>
    <row r="101" spans="1:19" x14ac:dyDescent="0.25">
      <c r="A101">
        <f t="shared" si="5"/>
        <v>100</v>
      </c>
      <c r="B101">
        <v>1789</v>
      </c>
      <c r="C101" t="s">
        <v>8</v>
      </c>
      <c r="D101" t="s">
        <v>11</v>
      </c>
      <c r="E101">
        <f>(T!E101-AVERAGE(T!$E$2:$E$121))/STDEV(T!$E$2:$E$121)</f>
        <v>0.68093888825266513</v>
      </c>
      <c r="F101">
        <f>(T!F101-AVERAGE(T!$F$2:$F$121))/STDEV(T!$F$2:$F$121)</f>
        <v>0.6931530694921515</v>
      </c>
      <c r="G101">
        <f>(T!G101-AVERAGE(T!$G$2:$G$121))/STDEV(T!$G$2:$G$121)</f>
        <v>1.6457516129789886E-2</v>
      </c>
      <c r="H101">
        <f>(T!H101-AVERAGE(T!$H$2:$H$121))/STDEV(T!$H$2:$H$121)</f>
        <v>-0.49771742517923173</v>
      </c>
      <c r="I101">
        <f t="shared" si="7"/>
        <v>0</v>
      </c>
      <c r="J101">
        <f t="shared" si="7"/>
        <v>0</v>
      </c>
      <c r="K101">
        <f t="shared" si="7"/>
        <v>0</v>
      </c>
      <c r="L101">
        <f t="shared" si="7"/>
        <v>1</v>
      </c>
      <c r="M101">
        <f t="shared" si="7"/>
        <v>0</v>
      </c>
      <c r="N101">
        <f t="shared" si="7"/>
        <v>0</v>
      </c>
      <c r="O101">
        <f t="shared" si="7"/>
        <v>0</v>
      </c>
      <c r="P101">
        <f t="shared" si="7"/>
        <v>0</v>
      </c>
      <c r="Q101">
        <f t="shared" si="6"/>
        <v>0</v>
      </c>
      <c r="R101">
        <f t="shared" si="6"/>
        <v>0</v>
      </c>
      <c r="S101">
        <f t="shared" si="6"/>
        <v>0</v>
      </c>
    </row>
    <row r="102" spans="1:19" x14ac:dyDescent="0.25">
      <c r="A102">
        <f t="shared" si="5"/>
        <v>101</v>
      </c>
      <c r="B102">
        <v>1789</v>
      </c>
      <c r="C102" t="s">
        <v>9</v>
      </c>
      <c r="D102" t="s">
        <v>12</v>
      </c>
      <c r="E102">
        <f>(T!E102-AVERAGE(T!$E$2:$E$121))/STDEV(T!$E$2:$E$121)</f>
        <v>0.34315643164590792</v>
      </c>
      <c r="F102">
        <f>(T!F102-AVERAGE(T!$F$2:$F$121))/STDEV(T!$F$2:$F$121)</f>
        <v>0.68193559341072252</v>
      </c>
      <c r="G102">
        <f>(T!G102-AVERAGE(T!$G$2:$G$121))/STDEV(T!$G$2:$G$121)</f>
        <v>0.66362509988713048</v>
      </c>
      <c r="H102">
        <f>(T!H102-AVERAGE(T!$H$2:$H$121))/STDEV(T!$H$2:$H$121)</f>
        <v>0.36300220415265039</v>
      </c>
      <c r="I102">
        <f t="shared" si="7"/>
        <v>0</v>
      </c>
      <c r="J102">
        <f t="shared" si="7"/>
        <v>0</v>
      </c>
      <c r="K102">
        <f t="shared" si="7"/>
        <v>0</v>
      </c>
      <c r="L102">
        <f t="shared" si="7"/>
        <v>0</v>
      </c>
      <c r="M102">
        <f t="shared" si="7"/>
        <v>1</v>
      </c>
      <c r="N102">
        <f t="shared" si="7"/>
        <v>0</v>
      </c>
      <c r="O102">
        <f t="shared" si="7"/>
        <v>0</v>
      </c>
      <c r="P102">
        <f t="shared" si="7"/>
        <v>0</v>
      </c>
      <c r="Q102">
        <f t="shared" si="6"/>
        <v>0</v>
      </c>
      <c r="R102">
        <f t="shared" si="6"/>
        <v>0</v>
      </c>
      <c r="S102">
        <f t="shared" si="6"/>
        <v>0</v>
      </c>
    </row>
    <row r="103" spans="1:19" x14ac:dyDescent="0.25">
      <c r="A103">
        <f t="shared" si="5"/>
        <v>102</v>
      </c>
      <c r="B103">
        <v>1789</v>
      </c>
      <c r="C103" t="s">
        <v>10</v>
      </c>
      <c r="D103" t="s">
        <v>13</v>
      </c>
      <c r="E103">
        <f>(T!E103-AVERAGE(T!$E$2:$E$121))/STDEV(T!$E$2:$E$121)</f>
        <v>-6.3914734040167023E-2</v>
      </c>
      <c r="F103">
        <f>(T!F103-AVERAGE(T!$F$2:$F$121))/STDEV(T!$F$2:$F$121)</f>
        <v>8.6664416753457096E-2</v>
      </c>
      <c r="G103">
        <f>(T!G103-AVERAGE(T!$G$2:$G$121))/STDEV(T!$G$2:$G$121)</f>
        <v>1.2203170964187537</v>
      </c>
      <c r="H103">
        <f>(T!H103-AVERAGE(T!$H$2:$H$121))/STDEV(T!$H$2:$H$121)</f>
        <v>1.4507209141219652</v>
      </c>
      <c r="I103">
        <f t="shared" si="7"/>
        <v>0</v>
      </c>
      <c r="J103">
        <f t="shared" si="7"/>
        <v>0</v>
      </c>
      <c r="K103">
        <f t="shared" si="7"/>
        <v>0</v>
      </c>
      <c r="L103">
        <f t="shared" si="7"/>
        <v>0</v>
      </c>
      <c r="M103">
        <f t="shared" si="7"/>
        <v>0</v>
      </c>
      <c r="N103">
        <f t="shared" si="7"/>
        <v>1</v>
      </c>
      <c r="O103">
        <f t="shared" si="7"/>
        <v>0</v>
      </c>
      <c r="P103">
        <f t="shared" si="7"/>
        <v>0</v>
      </c>
      <c r="Q103">
        <f t="shared" si="6"/>
        <v>0</v>
      </c>
      <c r="R103">
        <f t="shared" si="6"/>
        <v>0</v>
      </c>
      <c r="S103">
        <f t="shared" si="6"/>
        <v>0</v>
      </c>
    </row>
    <row r="104" spans="1:19" x14ac:dyDescent="0.25">
      <c r="A104">
        <f t="shared" si="5"/>
        <v>103</v>
      </c>
      <c r="B104">
        <v>1789</v>
      </c>
      <c r="C104" t="s">
        <v>11</v>
      </c>
      <c r="D104" t="s">
        <v>14</v>
      </c>
      <c r="E104">
        <f>(T!E104-AVERAGE(T!$E$2:$E$121))/STDEV(T!$E$2:$E$121)</f>
        <v>-1.5908646597646381</v>
      </c>
      <c r="F104">
        <f>(T!F104-AVERAGE(T!$F$2:$F$121))/STDEV(T!$F$2:$F$121)</f>
        <v>-1.9619626801695995</v>
      </c>
      <c r="G104">
        <f>(T!G104-AVERAGE(T!$G$2:$G$121))/STDEV(T!$G$2:$G$121)</f>
        <v>1.5499588697056326</v>
      </c>
      <c r="H104">
        <f>(T!H104-AVERAGE(T!$H$2:$H$121))/STDEV(T!$H$2:$H$121)</f>
        <v>2.246229527579561</v>
      </c>
      <c r="I104">
        <f t="shared" si="7"/>
        <v>0</v>
      </c>
      <c r="J104">
        <f t="shared" si="7"/>
        <v>0</v>
      </c>
      <c r="K104">
        <f t="shared" si="7"/>
        <v>0</v>
      </c>
      <c r="L104">
        <f t="shared" si="7"/>
        <v>0</v>
      </c>
      <c r="M104">
        <f t="shared" si="7"/>
        <v>0</v>
      </c>
      <c r="N104">
        <f t="shared" si="7"/>
        <v>0</v>
      </c>
      <c r="O104">
        <f t="shared" si="7"/>
        <v>1</v>
      </c>
      <c r="P104">
        <f t="shared" si="7"/>
        <v>0</v>
      </c>
      <c r="Q104">
        <f t="shared" si="6"/>
        <v>0</v>
      </c>
      <c r="R104">
        <f t="shared" si="6"/>
        <v>0</v>
      </c>
      <c r="S104">
        <f t="shared" si="6"/>
        <v>0</v>
      </c>
    </row>
    <row r="105" spans="1:19" x14ac:dyDescent="0.25">
      <c r="A105">
        <f t="shared" si="5"/>
        <v>104</v>
      </c>
      <c r="B105">
        <v>1789</v>
      </c>
      <c r="C105" t="s">
        <v>12</v>
      </c>
      <c r="D105" t="s">
        <v>15</v>
      </c>
      <c r="E105">
        <f>(T!E105-AVERAGE(T!$E$2:$E$121))/STDEV(T!$E$2:$E$121)</f>
        <v>-0.55778507056813298</v>
      </c>
      <c r="F105">
        <f>(T!F105-AVERAGE(T!$F$2:$F$121))/STDEV(T!$F$2:$F$121)</f>
        <v>-0.42041801708078813</v>
      </c>
      <c r="G105">
        <f>(T!G105-AVERAGE(T!$G$2:$G$121))/STDEV(T!$G$2:$G$121)</f>
        <v>0.92328623987084157</v>
      </c>
      <c r="H105">
        <f>(T!H105-AVERAGE(T!$H$2:$H$121))/STDEV(T!$H$2:$H$121)</f>
        <v>0.83038092169475941</v>
      </c>
      <c r="I105">
        <f t="shared" si="7"/>
        <v>0</v>
      </c>
      <c r="J105">
        <f t="shared" si="7"/>
        <v>0</v>
      </c>
      <c r="K105">
        <f t="shared" si="7"/>
        <v>0</v>
      </c>
      <c r="L105">
        <f t="shared" si="7"/>
        <v>0</v>
      </c>
      <c r="M105">
        <f t="shared" si="7"/>
        <v>0</v>
      </c>
      <c r="N105">
        <f t="shared" si="7"/>
        <v>0</v>
      </c>
      <c r="O105">
        <f t="shared" si="7"/>
        <v>0</v>
      </c>
      <c r="P105">
        <f t="shared" si="7"/>
        <v>1</v>
      </c>
      <c r="Q105">
        <f t="shared" si="6"/>
        <v>0</v>
      </c>
      <c r="R105">
        <f t="shared" si="6"/>
        <v>0</v>
      </c>
      <c r="S105">
        <f t="shared" si="6"/>
        <v>0</v>
      </c>
    </row>
    <row r="106" spans="1:19" x14ac:dyDescent="0.25">
      <c r="A106">
        <f t="shared" si="5"/>
        <v>105</v>
      </c>
      <c r="B106">
        <v>1789</v>
      </c>
      <c r="C106" t="s">
        <v>13</v>
      </c>
      <c r="D106" t="s">
        <v>16</v>
      </c>
      <c r="E106">
        <f>(T!E106-AVERAGE(T!$E$2:$E$121))/STDEV(T!$E$2:$E$121)</f>
        <v>-1.6368237130564891</v>
      </c>
      <c r="F106">
        <f>(T!F106-AVERAGE(T!$F$2:$F$121))/STDEV(T!$F$2:$F$121)</f>
        <v>-2.0666904971120057</v>
      </c>
      <c r="G106">
        <f>(T!G106-AVERAGE(T!$G$2:$G$121))/STDEV(T!$G$2:$G$121)</f>
        <v>0.89715663336589113</v>
      </c>
      <c r="H106">
        <f>(T!H106-AVERAGE(T!$H$2:$H$121))/STDEV(T!$H$2:$H$121)</f>
        <v>0.78018627748447811</v>
      </c>
      <c r="I106">
        <f t="shared" si="7"/>
        <v>0</v>
      </c>
      <c r="J106">
        <f t="shared" si="7"/>
        <v>0</v>
      </c>
      <c r="K106">
        <f t="shared" si="7"/>
        <v>0</v>
      </c>
      <c r="L106">
        <f t="shared" si="7"/>
        <v>0</v>
      </c>
      <c r="M106">
        <f t="shared" si="7"/>
        <v>0</v>
      </c>
      <c r="N106">
        <f t="shared" si="7"/>
        <v>0</v>
      </c>
      <c r="O106">
        <f t="shared" si="7"/>
        <v>0</v>
      </c>
      <c r="P106">
        <f t="shared" si="7"/>
        <v>0</v>
      </c>
      <c r="Q106">
        <f t="shared" si="6"/>
        <v>1</v>
      </c>
      <c r="R106">
        <f t="shared" si="6"/>
        <v>0</v>
      </c>
      <c r="S106">
        <f t="shared" si="6"/>
        <v>0</v>
      </c>
    </row>
    <row r="107" spans="1:19" x14ac:dyDescent="0.25">
      <c r="A107">
        <f t="shared" si="5"/>
        <v>106</v>
      </c>
      <c r="B107">
        <v>1789</v>
      </c>
      <c r="C107" t="s">
        <v>14</v>
      </c>
      <c r="D107" t="s">
        <v>17</v>
      </c>
      <c r="E107">
        <f>(T!E107-AVERAGE(T!$E$2:$E$121))/STDEV(T!$E$2:$E$121)</f>
        <v>-0.87083949153554363</v>
      </c>
      <c r="F107">
        <f>(T!F107-AVERAGE(T!$F$2:$F$121))/STDEV(T!$F$2:$F$121)</f>
        <v>-0.81008897769804877</v>
      </c>
      <c r="G107">
        <f>(T!G107-AVERAGE(T!$G$2:$G$121))/STDEV(T!$G$2:$G$121)</f>
        <v>1.2983300291661832E-2</v>
      </c>
      <c r="H107">
        <f>(T!H107-AVERAGE(T!$H$2:$H$121))/STDEV(T!$H$2:$H$121)</f>
        <v>-0.50116654044860298</v>
      </c>
      <c r="I107">
        <f t="shared" si="7"/>
        <v>0</v>
      </c>
      <c r="J107">
        <f t="shared" si="7"/>
        <v>0</v>
      </c>
      <c r="K107">
        <f t="shared" si="7"/>
        <v>0</v>
      </c>
      <c r="L107">
        <f t="shared" si="7"/>
        <v>0</v>
      </c>
      <c r="M107">
        <f t="shared" si="7"/>
        <v>0</v>
      </c>
      <c r="N107">
        <f t="shared" si="7"/>
        <v>0</v>
      </c>
      <c r="O107">
        <f t="shared" si="7"/>
        <v>0</v>
      </c>
      <c r="P107">
        <f t="shared" si="7"/>
        <v>0</v>
      </c>
      <c r="Q107">
        <f t="shared" si="6"/>
        <v>0</v>
      </c>
      <c r="R107">
        <f t="shared" si="6"/>
        <v>1</v>
      </c>
      <c r="S107">
        <f t="shared" si="6"/>
        <v>0</v>
      </c>
    </row>
    <row r="108" spans="1:19" x14ac:dyDescent="0.25">
      <c r="A108">
        <f t="shared" si="5"/>
        <v>107</v>
      </c>
      <c r="B108">
        <v>1789</v>
      </c>
      <c r="C108" t="s">
        <v>15</v>
      </c>
      <c r="D108" t="s">
        <v>18</v>
      </c>
      <c r="E108">
        <f>(T!E108-AVERAGE(T!$E$2:$E$121))/STDEV(T!$E$2:$E$121)</f>
        <v>0.88966160660036198</v>
      </c>
      <c r="F108">
        <f>(T!F108-AVERAGE(T!$F$2:$F$121))/STDEV(T!$F$2:$F$121)</f>
        <v>0.83650148837733862</v>
      </c>
      <c r="G108">
        <f>(T!G108-AVERAGE(T!$G$2:$G$121))/STDEV(T!$G$2:$G$121)</f>
        <v>-0.8418489662544294</v>
      </c>
      <c r="H108">
        <f>(T!H108-AVERAGE(T!$H$2:$H$121))/STDEV(T!$H$2:$H$121)</f>
        <v>-0.96956819618690704</v>
      </c>
      <c r="I108">
        <f t="shared" si="7"/>
        <v>0</v>
      </c>
      <c r="J108">
        <f t="shared" si="7"/>
        <v>0</v>
      </c>
      <c r="K108">
        <f t="shared" si="7"/>
        <v>0</v>
      </c>
      <c r="L108">
        <f t="shared" si="7"/>
        <v>0</v>
      </c>
      <c r="M108">
        <f t="shared" si="7"/>
        <v>0</v>
      </c>
      <c r="N108">
        <f t="shared" si="7"/>
        <v>0</v>
      </c>
      <c r="O108">
        <f t="shared" si="7"/>
        <v>0</v>
      </c>
      <c r="P108">
        <f t="shared" si="7"/>
        <v>0</v>
      </c>
      <c r="Q108">
        <f t="shared" si="6"/>
        <v>0</v>
      </c>
      <c r="R108">
        <f t="shared" si="6"/>
        <v>0</v>
      </c>
      <c r="S108">
        <f t="shared" si="6"/>
        <v>1</v>
      </c>
    </row>
    <row r="109" spans="1:19" x14ac:dyDescent="0.25">
      <c r="A109">
        <f t="shared" si="5"/>
        <v>108</v>
      </c>
      <c r="B109">
        <v>1789</v>
      </c>
      <c r="C109" t="s">
        <v>16</v>
      </c>
      <c r="D109" t="s">
        <v>19</v>
      </c>
      <c r="E109">
        <f>(T!E109-AVERAGE(T!$E$2:$E$121))/STDEV(T!$E$2:$E$121)</f>
        <v>1.5553322709598636</v>
      </c>
      <c r="F109">
        <f>(T!F109-AVERAGE(T!$F$2:$F$121))/STDEV(T!$F$2:$F$121)</f>
        <v>1.3269885103963976</v>
      </c>
      <c r="G109">
        <f>(T!G109-AVERAGE(T!$G$2:$G$121))/STDEV(T!$G$2:$G$121)</f>
        <v>-2.0899099144308315</v>
      </c>
      <c r="H109">
        <f>(T!H109-AVERAGE(T!$H$2:$H$121))/STDEV(T!$H$2:$H$121)</f>
        <v>-0.29323334427175957</v>
      </c>
      <c r="I109">
        <f t="shared" si="7"/>
        <v>0</v>
      </c>
      <c r="J109">
        <f t="shared" si="7"/>
        <v>0</v>
      </c>
      <c r="K109">
        <f t="shared" si="7"/>
        <v>0</v>
      </c>
      <c r="L109">
        <f t="shared" si="7"/>
        <v>0</v>
      </c>
      <c r="M109">
        <f t="shared" si="7"/>
        <v>0</v>
      </c>
      <c r="N109">
        <f t="shared" si="7"/>
        <v>0</v>
      </c>
      <c r="O109">
        <f t="shared" si="7"/>
        <v>0</v>
      </c>
      <c r="P109">
        <f t="shared" si="7"/>
        <v>0</v>
      </c>
      <c r="Q109">
        <f t="shared" si="6"/>
        <v>0</v>
      </c>
      <c r="R109">
        <f t="shared" si="6"/>
        <v>0</v>
      </c>
      <c r="S109">
        <f t="shared" si="6"/>
        <v>0</v>
      </c>
    </row>
    <row r="110" spans="1:19" x14ac:dyDescent="0.25">
      <c r="A110">
        <f>A109+1</f>
        <v>109</v>
      </c>
      <c r="B110">
        <v>1789</v>
      </c>
      <c r="C110" t="s">
        <v>17</v>
      </c>
      <c r="D110" t="s">
        <v>8</v>
      </c>
      <c r="E110">
        <f>(T!E110-AVERAGE(T!$E$2:$E$121))/STDEV(T!$E$2:$E$121)</f>
        <v>0.49877360020666606</v>
      </c>
      <c r="F110">
        <f>(T!F110-AVERAGE(T!$F$2:$F$121))/STDEV(T!$F$2:$F$121)</f>
        <v>0.55360446979609179</v>
      </c>
      <c r="G110">
        <f>(T!G110-AVERAGE(T!$G$2:$G$121))/STDEV(T!$G$2:$G$121)</f>
        <v>-1.4858050899976798</v>
      </c>
      <c r="H110">
        <f>(T!H110-AVERAGE(T!$H$2:$H$121))/STDEV(T!$H$2:$H$121)</f>
        <v>-0.82221646341129317</v>
      </c>
      <c r="I110">
        <f t="shared" si="7"/>
        <v>1</v>
      </c>
      <c r="J110">
        <f t="shared" si="7"/>
        <v>0</v>
      </c>
      <c r="K110">
        <f t="shared" si="7"/>
        <v>0</v>
      </c>
      <c r="L110">
        <f t="shared" si="7"/>
        <v>0</v>
      </c>
      <c r="M110">
        <f t="shared" si="7"/>
        <v>0</v>
      </c>
      <c r="N110">
        <f t="shared" si="7"/>
        <v>0</v>
      </c>
      <c r="O110">
        <f t="shared" si="7"/>
        <v>0</v>
      </c>
      <c r="P110">
        <f t="shared" si="7"/>
        <v>0</v>
      </c>
      <c r="Q110">
        <f t="shared" si="6"/>
        <v>0</v>
      </c>
      <c r="R110">
        <f t="shared" si="6"/>
        <v>0</v>
      </c>
      <c r="S110">
        <f t="shared" si="6"/>
        <v>0</v>
      </c>
    </row>
    <row r="111" spans="1:19" x14ac:dyDescent="0.25">
      <c r="A111">
        <f t="shared" si="5"/>
        <v>110</v>
      </c>
      <c r="B111">
        <v>1789</v>
      </c>
      <c r="C111" t="s">
        <v>18</v>
      </c>
      <c r="D111" t="s">
        <v>9</v>
      </c>
      <c r="E111">
        <f>(T!E111-AVERAGE(T!$E$2:$E$121))/STDEV(T!$E$2:$E$121)</f>
        <v>0.3667037663557659</v>
      </c>
      <c r="F111">
        <f>(T!F111-AVERAGE(T!$F$2:$F$121))/STDEV(T!$F$2:$F$121)</f>
        <v>0.52873964522379036</v>
      </c>
      <c r="G111">
        <f>(T!G111-AVERAGE(T!$G$2:$G$121))/STDEV(T!$G$2:$G$121)</f>
        <v>-0.87010981441078983</v>
      </c>
      <c r="H111">
        <f>(T!H111-AVERAGE(T!$H$2:$H$121))/STDEV(T!$H$2:$H$121)</f>
        <v>-0.97211930779135491</v>
      </c>
      <c r="I111">
        <f t="shared" si="7"/>
        <v>0</v>
      </c>
      <c r="J111">
        <f t="shared" si="7"/>
        <v>1</v>
      </c>
      <c r="K111">
        <f t="shared" si="7"/>
        <v>0</v>
      </c>
      <c r="L111">
        <f t="shared" si="7"/>
        <v>0</v>
      </c>
      <c r="M111">
        <f t="shared" si="7"/>
        <v>0</v>
      </c>
      <c r="N111">
        <f t="shared" si="7"/>
        <v>0</v>
      </c>
      <c r="O111">
        <f t="shared" si="7"/>
        <v>0</v>
      </c>
      <c r="P111">
        <f t="shared" si="7"/>
        <v>0</v>
      </c>
      <c r="Q111">
        <f t="shared" si="6"/>
        <v>0</v>
      </c>
      <c r="R111">
        <f t="shared" si="6"/>
        <v>0</v>
      </c>
      <c r="S111">
        <f t="shared" si="6"/>
        <v>0</v>
      </c>
    </row>
    <row r="112" spans="1:19" x14ac:dyDescent="0.25">
      <c r="A112">
        <f t="shared" si="5"/>
        <v>111</v>
      </c>
      <c r="B112">
        <v>1789</v>
      </c>
      <c r="C112" t="s">
        <v>19</v>
      </c>
      <c r="D112" t="s">
        <v>10</v>
      </c>
      <c r="E112">
        <f>(T!E112-AVERAGE(T!$E$2:$E$121))/STDEV(T!$E$2:$E$121)</f>
        <v>0.43133368503899316</v>
      </c>
      <c r="F112">
        <f>(T!F112-AVERAGE(T!$F$2:$F$121))/STDEV(T!$F$2:$F$121)</f>
        <v>0.49937012268115716</v>
      </c>
      <c r="G112">
        <f>(T!G112-AVERAGE(T!$G$2:$G$121))/STDEV(T!$G$2:$G$121)</f>
        <v>-0.94952046212275265</v>
      </c>
      <c r="H112">
        <f>(T!H112-AVERAGE(T!$H$2:$H$121))/STDEV(T!$H$2:$H$121)</f>
        <v>-0.97485642550782736</v>
      </c>
      <c r="I112">
        <f t="shared" si="7"/>
        <v>0</v>
      </c>
      <c r="J112">
        <f t="shared" si="7"/>
        <v>0</v>
      </c>
      <c r="K112">
        <f t="shared" si="7"/>
        <v>1</v>
      </c>
      <c r="L112">
        <f t="shared" si="7"/>
        <v>0</v>
      </c>
      <c r="M112">
        <f t="shared" si="7"/>
        <v>0</v>
      </c>
      <c r="N112">
        <f t="shared" si="7"/>
        <v>0</v>
      </c>
      <c r="O112">
        <f t="shared" si="7"/>
        <v>0</v>
      </c>
      <c r="P112">
        <f t="shared" si="7"/>
        <v>0</v>
      </c>
      <c r="Q112">
        <f t="shared" si="6"/>
        <v>0</v>
      </c>
      <c r="R112">
        <f t="shared" si="6"/>
        <v>0</v>
      </c>
      <c r="S112">
        <f t="shared" si="6"/>
        <v>0</v>
      </c>
    </row>
    <row r="113" spans="1:19" x14ac:dyDescent="0.25">
      <c r="A113">
        <f t="shared" si="5"/>
        <v>112</v>
      </c>
      <c r="B113">
        <v>1790</v>
      </c>
      <c r="C113" t="s">
        <v>8</v>
      </c>
      <c r="D113" t="s">
        <v>11</v>
      </c>
      <c r="E113">
        <f>(T!E113-AVERAGE(T!$E$2:$E$121))/STDEV(T!$E$2:$E$121)</f>
        <v>0.77602658472787389</v>
      </c>
      <c r="F113">
        <f>(T!F113-AVERAGE(T!$F$2:$F$121))/STDEV(T!$F$2:$F$121)</f>
        <v>0.7536331096101111</v>
      </c>
      <c r="G113">
        <f>(T!G113-AVERAGE(T!$G$2:$G$121))/STDEV(T!$G$2:$G$121)</f>
        <v>0.2678272502498088</v>
      </c>
      <c r="H113">
        <f>(T!H113-AVERAGE(T!$H$2:$H$121))/STDEV(T!$H$2:$H$121)</f>
        <v>-0.21496375944712076</v>
      </c>
      <c r="I113">
        <f t="shared" si="7"/>
        <v>0</v>
      </c>
      <c r="J113">
        <f t="shared" si="7"/>
        <v>0</v>
      </c>
      <c r="K113">
        <f t="shared" si="7"/>
        <v>0</v>
      </c>
      <c r="L113">
        <f t="shared" si="7"/>
        <v>1</v>
      </c>
      <c r="M113">
        <f t="shared" si="7"/>
        <v>0</v>
      </c>
      <c r="N113">
        <f t="shared" si="7"/>
        <v>0</v>
      </c>
      <c r="O113">
        <f t="shared" si="7"/>
        <v>0</v>
      </c>
      <c r="P113">
        <f t="shared" si="7"/>
        <v>0</v>
      </c>
      <c r="Q113">
        <f t="shared" si="6"/>
        <v>0</v>
      </c>
      <c r="R113">
        <f t="shared" si="6"/>
        <v>0</v>
      </c>
      <c r="S113">
        <f t="shared" si="6"/>
        <v>0</v>
      </c>
    </row>
    <row r="114" spans="1:19" x14ac:dyDescent="0.25">
      <c r="A114">
        <f t="shared" si="5"/>
        <v>113</v>
      </c>
      <c r="B114">
        <v>1790</v>
      </c>
      <c r="C114" t="s">
        <v>9</v>
      </c>
      <c r="D114" t="s">
        <v>12</v>
      </c>
      <c r="E114">
        <f>(T!E114-AVERAGE(T!$E$2:$E$121))/STDEV(T!$E$2:$E$121)</f>
        <v>0.53360520472423223</v>
      </c>
      <c r="F114">
        <f>(T!F114-AVERAGE(T!$F$2:$F$121))/STDEV(T!$F$2:$F$121)</f>
        <v>0.82161886979707865</v>
      </c>
      <c r="G114">
        <f>(T!G114-AVERAGE(T!$G$2:$G$121))/STDEV(T!$G$2:$G$121)</f>
        <v>1.064619675741437</v>
      </c>
      <c r="H114">
        <f>(T!H114-AVERAGE(T!$H$2:$H$121))/STDEV(T!$H$2:$H$121)</f>
        <v>1.1141470098980941</v>
      </c>
      <c r="I114">
        <f t="shared" si="7"/>
        <v>0</v>
      </c>
      <c r="J114">
        <f t="shared" si="7"/>
        <v>0</v>
      </c>
      <c r="K114">
        <f t="shared" si="7"/>
        <v>0</v>
      </c>
      <c r="L114">
        <f t="shared" si="7"/>
        <v>0</v>
      </c>
      <c r="M114">
        <f t="shared" si="7"/>
        <v>1</v>
      </c>
      <c r="N114">
        <f t="shared" si="7"/>
        <v>0</v>
      </c>
      <c r="O114">
        <f t="shared" si="7"/>
        <v>0</v>
      </c>
      <c r="P114">
        <f t="shared" si="7"/>
        <v>0</v>
      </c>
      <c r="Q114">
        <f t="shared" si="6"/>
        <v>0</v>
      </c>
      <c r="R114">
        <f t="shared" si="6"/>
        <v>0</v>
      </c>
      <c r="S114">
        <f t="shared" si="6"/>
        <v>0</v>
      </c>
    </row>
    <row r="115" spans="1:19" x14ac:dyDescent="0.25">
      <c r="A115">
        <f t="shared" si="5"/>
        <v>114</v>
      </c>
      <c r="B115">
        <v>1790</v>
      </c>
      <c r="C115" t="s">
        <v>10</v>
      </c>
      <c r="D115" t="s">
        <v>13</v>
      </c>
      <c r="E115">
        <f>(T!E115-AVERAGE(T!$E$2:$E$121))/STDEV(T!$E$2:$E$121)</f>
        <v>-9.3539594018596989E-2</v>
      </c>
      <c r="F115">
        <f>(T!F115-AVERAGE(T!$F$2:$F$121))/STDEV(T!$F$2:$F$121)</f>
        <v>4.8634101496224803E-2</v>
      </c>
      <c r="G115">
        <f>(T!G115-AVERAGE(T!$G$2:$G$121))/STDEV(T!$G$2:$G$121)</f>
        <v>0.97493235597059591</v>
      </c>
      <c r="H115">
        <f>(T!H115-AVERAGE(T!$H$2:$H$121))/STDEV(T!$H$2:$H$121)</f>
        <v>0.93167422945611056</v>
      </c>
      <c r="I115">
        <f t="shared" si="7"/>
        <v>0</v>
      </c>
      <c r="J115">
        <f t="shared" si="7"/>
        <v>0</v>
      </c>
      <c r="K115">
        <f t="shared" si="7"/>
        <v>0</v>
      </c>
      <c r="L115">
        <f t="shared" si="7"/>
        <v>0</v>
      </c>
      <c r="M115">
        <f t="shared" si="7"/>
        <v>0</v>
      </c>
      <c r="N115">
        <f t="shared" si="7"/>
        <v>1</v>
      </c>
      <c r="O115">
        <f t="shared" si="7"/>
        <v>0</v>
      </c>
      <c r="P115">
        <f t="shared" si="7"/>
        <v>0</v>
      </c>
      <c r="Q115">
        <f t="shared" si="6"/>
        <v>0</v>
      </c>
      <c r="R115">
        <f t="shared" si="6"/>
        <v>0</v>
      </c>
      <c r="S115">
        <f t="shared" si="6"/>
        <v>0</v>
      </c>
    </row>
    <row r="116" spans="1:19" x14ac:dyDescent="0.25">
      <c r="A116">
        <f t="shared" si="5"/>
        <v>115</v>
      </c>
      <c r="B116">
        <v>1790</v>
      </c>
      <c r="C116" t="s">
        <v>11</v>
      </c>
      <c r="D116" t="s">
        <v>14</v>
      </c>
      <c r="E116">
        <f>(T!E116-AVERAGE(T!$E$2:$E$121))/STDEV(T!$E$2:$E$121)</f>
        <v>9.5047929250890423E-2</v>
      </c>
      <c r="F116">
        <f>(T!F116-AVERAGE(T!$F$2:$F$121))/STDEV(T!$F$2:$F$121)</f>
        <v>0.300020299624292</v>
      </c>
      <c r="G116">
        <f>(T!G116-AVERAGE(T!$G$2:$G$121))/STDEV(T!$G$2:$G$121)</f>
        <v>1.3045741292574748</v>
      </c>
      <c r="H116">
        <f>(T!H116-AVERAGE(T!$H$2:$H$121))/STDEV(T!$H$2:$H$121)</f>
        <v>1.6433390391591334</v>
      </c>
      <c r="I116">
        <f t="shared" si="7"/>
        <v>0</v>
      </c>
      <c r="J116">
        <f t="shared" ref="J116:P121" si="8">IF($D116=J$1,1,0)</f>
        <v>0</v>
      </c>
      <c r="K116">
        <f t="shared" si="8"/>
        <v>0</v>
      </c>
      <c r="L116">
        <f t="shared" si="8"/>
        <v>0</v>
      </c>
      <c r="M116">
        <f t="shared" si="8"/>
        <v>0</v>
      </c>
      <c r="N116">
        <f t="shared" si="8"/>
        <v>0</v>
      </c>
      <c r="O116">
        <f t="shared" si="8"/>
        <v>1</v>
      </c>
      <c r="P116">
        <f t="shared" si="8"/>
        <v>0</v>
      </c>
      <c r="Q116">
        <f t="shared" si="6"/>
        <v>0</v>
      </c>
      <c r="R116">
        <f t="shared" si="6"/>
        <v>0</v>
      </c>
      <c r="S116">
        <f t="shared" si="6"/>
        <v>0</v>
      </c>
    </row>
    <row r="117" spans="1:19" x14ac:dyDescent="0.25">
      <c r="A117">
        <f t="shared" si="5"/>
        <v>116</v>
      </c>
      <c r="B117">
        <v>1790</v>
      </c>
      <c r="C117" t="s">
        <v>12</v>
      </c>
      <c r="D117" t="s">
        <v>15</v>
      </c>
      <c r="E117">
        <f>(T!E117-AVERAGE(T!$E$2:$E$121))/STDEV(T!$E$2:$E$121)</f>
        <v>-1.1279913373310702</v>
      </c>
      <c r="F117">
        <f>(T!F117-AVERAGE(T!$F$2:$F$121))/STDEV(T!$F$2:$F$121)</f>
        <v>-1.1865331216952215</v>
      </c>
      <c r="G117">
        <f>(T!G117-AVERAGE(T!$G$2:$G$121))/STDEV(T!$G$2:$G$121)</f>
        <v>1.1447310056411302</v>
      </c>
      <c r="H117">
        <f>(T!H117-AVERAGE(T!$H$2:$H$121))/STDEV(T!$H$2:$H$121)</f>
        <v>1.2841868610751752</v>
      </c>
      <c r="I117">
        <f t="shared" ref="I117:I121" si="9">IF($D117=I$1,1,0)</f>
        <v>0</v>
      </c>
      <c r="J117">
        <f t="shared" si="8"/>
        <v>0</v>
      </c>
      <c r="K117">
        <f t="shared" si="8"/>
        <v>0</v>
      </c>
      <c r="L117">
        <f t="shared" si="8"/>
        <v>0</v>
      </c>
      <c r="M117">
        <f t="shared" si="8"/>
        <v>0</v>
      </c>
      <c r="N117">
        <f t="shared" si="8"/>
        <v>0</v>
      </c>
      <c r="O117">
        <f t="shared" si="8"/>
        <v>0</v>
      </c>
      <c r="P117">
        <f t="shared" si="8"/>
        <v>1</v>
      </c>
      <c r="Q117">
        <f t="shared" si="6"/>
        <v>0</v>
      </c>
      <c r="R117">
        <f t="shared" si="6"/>
        <v>0</v>
      </c>
      <c r="S117">
        <f t="shared" si="6"/>
        <v>0</v>
      </c>
    </row>
    <row r="118" spans="1:19" x14ac:dyDescent="0.25">
      <c r="A118">
        <f t="shared" si="5"/>
        <v>117</v>
      </c>
      <c r="B118">
        <v>1790</v>
      </c>
      <c r="C118" t="s">
        <v>13</v>
      </c>
      <c r="D118" t="s">
        <v>16</v>
      </c>
      <c r="E118">
        <f>(T!E118-AVERAGE(T!$E$2:$E$121))/STDEV(T!$E$2:$E$121)</f>
        <v>-1.5787294041216169</v>
      </c>
      <c r="F118">
        <f>(T!F118-AVERAGE(T!$F$2:$F$121))/STDEV(T!$F$2:$F$121)</f>
        <v>-1.9427734703755102</v>
      </c>
      <c r="G118">
        <f>(T!G118-AVERAGE(T!$G$2:$G$121))/STDEV(T!$G$2:$G$121)</f>
        <v>0.80139673465441486</v>
      </c>
      <c r="H118">
        <f>(T!H118-AVERAGE(T!$H$2:$H$121))/STDEV(T!$H$2:$H$121)</f>
        <v>0.60228196604404527</v>
      </c>
      <c r="I118">
        <f t="shared" si="9"/>
        <v>0</v>
      </c>
      <c r="J118">
        <f t="shared" si="8"/>
        <v>0</v>
      </c>
      <c r="K118">
        <f t="shared" si="8"/>
        <v>0</v>
      </c>
      <c r="L118">
        <f t="shared" si="8"/>
        <v>0</v>
      </c>
      <c r="M118">
        <f t="shared" si="8"/>
        <v>0</v>
      </c>
      <c r="N118">
        <f t="shared" si="8"/>
        <v>0</v>
      </c>
      <c r="O118">
        <f t="shared" si="8"/>
        <v>0</v>
      </c>
      <c r="P118">
        <f t="shared" si="8"/>
        <v>0</v>
      </c>
      <c r="Q118">
        <f t="shared" si="6"/>
        <v>1</v>
      </c>
      <c r="R118">
        <f t="shared" si="6"/>
        <v>0</v>
      </c>
      <c r="S118">
        <f t="shared" si="6"/>
        <v>0</v>
      </c>
    </row>
    <row r="119" spans="1:19" x14ac:dyDescent="0.25">
      <c r="A119">
        <f t="shared" si="5"/>
        <v>118</v>
      </c>
      <c r="B119">
        <v>1790</v>
      </c>
      <c r="C119" t="s">
        <v>14</v>
      </c>
      <c r="D119" t="s">
        <v>17</v>
      </c>
      <c r="E119">
        <f>(T!E119-AVERAGE(T!$E$2:$E$121))/STDEV(T!$E$2:$E$121)</f>
        <v>-1.9085228222195243</v>
      </c>
      <c r="F119">
        <f>(T!F119-AVERAGE(T!$F$2:$F$121))/STDEV(T!$F$2:$F$121)</f>
        <v>-2.8918761124116283</v>
      </c>
      <c r="G119">
        <f>(T!G119-AVERAGE(T!$G$2:$G$121))/STDEV(T!$G$2:$G$121)</f>
        <v>0.24041305973141777</v>
      </c>
      <c r="H119">
        <f>(T!H119-AVERAGE(T!$H$2:$H$121))/STDEV(T!$H$2:$H$121)</f>
        <v>-0.24898257141342414</v>
      </c>
      <c r="I119">
        <f t="shared" si="9"/>
        <v>0</v>
      </c>
      <c r="J119">
        <f t="shared" si="8"/>
        <v>0</v>
      </c>
      <c r="K119">
        <f t="shared" si="8"/>
        <v>0</v>
      </c>
      <c r="L119">
        <f t="shared" si="8"/>
        <v>0</v>
      </c>
      <c r="M119">
        <f t="shared" si="8"/>
        <v>0</v>
      </c>
      <c r="N119">
        <f t="shared" si="8"/>
        <v>0</v>
      </c>
      <c r="O119">
        <f t="shared" si="8"/>
        <v>0</v>
      </c>
      <c r="P119">
        <f t="shared" si="8"/>
        <v>0</v>
      </c>
      <c r="Q119">
        <f t="shared" si="6"/>
        <v>0</v>
      </c>
      <c r="R119">
        <f t="shared" si="6"/>
        <v>1</v>
      </c>
      <c r="S119">
        <f t="shared" si="6"/>
        <v>0</v>
      </c>
    </row>
    <row r="120" spans="1:19" x14ac:dyDescent="0.25">
      <c r="A120">
        <f t="shared" si="5"/>
        <v>119</v>
      </c>
      <c r="B120">
        <v>1790</v>
      </c>
      <c r="C120" t="s">
        <v>15</v>
      </c>
      <c r="D120" t="s">
        <v>18</v>
      </c>
      <c r="E120">
        <f>(T!E120-AVERAGE(T!$E$2:$E$121))/STDEV(T!$E$2:$E$121)</f>
        <v>9.5047929250890423E-2</v>
      </c>
      <c r="F120">
        <f>(T!F120-AVERAGE(T!$F$2:$F$121))/STDEV(T!$F$2:$F$121)</f>
        <v>0.21609469949559859</v>
      </c>
      <c r="G120">
        <f>(T!G120-AVERAGE(T!$G$2:$G$121))/STDEV(T!$G$2:$G$121)</f>
        <v>-0.50070432709455615</v>
      </c>
      <c r="H120">
        <f>(T!H120-AVERAGE(T!$H$2:$H$121))/STDEV(T!$H$2:$H$121)</f>
        <v>-0.87346099708192182</v>
      </c>
      <c r="I120">
        <f t="shared" si="9"/>
        <v>0</v>
      </c>
      <c r="J120">
        <f t="shared" si="8"/>
        <v>0</v>
      </c>
      <c r="K120">
        <f t="shared" si="8"/>
        <v>0</v>
      </c>
      <c r="L120">
        <f t="shared" si="8"/>
        <v>0</v>
      </c>
      <c r="M120">
        <f t="shared" si="8"/>
        <v>0</v>
      </c>
      <c r="N120">
        <f t="shared" si="8"/>
        <v>0</v>
      </c>
      <c r="O120">
        <f t="shared" si="8"/>
        <v>0</v>
      </c>
      <c r="P120">
        <f t="shared" si="8"/>
        <v>0</v>
      </c>
      <c r="Q120">
        <f t="shared" si="6"/>
        <v>0</v>
      </c>
      <c r="R120">
        <f t="shared" si="6"/>
        <v>0</v>
      </c>
      <c r="S120">
        <f t="shared" si="6"/>
        <v>1</v>
      </c>
    </row>
    <row r="121" spans="1:19" x14ac:dyDescent="0.25">
      <c r="A121">
        <f t="shared" si="5"/>
        <v>120</v>
      </c>
      <c r="B121">
        <v>1790</v>
      </c>
      <c r="C121" t="s">
        <v>16</v>
      </c>
      <c r="D121" t="s">
        <v>19</v>
      </c>
      <c r="E121">
        <f>(T!E121-AVERAGE(T!$E$2:$E$121))/STDEV(T!$E$2:$E$121)</f>
        <v>-0.21005690044173467</v>
      </c>
      <c r="F121">
        <f>(T!F121-AVERAGE(T!$F$2:$F$121))/STDEV(T!$F$2:$F$121)</f>
        <v>2.0621203553048736E-2</v>
      </c>
      <c r="G121">
        <f>(T!G121-AVERAGE(T!$G$2:$G$121))/STDEV(T!$G$2:$G$121)</f>
        <v>-1.1502659083244717</v>
      </c>
      <c r="H121">
        <f>(T!H121-AVERAGE(T!$H$2:$H$121))/STDEV(T!$H$2:$H$121)</f>
        <v>-0.95262849015094186</v>
      </c>
      <c r="I121">
        <f t="shared" si="9"/>
        <v>0</v>
      </c>
      <c r="J121">
        <f t="shared" si="8"/>
        <v>0</v>
      </c>
      <c r="K121">
        <f t="shared" si="8"/>
        <v>0</v>
      </c>
      <c r="L121">
        <f t="shared" si="8"/>
        <v>0</v>
      </c>
      <c r="M121">
        <f t="shared" si="8"/>
        <v>0</v>
      </c>
      <c r="N121">
        <f t="shared" si="8"/>
        <v>0</v>
      </c>
      <c r="O121">
        <f t="shared" si="8"/>
        <v>0</v>
      </c>
      <c r="P121">
        <f t="shared" si="8"/>
        <v>0</v>
      </c>
      <c r="Q121">
        <f t="shared" si="6"/>
        <v>0</v>
      </c>
      <c r="R121">
        <f t="shared" si="6"/>
        <v>0</v>
      </c>
      <c r="S121">
        <f t="shared" si="6"/>
        <v>0</v>
      </c>
    </row>
    <row r="1445" spans="7:8" x14ac:dyDescent="0.25">
      <c r="G1445">
        <v>7.27</v>
      </c>
      <c r="H1445">
        <f t="shared" ref="H1445:H1453" si="10">G1445^2</f>
        <v>52.852899999999991</v>
      </c>
    </row>
    <row r="1446" spans="7:8" x14ac:dyDescent="0.25">
      <c r="G1446">
        <v>12.29</v>
      </c>
      <c r="H1446">
        <f t="shared" si="10"/>
        <v>151.04409999999999</v>
      </c>
    </row>
    <row r="1447" spans="7:8" x14ac:dyDescent="0.25">
      <c r="G1447">
        <v>16.57</v>
      </c>
      <c r="H1447">
        <f t="shared" si="10"/>
        <v>274.56490000000002</v>
      </c>
    </row>
    <row r="1448" spans="7:8" x14ac:dyDescent="0.25">
      <c r="G1448">
        <v>19.37</v>
      </c>
      <c r="H1448">
        <f t="shared" si="10"/>
        <v>375.19690000000003</v>
      </c>
    </row>
    <row r="1449" spans="7:8" x14ac:dyDescent="0.25">
      <c r="G1449">
        <v>17.57</v>
      </c>
      <c r="H1449">
        <f t="shared" si="10"/>
        <v>308.70490000000001</v>
      </c>
    </row>
    <row r="1450" spans="7:8" x14ac:dyDescent="0.25">
      <c r="G1450">
        <v>14.23</v>
      </c>
      <c r="H1450">
        <f t="shared" si="10"/>
        <v>202.49290000000002</v>
      </c>
    </row>
    <row r="1451" spans="7:8" x14ac:dyDescent="0.25">
      <c r="G1451">
        <v>8.93</v>
      </c>
      <c r="H1451">
        <f t="shared" si="10"/>
        <v>79.744900000000001</v>
      </c>
    </row>
    <row r="1452" spans="7:8" x14ac:dyDescent="0.25">
      <c r="G1452">
        <v>5.46</v>
      </c>
      <c r="H1452">
        <f t="shared" si="10"/>
        <v>29.811599999999999</v>
      </c>
    </row>
    <row r="1453" spans="7:8" x14ac:dyDescent="0.25">
      <c r="G1453">
        <v>0.2</v>
      </c>
      <c r="H1453">
        <f t="shared" si="10"/>
        <v>4.0000000000000008E-2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</vt:lpstr>
      <vt:lpstr>std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Deepanjana Majumdar</dc:creator>
  <cp:lastModifiedBy>Deepanjana Majumdar</cp:lastModifiedBy>
  <dcterms:created xsi:type="dcterms:W3CDTF">2015-11-01T14:42:58Z</dcterms:created>
  <dcterms:modified xsi:type="dcterms:W3CDTF">2016-01-11T10:12:48Z</dcterms:modified>
</cp:coreProperties>
</file>