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 l="1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S2" i="2"/>
  <c r="R2" i="2"/>
  <c r="Q2" i="2"/>
  <c r="P2" i="2"/>
  <c r="O2" i="2"/>
  <c r="N2" i="2"/>
  <c r="M2" i="2"/>
  <c r="L2" i="2"/>
  <c r="K2" i="2"/>
  <c r="J2" i="2"/>
  <c r="I2" i="2"/>
  <c r="S121" i="1" l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<sst xmlns="http://schemas.openxmlformats.org/spreadsheetml/2006/main" count="518" uniqueCount="20">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</sst>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E121" sqref="E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1790</v>
      </c>
      <c r="C2" t="s">
        <v>17</v>
      </c>
      <c r="D2" t="s">
        <v>8</v>
      </c>
      <c r="E2">
        <v>169.23076923100001</v>
      </c>
      <c r="F2">
        <v>0.2194270995</v>
      </c>
      <c r="G2">
        <v>-2.5341463414600001</v>
      </c>
      <c r="H2">
        <f t="shared" ref="H2:H10" si="0">G2^2</f>
        <v>6.4218976799351033</v>
      </c>
      <c r="I2">
        <f t="shared" ref="I2:S46" si="1">IF($D2=I$1,1,0)</f>
        <v>1</v>
      </c>
      <c r="J2">
        <f t="shared" ref="J2:S23" si="2">IF($D2=J$1,1,0)</f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ref="Q2:S3" si="3">IF($D2=Q$1,1,0)</f>
        <v>0</v>
      </c>
      <c r="R2">
        <f t="shared" si="3"/>
        <v>0</v>
      </c>
      <c r="S2">
        <f t="shared" si="3"/>
        <v>0</v>
      </c>
    </row>
    <row r="3" spans="1:19" x14ac:dyDescent="0.25">
      <c r="A3">
        <f t="shared" ref="A3:A10" si="4">A2+1</f>
        <v>2</v>
      </c>
      <c r="B3">
        <v>1790</v>
      </c>
      <c r="C3" t="s">
        <v>18</v>
      </c>
      <c r="D3" t="s">
        <v>9</v>
      </c>
      <c r="E3">
        <v>236.61971831</v>
      </c>
      <c r="F3">
        <v>0.37975402942399999</v>
      </c>
      <c r="G3">
        <v>2.1095121951200002</v>
      </c>
      <c r="H3">
        <f t="shared" si="0"/>
        <v>4.4500417013600018</v>
      </c>
      <c r="I3">
        <f t="shared" si="1"/>
        <v>0</v>
      </c>
      <c r="J3">
        <f t="shared" si="2"/>
        <v>1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3"/>
        <v>0</v>
      </c>
      <c r="R3">
        <f t="shared" si="3"/>
        <v>0</v>
      </c>
      <c r="S3">
        <f t="shared" si="3"/>
        <v>0</v>
      </c>
    </row>
    <row r="4" spans="1:19" x14ac:dyDescent="0.25">
      <c r="A4">
        <f t="shared" si="4"/>
        <v>3</v>
      </c>
      <c r="B4">
        <v>1790</v>
      </c>
      <c r="C4" t="s">
        <v>19</v>
      </c>
      <c r="D4" t="s">
        <v>10</v>
      </c>
      <c r="E4">
        <v>83.333333333300004</v>
      </c>
      <c r="F4">
        <v>-8.7601156529799995E-2</v>
      </c>
      <c r="G4">
        <v>3.5960975609800001</v>
      </c>
      <c r="H4">
        <f t="shared" si="0"/>
        <v>12.931917668086305</v>
      </c>
      <c r="I4">
        <f t="shared" si="1"/>
        <v>0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25">
      <c r="A5">
        <f t="shared" si="4"/>
        <v>4</v>
      </c>
      <c r="B5">
        <v>1791</v>
      </c>
      <c r="C5" t="s">
        <v>8</v>
      </c>
      <c r="D5" t="s">
        <v>11</v>
      </c>
      <c r="E5">
        <v>118.309859155</v>
      </c>
      <c r="F5">
        <v>6.4683565796299997E-2</v>
      </c>
      <c r="G5">
        <v>7.0160975609799996</v>
      </c>
      <c r="H5">
        <f t="shared" si="0"/>
        <v>49.225624985189498</v>
      </c>
      <c r="I5">
        <f t="shared" si="1"/>
        <v>0</v>
      </c>
      <c r="J5">
        <f t="shared" si="2"/>
        <v>0</v>
      </c>
      <c r="K5">
        <f t="shared" si="2"/>
        <v>0</v>
      </c>
      <c r="L5">
        <f t="shared" si="2"/>
        <v>1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</row>
    <row r="6" spans="1:19" x14ac:dyDescent="0.25">
      <c r="A6">
        <f t="shared" si="4"/>
        <v>5</v>
      </c>
      <c r="B6">
        <v>1791</v>
      </c>
      <c r="C6" t="s">
        <v>9</v>
      </c>
      <c r="D6" t="s">
        <v>12</v>
      </c>
      <c r="E6">
        <v>98.630136986300002</v>
      </c>
      <c r="F6">
        <v>3.0102228750000001E-2</v>
      </c>
      <c r="G6">
        <v>15.1726829268</v>
      </c>
      <c r="H6">
        <f t="shared" si="0"/>
        <v>230.21030719720824</v>
      </c>
      <c r="I6">
        <f t="shared" si="1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1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</row>
    <row r="7" spans="1:19" x14ac:dyDescent="0.25">
      <c r="A7">
        <f t="shared" si="4"/>
        <v>6</v>
      </c>
      <c r="B7">
        <v>1791</v>
      </c>
      <c r="C7" t="s">
        <v>10</v>
      </c>
      <c r="D7" t="s">
        <v>13</v>
      </c>
      <c r="E7">
        <v>98.630136986300002</v>
      </c>
      <c r="F7">
        <v>-1.4101433742E-2</v>
      </c>
      <c r="G7">
        <v>18.973414634099999</v>
      </c>
      <c r="H7">
        <f t="shared" si="0"/>
        <v>359.99046287748001</v>
      </c>
      <c r="I7">
        <f t="shared" si="1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</row>
    <row r="8" spans="1:19" x14ac:dyDescent="0.25">
      <c r="A8">
        <f t="shared" si="4"/>
        <v>7</v>
      </c>
      <c r="B8">
        <v>1791</v>
      </c>
      <c r="C8" t="s">
        <v>11</v>
      </c>
      <c r="D8" t="s">
        <v>14</v>
      </c>
      <c r="E8">
        <v>0</v>
      </c>
      <c r="F8">
        <v>0</v>
      </c>
      <c r="G8">
        <v>17.277317073199999</v>
      </c>
      <c r="H8">
        <f t="shared" si="0"/>
        <v>298.50568524788815</v>
      </c>
      <c r="I8">
        <f t="shared" si="1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1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</row>
    <row r="9" spans="1:19" x14ac:dyDescent="0.25">
      <c r="A9">
        <f t="shared" si="4"/>
        <v>8</v>
      </c>
      <c r="B9">
        <v>1791</v>
      </c>
      <c r="C9" t="s">
        <v>12</v>
      </c>
      <c r="D9" t="s">
        <v>15</v>
      </c>
      <c r="E9">
        <v>69.7674418605</v>
      </c>
      <c r="F9">
        <v>-0.164069466227</v>
      </c>
      <c r="G9">
        <v>18.741951219499999</v>
      </c>
      <c r="H9">
        <f t="shared" si="0"/>
        <v>351.26073551411747</v>
      </c>
      <c r="I9">
        <f t="shared" si="1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1</v>
      </c>
      <c r="Q9">
        <f t="shared" si="2"/>
        <v>0</v>
      </c>
      <c r="R9">
        <f t="shared" si="2"/>
        <v>0</v>
      </c>
      <c r="S9">
        <f t="shared" si="2"/>
        <v>0</v>
      </c>
    </row>
    <row r="10" spans="1:19" x14ac:dyDescent="0.25">
      <c r="A10">
        <f t="shared" si="4"/>
        <v>9</v>
      </c>
      <c r="B10">
        <v>1791</v>
      </c>
      <c r="C10" t="s">
        <v>13</v>
      </c>
      <c r="D10" t="s">
        <v>16</v>
      </c>
      <c r="E10">
        <v>28.235294117599999</v>
      </c>
      <c r="F10">
        <v>-0.54261224063000002</v>
      </c>
      <c r="G10">
        <v>13.1736585366</v>
      </c>
      <c r="H10">
        <f t="shared" si="0"/>
        <v>173.54527923893406</v>
      </c>
      <c r="I10">
        <f t="shared" si="1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1</v>
      </c>
      <c r="R10">
        <f t="shared" si="2"/>
        <v>0</v>
      </c>
      <c r="S10">
        <f t="shared" si="2"/>
        <v>0</v>
      </c>
    </row>
    <row r="11" spans="1:19" x14ac:dyDescent="0.25">
      <c r="A11">
        <f t="shared" ref="A11:A74" si="5">A10+1</f>
        <v>10</v>
      </c>
      <c r="B11">
        <v>1791</v>
      </c>
      <c r="C11" t="s">
        <v>14</v>
      </c>
      <c r="D11" t="s">
        <v>17</v>
      </c>
      <c r="E11">
        <v>52.747252747300003</v>
      </c>
      <c r="F11">
        <v>-0.28494520806599999</v>
      </c>
      <c r="G11">
        <v>8.1370731707299999</v>
      </c>
      <c r="H11">
        <f t="shared" ref="H11:H74" si="6">G11^2</f>
        <v>66.211959785813974</v>
      </c>
      <c r="I11">
        <f t="shared" si="1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1</v>
      </c>
      <c r="S11">
        <f t="shared" si="2"/>
        <v>0</v>
      </c>
    </row>
    <row r="12" spans="1:19" x14ac:dyDescent="0.25">
      <c r="A12">
        <f t="shared" si="5"/>
        <v>11</v>
      </c>
      <c r="B12">
        <v>1791</v>
      </c>
      <c r="C12" t="s">
        <v>15</v>
      </c>
      <c r="D12" t="s">
        <v>18</v>
      </c>
      <c r="E12">
        <v>89.361702127699999</v>
      </c>
      <c r="F12">
        <v>-5.5767393707199998E-2</v>
      </c>
      <c r="G12">
        <v>2.5456097561000002</v>
      </c>
      <c r="H12">
        <f t="shared" si="6"/>
        <v>6.4801290303515025</v>
      </c>
      <c r="I12">
        <f t="shared" si="1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1</v>
      </c>
    </row>
    <row r="13" spans="1:19" x14ac:dyDescent="0.25">
      <c r="A13">
        <f t="shared" si="5"/>
        <v>12</v>
      </c>
      <c r="B13">
        <v>1791</v>
      </c>
      <c r="C13" t="s">
        <v>16</v>
      </c>
      <c r="D13" t="s">
        <v>19</v>
      </c>
      <c r="E13">
        <v>134.69387755100001</v>
      </c>
      <c r="F13">
        <v>0.13674552732699999</v>
      </c>
      <c r="G13">
        <v>1.0690243902400001</v>
      </c>
      <c r="H13">
        <f t="shared" si="6"/>
        <v>1.1428131469280038</v>
      </c>
      <c r="I13">
        <f t="shared" si="1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</row>
    <row r="14" spans="1:19" x14ac:dyDescent="0.25">
      <c r="A14">
        <f t="shared" si="5"/>
        <v>13</v>
      </c>
      <c r="B14">
        <v>1791</v>
      </c>
      <c r="C14" t="s">
        <v>17</v>
      </c>
      <c r="D14" t="s">
        <v>8</v>
      </c>
      <c r="E14">
        <v>237.5</v>
      </c>
      <c r="F14">
        <v>0.36867942923199998</v>
      </c>
      <c r="G14">
        <v>1.76585365854</v>
      </c>
      <c r="H14">
        <f t="shared" si="6"/>
        <v>3.1182391433791028</v>
      </c>
      <c r="I14">
        <f t="shared" si="1"/>
        <v>1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5">
      <c r="A15">
        <f t="shared" si="5"/>
        <v>14</v>
      </c>
      <c r="B15">
        <v>1791</v>
      </c>
      <c r="C15" t="s">
        <v>18</v>
      </c>
      <c r="D15" t="s">
        <v>9</v>
      </c>
      <c r="E15">
        <v>156</v>
      </c>
      <c r="F15">
        <v>0.20008826281600001</v>
      </c>
      <c r="G15">
        <v>-0.19048780487799999</v>
      </c>
      <c r="H15">
        <f t="shared" si="6"/>
        <v>3.6285603807238997E-2</v>
      </c>
      <c r="I15">
        <f t="shared" si="1"/>
        <v>0</v>
      </c>
      <c r="J15">
        <f t="shared" si="2"/>
        <v>1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</row>
    <row r="16" spans="1:19" x14ac:dyDescent="0.25">
      <c r="A16">
        <f t="shared" si="5"/>
        <v>15</v>
      </c>
      <c r="B16">
        <v>1791</v>
      </c>
      <c r="C16" t="s">
        <v>19</v>
      </c>
      <c r="D16" t="s">
        <v>10</v>
      </c>
      <c r="E16">
        <v>129.41176470600001</v>
      </c>
      <c r="F16">
        <v>0.104838501004</v>
      </c>
      <c r="G16">
        <v>4.3460975609799997</v>
      </c>
      <c r="H16">
        <f t="shared" si="6"/>
        <v>18.888564009556301</v>
      </c>
      <c r="I16">
        <f t="shared" si="1"/>
        <v>0</v>
      </c>
      <c r="J16">
        <f t="shared" si="2"/>
        <v>0</v>
      </c>
      <c r="K16">
        <f t="shared" si="2"/>
        <v>1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</row>
    <row r="17" spans="1:19" x14ac:dyDescent="0.25">
      <c r="A17">
        <f t="shared" si="5"/>
        <v>16</v>
      </c>
      <c r="B17">
        <v>1792</v>
      </c>
      <c r="C17" t="s">
        <v>8</v>
      </c>
      <c r="D17" t="s">
        <v>11</v>
      </c>
      <c r="E17">
        <v>117.647058824</v>
      </c>
      <c r="F17">
        <v>6.3445815846099998E-2</v>
      </c>
      <c r="G17">
        <v>10.166097561000001</v>
      </c>
      <c r="H17">
        <f t="shared" si="6"/>
        <v>103.34953961977017</v>
      </c>
      <c r="I17">
        <f t="shared" si="1"/>
        <v>0</v>
      </c>
      <c r="J17">
        <f t="shared" si="2"/>
        <v>0</v>
      </c>
      <c r="K17">
        <f t="shared" si="2"/>
        <v>0</v>
      </c>
      <c r="L17">
        <f t="shared" si="2"/>
        <v>1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</row>
    <row r="18" spans="1:19" x14ac:dyDescent="0.25">
      <c r="A18">
        <f t="shared" si="5"/>
        <v>17</v>
      </c>
      <c r="B18">
        <v>1792</v>
      </c>
      <c r="C18" t="s">
        <v>9</v>
      </c>
      <c r="D18" t="s">
        <v>12</v>
      </c>
      <c r="E18">
        <v>114.285714286</v>
      </c>
      <c r="F18">
        <v>8.0022630518500004E-2</v>
      </c>
      <c r="G18">
        <v>13.472682926799999</v>
      </c>
      <c r="H18">
        <f t="shared" si="6"/>
        <v>181.5131852460882</v>
      </c>
      <c r="I18">
        <f t="shared" si="1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5"/>
        <v>18</v>
      </c>
      <c r="B19">
        <v>1792</v>
      </c>
      <c r="C19" t="s">
        <v>10</v>
      </c>
      <c r="D19" t="s">
        <v>13</v>
      </c>
      <c r="E19">
        <v>46.153846153800004</v>
      </c>
      <c r="F19">
        <v>-0.34279124358000002</v>
      </c>
      <c r="G19">
        <v>16.423414634099998</v>
      </c>
      <c r="H19">
        <f t="shared" si="6"/>
        <v>269.72854824357</v>
      </c>
      <c r="I19">
        <f t="shared" si="1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5"/>
        <v>19</v>
      </c>
      <c r="B20">
        <v>1792</v>
      </c>
      <c r="C20" t="s">
        <v>11</v>
      </c>
      <c r="D20" t="s">
        <v>14</v>
      </c>
      <c r="E20">
        <v>47.524752475200003</v>
      </c>
      <c r="F20">
        <v>-0.315621893564</v>
      </c>
      <c r="G20">
        <v>18.927317073200001</v>
      </c>
      <c r="H20">
        <f t="shared" si="6"/>
        <v>358.24333158944825</v>
      </c>
      <c r="I20">
        <f t="shared" si="1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5"/>
        <v>20</v>
      </c>
      <c r="B21">
        <v>1792</v>
      </c>
      <c r="C21" t="s">
        <v>12</v>
      </c>
      <c r="D21" t="s">
        <v>15</v>
      </c>
      <c r="E21">
        <v>92.307692307699995</v>
      </c>
      <c r="F21">
        <v>-4.2283180614599999E-2</v>
      </c>
      <c r="G21">
        <v>20.191951219500002</v>
      </c>
      <c r="H21">
        <f t="shared" si="6"/>
        <v>407.71489405066762</v>
      </c>
      <c r="I21">
        <f t="shared" si="1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5"/>
        <v>21</v>
      </c>
      <c r="B22">
        <v>1792</v>
      </c>
      <c r="C22" t="s">
        <v>13</v>
      </c>
      <c r="D22" t="s">
        <v>16</v>
      </c>
      <c r="E22">
        <v>27.906976744200001</v>
      </c>
      <c r="F22">
        <v>-0.54717396769399995</v>
      </c>
      <c r="G22">
        <v>13.373658536600001</v>
      </c>
      <c r="H22">
        <f t="shared" si="6"/>
        <v>178.85474265357408</v>
      </c>
      <c r="I22">
        <f t="shared" si="1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5"/>
        <v>22</v>
      </c>
      <c r="B23">
        <v>1792</v>
      </c>
      <c r="C23" t="s">
        <v>14</v>
      </c>
      <c r="D23" t="s">
        <v>17</v>
      </c>
      <c r="E23">
        <v>97.674418604699994</v>
      </c>
      <c r="F23">
        <v>-1.7346362458399999E-2</v>
      </c>
      <c r="G23">
        <v>8.4870731707299996</v>
      </c>
      <c r="H23">
        <f t="shared" si="6"/>
        <v>72.030411005324964</v>
      </c>
      <c r="I23">
        <f t="shared" si="1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ref="Q23:S30" si="7">IF($D23=S$1,1,0)</f>
        <v>0</v>
      </c>
    </row>
    <row r="24" spans="1:19" x14ac:dyDescent="0.25">
      <c r="A24">
        <f t="shared" si="5"/>
        <v>23</v>
      </c>
      <c r="B24">
        <v>1792</v>
      </c>
      <c r="C24" t="s">
        <v>15</v>
      </c>
      <c r="D24" t="s">
        <v>18</v>
      </c>
      <c r="E24">
        <v>78.260869565199997</v>
      </c>
      <c r="F24">
        <v>-0.113121259379</v>
      </c>
      <c r="G24">
        <v>2.4456097561000001</v>
      </c>
      <c r="H24">
        <f t="shared" si="6"/>
        <v>5.9810070791315022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7"/>
        <v>0</v>
      </c>
      <c r="R24">
        <f t="shared" si="7"/>
        <v>0</v>
      </c>
      <c r="S24">
        <f t="shared" si="7"/>
        <v>1</v>
      </c>
    </row>
    <row r="25" spans="1:19" x14ac:dyDescent="0.25">
      <c r="A25">
        <f t="shared" si="5"/>
        <v>24</v>
      </c>
      <c r="B25">
        <v>1792</v>
      </c>
      <c r="C25" t="s">
        <v>16</v>
      </c>
      <c r="D25" t="s">
        <v>19</v>
      </c>
      <c r="E25">
        <v>94.117647058800003</v>
      </c>
      <c r="F25">
        <v>-2.4165231497199999E-2</v>
      </c>
      <c r="G25">
        <v>-3.09756097561E-2</v>
      </c>
      <c r="H25">
        <f t="shared" si="6"/>
        <v>9.5948839976219751E-4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7"/>
        <v>0</v>
      </c>
      <c r="R25">
        <f t="shared" si="7"/>
        <v>0</v>
      </c>
      <c r="S25">
        <f t="shared" si="7"/>
        <v>0</v>
      </c>
    </row>
    <row r="26" spans="1:19" x14ac:dyDescent="0.25">
      <c r="A26">
        <f t="shared" si="5"/>
        <v>25</v>
      </c>
      <c r="B26">
        <v>1792</v>
      </c>
      <c r="C26" t="s">
        <v>17</v>
      </c>
      <c r="D26" t="s">
        <v>8</v>
      </c>
      <c r="E26">
        <v>100</v>
      </c>
      <c r="F26">
        <v>-1.1414540391999999E-2</v>
      </c>
      <c r="G26">
        <v>-2.43414634146</v>
      </c>
      <c r="H26">
        <f t="shared" si="6"/>
        <v>5.9250684116431032</v>
      </c>
      <c r="I26">
        <f t="shared" si="1"/>
        <v>1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7"/>
        <v>0</v>
      </c>
      <c r="R26">
        <f t="shared" si="7"/>
        <v>0</v>
      </c>
      <c r="S26">
        <f t="shared" si="7"/>
        <v>0</v>
      </c>
    </row>
    <row r="27" spans="1:19" x14ac:dyDescent="0.25">
      <c r="A27">
        <f t="shared" si="5"/>
        <v>26</v>
      </c>
      <c r="B27">
        <v>1792</v>
      </c>
      <c r="C27" t="s">
        <v>18</v>
      </c>
      <c r="D27" t="s">
        <v>9</v>
      </c>
      <c r="E27">
        <v>88.888888888899999</v>
      </c>
      <c r="F27">
        <v>-4.8326623724700001E-2</v>
      </c>
      <c r="G27">
        <v>-2.4904878048799999</v>
      </c>
      <c r="H27">
        <f t="shared" si="6"/>
        <v>6.202529506256</v>
      </c>
      <c r="I27">
        <f t="shared" si="1"/>
        <v>0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7"/>
        <v>0</v>
      </c>
      <c r="R27">
        <f t="shared" si="7"/>
        <v>0</v>
      </c>
      <c r="S27">
        <f t="shared" si="7"/>
        <v>0</v>
      </c>
    </row>
    <row r="28" spans="1:19" x14ac:dyDescent="0.25">
      <c r="A28">
        <f t="shared" si="5"/>
        <v>27</v>
      </c>
      <c r="B28">
        <v>1792</v>
      </c>
      <c r="C28" t="s">
        <v>19</v>
      </c>
      <c r="D28" t="s">
        <v>10</v>
      </c>
      <c r="E28">
        <v>123.364485981</v>
      </c>
      <c r="F28">
        <v>7.9670337645599998E-2</v>
      </c>
      <c r="G28">
        <v>3.0960975609800001</v>
      </c>
      <c r="H28">
        <f t="shared" si="6"/>
        <v>9.5858201071063061</v>
      </c>
      <c r="I28">
        <f t="shared" si="1"/>
        <v>0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7"/>
        <v>0</v>
      </c>
      <c r="R28">
        <f t="shared" si="7"/>
        <v>0</v>
      </c>
      <c r="S28">
        <f t="shared" si="7"/>
        <v>0</v>
      </c>
    </row>
    <row r="29" spans="1:19" x14ac:dyDescent="0.25">
      <c r="A29">
        <f t="shared" si="5"/>
        <v>28</v>
      </c>
      <c r="B29">
        <v>1793</v>
      </c>
      <c r="C29" t="s">
        <v>8</v>
      </c>
      <c r="D29" t="s">
        <v>11</v>
      </c>
      <c r="E29">
        <v>177.777777778</v>
      </c>
      <c r="F29">
        <v>0.23833238805199999</v>
      </c>
      <c r="G29">
        <v>9.0160975609800005</v>
      </c>
      <c r="H29">
        <f t="shared" si="6"/>
        <v>81.290015229109514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7"/>
        <v>0</v>
      </c>
      <c r="R29">
        <f t="shared" si="7"/>
        <v>0</v>
      </c>
      <c r="S29">
        <f t="shared" si="7"/>
        <v>0</v>
      </c>
    </row>
    <row r="30" spans="1:19" x14ac:dyDescent="0.25">
      <c r="A30">
        <f t="shared" si="5"/>
        <v>29</v>
      </c>
      <c r="B30">
        <v>1793</v>
      </c>
      <c r="C30" t="s">
        <v>9</v>
      </c>
      <c r="D30" t="s">
        <v>12</v>
      </c>
      <c r="E30">
        <v>218.181818182</v>
      </c>
      <c r="F30">
        <v>0.37168432841299998</v>
      </c>
      <c r="G30">
        <v>12.9226829268</v>
      </c>
      <c r="H30">
        <f t="shared" si="6"/>
        <v>166.99573402660823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1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7"/>
        <v>0</v>
      </c>
      <c r="R30">
        <f t="shared" si="7"/>
        <v>0</v>
      </c>
      <c r="S30">
        <f t="shared" si="7"/>
        <v>0</v>
      </c>
    </row>
    <row r="31" spans="1:19" x14ac:dyDescent="0.25">
      <c r="A31">
        <f t="shared" si="5"/>
        <v>30</v>
      </c>
      <c r="B31">
        <v>1793</v>
      </c>
      <c r="C31" t="s">
        <v>10</v>
      </c>
      <c r="D31" t="s">
        <v>13</v>
      </c>
      <c r="E31">
        <v>106.19469026500001</v>
      </c>
      <c r="F31">
        <v>1.5062124424E-2</v>
      </c>
      <c r="G31">
        <v>17.623414634100001</v>
      </c>
      <c r="H31">
        <f t="shared" si="6"/>
        <v>310.58474336541008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</row>
    <row r="32" spans="1:19" x14ac:dyDescent="0.25">
      <c r="A32">
        <f t="shared" si="5"/>
        <v>31</v>
      </c>
      <c r="B32">
        <v>1793</v>
      </c>
      <c r="C32" t="s">
        <v>11</v>
      </c>
      <c r="D32" t="s">
        <v>14</v>
      </c>
      <c r="E32">
        <v>42.857142857100001</v>
      </c>
      <c r="F32">
        <v>-0.36474834857499999</v>
      </c>
      <c r="G32">
        <v>19.1273170732</v>
      </c>
      <c r="H32">
        <f t="shared" si="6"/>
        <v>365.85425841872825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1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</row>
    <row r="33" spans="1:19" x14ac:dyDescent="0.25">
      <c r="A33">
        <f t="shared" si="5"/>
        <v>32</v>
      </c>
      <c r="B33">
        <v>1793</v>
      </c>
      <c r="C33" t="s">
        <v>12</v>
      </c>
      <c r="D33" t="s">
        <v>15</v>
      </c>
      <c r="E33">
        <v>62.608695652199998</v>
      </c>
      <c r="F33">
        <v>-0.21409359544000001</v>
      </c>
      <c r="G33">
        <v>18.391951219500001</v>
      </c>
      <c r="H33">
        <f t="shared" si="6"/>
        <v>338.26386966046755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1</v>
      </c>
      <c r="Q33">
        <f t="shared" si="1"/>
        <v>0</v>
      </c>
      <c r="R33">
        <f t="shared" si="1"/>
        <v>0</v>
      </c>
      <c r="S33">
        <f t="shared" si="1"/>
        <v>0</v>
      </c>
    </row>
    <row r="34" spans="1:19" x14ac:dyDescent="0.25">
      <c r="A34">
        <f t="shared" si="5"/>
        <v>33</v>
      </c>
      <c r="B34">
        <v>1793</v>
      </c>
      <c r="C34" t="s">
        <v>13</v>
      </c>
      <c r="D34" t="s">
        <v>16</v>
      </c>
      <c r="E34">
        <v>30.252100840299999</v>
      </c>
      <c r="F34">
        <v>-0.51585079223899999</v>
      </c>
      <c r="G34">
        <v>14.023658536599999</v>
      </c>
      <c r="H34">
        <f t="shared" si="6"/>
        <v>196.66299875115402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1</v>
      </c>
      <c r="R34">
        <f t="shared" si="1"/>
        <v>0</v>
      </c>
      <c r="S34">
        <f t="shared" si="1"/>
        <v>0</v>
      </c>
    </row>
    <row r="35" spans="1:19" x14ac:dyDescent="0.25">
      <c r="A35">
        <f t="shared" si="5"/>
        <v>34</v>
      </c>
      <c r="B35">
        <v>1793</v>
      </c>
      <c r="C35" t="s">
        <v>14</v>
      </c>
      <c r="D35" t="s">
        <v>17</v>
      </c>
      <c r="E35">
        <v>88.524590163900001</v>
      </c>
      <c r="F35">
        <v>-6.3519345364000002E-2</v>
      </c>
      <c r="G35">
        <v>7.5870731707300001</v>
      </c>
      <c r="H35">
        <f t="shared" si="6"/>
        <v>57.563679298010975</v>
      </c>
      <c r="I35">
        <f t="shared" si="1"/>
        <v>0</v>
      </c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  <c r="Q35">
        <f t="shared" si="1"/>
        <v>0</v>
      </c>
      <c r="R35">
        <f t="shared" si="1"/>
        <v>1</v>
      </c>
      <c r="S35">
        <f t="shared" si="1"/>
        <v>0</v>
      </c>
    </row>
    <row r="36" spans="1:19" x14ac:dyDescent="0.25">
      <c r="A36">
        <f t="shared" si="5"/>
        <v>35</v>
      </c>
      <c r="B36">
        <v>1793</v>
      </c>
      <c r="C36" t="s">
        <v>15</v>
      </c>
      <c r="D36" t="s">
        <v>18</v>
      </c>
      <c r="E36">
        <v>87.096774193499996</v>
      </c>
      <c r="F36">
        <v>-7.04125322631E-2</v>
      </c>
      <c r="G36">
        <v>2.3456097561</v>
      </c>
      <c r="H36">
        <f t="shared" si="6"/>
        <v>5.5018851279115015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>
        <f t="shared" si="1"/>
        <v>0</v>
      </c>
      <c r="S36">
        <f t="shared" si="1"/>
        <v>1</v>
      </c>
    </row>
    <row r="37" spans="1:19" x14ac:dyDescent="0.25">
      <c r="A37">
        <f t="shared" si="5"/>
        <v>36</v>
      </c>
      <c r="B37">
        <v>1793</v>
      </c>
      <c r="C37" t="s">
        <v>16</v>
      </c>
      <c r="D37" t="s">
        <v>19</v>
      </c>
      <c r="E37">
        <v>69.421487603299994</v>
      </c>
      <c r="F37">
        <v>-0.15380817638300001</v>
      </c>
      <c r="G37">
        <v>-0.93097560975600002</v>
      </c>
      <c r="H37">
        <f t="shared" si="6"/>
        <v>0.86671558596055609</v>
      </c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  <c r="Q37">
        <f t="shared" si="1"/>
        <v>0</v>
      </c>
      <c r="R37">
        <f t="shared" si="1"/>
        <v>0</v>
      </c>
      <c r="S37">
        <f t="shared" si="1"/>
        <v>0</v>
      </c>
    </row>
    <row r="38" spans="1:19" x14ac:dyDescent="0.25">
      <c r="A38">
        <f t="shared" si="5"/>
        <v>37</v>
      </c>
      <c r="B38">
        <v>1793</v>
      </c>
      <c r="C38" t="s">
        <v>17</v>
      </c>
      <c r="D38" t="s">
        <v>8</v>
      </c>
      <c r="E38">
        <v>115.2</v>
      </c>
      <c r="F38">
        <v>5.22120835821E-2</v>
      </c>
      <c r="G38">
        <v>-5.2341463414599998</v>
      </c>
      <c r="H38">
        <f t="shared" si="6"/>
        <v>27.396287923819102</v>
      </c>
      <c r="I38">
        <f t="shared" si="1"/>
        <v>1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</row>
    <row r="39" spans="1:19" x14ac:dyDescent="0.25">
      <c r="A39">
        <f t="shared" si="5"/>
        <v>38</v>
      </c>
      <c r="B39">
        <v>1793</v>
      </c>
      <c r="C39" t="s">
        <v>18</v>
      </c>
      <c r="D39" t="s">
        <v>9</v>
      </c>
      <c r="E39">
        <v>111.62790697699999</v>
      </c>
      <c r="F39">
        <v>5.2616917356399999E-2</v>
      </c>
      <c r="G39">
        <v>0.30951219512200001</v>
      </c>
      <c r="H39">
        <f t="shared" si="6"/>
        <v>9.5797798929239009E-2</v>
      </c>
      <c r="I39">
        <f t="shared" si="1"/>
        <v>0</v>
      </c>
      <c r="J39">
        <f t="shared" si="1"/>
        <v>1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</row>
    <row r="40" spans="1:19" x14ac:dyDescent="0.25">
      <c r="A40">
        <f t="shared" si="5"/>
        <v>39</v>
      </c>
      <c r="B40">
        <v>1793</v>
      </c>
      <c r="C40" t="s">
        <v>19</v>
      </c>
      <c r="D40" t="s">
        <v>10</v>
      </c>
      <c r="E40">
        <v>129.23076923100001</v>
      </c>
      <c r="F40">
        <v>0.102041134709</v>
      </c>
      <c r="G40">
        <v>1.94609756098</v>
      </c>
      <c r="H40">
        <f t="shared" si="6"/>
        <v>3.7872957168523049</v>
      </c>
      <c r="I40">
        <f t="shared" si="1"/>
        <v>0</v>
      </c>
      <c r="J40">
        <f t="shared" si="1"/>
        <v>0</v>
      </c>
      <c r="K40">
        <f t="shared" si="1"/>
        <v>1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</row>
    <row r="41" spans="1:19" x14ac:dyDescent="0.25">
      <c r="A41">
        <f t="shared" si="5"/>
        <v>40</v>
      </c>
      <c r="B41">
        <v>1794</v>
      </c>
      <c r="C41" t="s">
        <v>8</v>
      </c>
      <c r="D41" t="s">
        <v>11</v>
      </c>
      <c r="E41">
        <v>164.88549618299999</v>
      </c>
      <c r="F41">
        <v>0.20781992525699999</v>
      </c>
      <c r="G41">
        <v>6.6660975609799999</v>
      </c>
      <c r="H41">
        <f t="shared" si="6"/>
        <v>44.436856692503504</v>
      </c>
      <c r="I41">
        <f t="shared" si="1"/>
        <v>0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</row>
    <row r="42" spans="1:19" x14ac:dyDescent="0.25">
      <c r="A42">
        <f t="shared" si="5"/>
        <v>41</v>
      </c>
      <c r="B42">
        <v>1794</v>
      </c>
      <c r="C42" t="s">
        <v>9</v>
      </c>
      <c r="D42" t="s">
        <v>12</v>
      </c>
      <c r="E42">
        <v>160.62992126</v>
      </c>
      <c r="F42">
        <v>0.240375949645</v>
      </c>
      <c r="G42">
        <v>12.3726829268</v>
      </c>
      <c r="H42">
        <f t="shared" si="6"/>
        <v>153.0832828071282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1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</row>
    <row r="43" spans="1:19" x14ac:dyDescent="0.25">
      <c r="A43">
        <f t="shared" si="5"/>
        <v>42</v>
      </c>
      <c r="B43">
        <v>1794</v>
      </c>
      <c r="C43" t="s">
        <v>10</v>
      </c>
      <c r="D43" t="s">
        <v>13</v>
      </c>
      <c r="E43">
        <v>132.28346456700001</v>
      </c>
      <c r="F43">
        <v>0.111851401453</v>
      </c>
      <c r="G43">
        <v>14.9234146341</v>
      </c>
      <c r="H43">
        <f t="shared" si="6"/>
        <v>222.70830434127004</v>
      </c>
      <c r="I43">
        <f t="shared" si="1"/>
        <v>0</v>
      </c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1</v>
      </c>
      <c r="O43">
        <f t="shared" si="1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</row>
    <row r="44" spans="1:19" x14ac:dyDescent="0.25">
      <c r="A44">
        <f t="shared" si="5"/>
        <v>43</v>
      </c>
      <c r="B44">
        <v>1794</v>
      </c>
      <c r="C44" t="s">
        <v>11</v>
      </c>
      <c r="D44" t="s">
        <v>14</v>
      </c>
      <c r="E44">
        <v>75.590551181099997</v>
      </c>
      <c r="F44">
        <v>-0.116946208119</v>
      </c>
      <c r="G44">
        <v>19.977317073199998</v>
      </c>
      <c r="H44">
        <f t="shared" si="6"/>
        <v>399.09319744316815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1</v>
      </c>
      <c r="P44">
        <f t="shared" si="1"/>
        <v>0</v>
      </c>
      <c r="Q44">
        <f t="shared" si="1"/>
        <v>0</v>
      </c>
      <c r="R44">
        <f t="shared" si="1"/>
        <v>0</v>
      </c>
      <c r="S44">
        <f t="shared" si="1"/>
        <v>0</v>
      </c>
    </row>
    <row r="45" spans="1:19" x14ac:dyDescent="0.25">
      <c r="A45">
        <f t="shared" si="5"/>
        <v>44</v>
      </c>
      <c r="B45">
        <v>1794</v>
      </c>
      <c r="C45" t="s">
        <v>12</v>
      </c>
      <c r="D45" t="s">
        <v>15</v>
      </c>
      <c r="E45">
        <v>67.2</v>
      </c>
      <c r="F45">
        <v>-0.18243762174399999</v>
      </c>
      <c r="G45">
        <v>19.141951219500001</v>
      </c>
      <c r="H45">
        <f t="shared" si="6"/>
        <v>366.41429648971757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1</v>
      </c>
      <c r="Q45">
        <f t="shared" si="1"/>
        <v>0</v>
      </c>
      <c r="R45">
        <f t="shared" si="1"/>
        <v>0</v>
      </c>
      <c r="S45">
        <f t="shared" si="1"/>
        <v>0</v>
      </c>
    </row>
    <row r="46" spans="1:19" x14ac:dyDescent="0.25">
      <c r="A46">
        <f t="shared" si="5"/>
        <v>45</v>
      </c>
      <c r="B46">
        <v>1794</v>
      </c>
      <c r="C46" t="s">
        <v>13</v>
      </c>
      <c r="D46" t="s">
        <v>16</v>
      </c>
      <c r="E46">
        <v>39.344262295100002</v>
      </c>
      <c r="F46">
        <v>-0.40057545519600002</v>
      </c>
      <c r="G46">
        <v>14.2236585366</v>
      </c>
      <c r="H46">
        <f t="shared" si="6"/>
        <v>202.31246216579407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ref="P46:S46" si="8">IF($D46=P$1,1,0)</f>
        <v>0</v>
      </c>
      <c r="Q46">
        <f t="shared" si="8"/>
        <v>1</v>
      </c>
      <c r="R46">
        <f t="shared" si="8"/>
        <v>0</v>
      </c>
      <c r="S46">
        <f t="shared" si="8"/>
        <v>0</v>
      </c>
    </row>
    <row r="47" spans="1:19" x14ac:dyDescent="0.25">
      <c r="A47">
        <f t="shared" si="5"/>
        <v>46</v>
      </c>
      <c r="B47">
        <v>1794</v>
      </c>
      <c r="C47" t="s">
        <v>14</v>
      </c>
      <c r="D47" t="s">
        <v>17</v>
      </c>
      <c r="E47">
        <v>50.847457627099999</v>
      </c>
      <c r="F47">
        <v>-0.30375301556700002</v>
      </c>
      <c r="G47">
        <v>10.137073170700001</v>
      </c>
      <c r="H47">
        <f t="shared" si="6"/>
        <v>102.76025246812577</v>
      </c>
      <c r="I47">
        <f t="shared" ref="I47:S70" si="9">IF($D47=I$1,1,0)</f>
        <v>0</v>
      </c>
      <c r="J47">
        <f t="shared" si="9"/>
        <v>0</v>
      </c>
      <c r="K47">
        <f t="shared" si="9"/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1</v>
      </c>
      <c r="S47">
        <f t="shared" si="9"/>
        <v>0</v>
      </c>
    </row>
    <row r="48" spans="1:19" x14ac:dyDescent="0.25">
      <c r="A48">
        <f t="shared" si="5"/>
        <v>47</v>
      </c>
      <c r="B48">
        <v>1794</v>
      </c>
      <c r="C48" t="s">
        <v>15</v>
      </c>
      <c r="D48" t="s">
        <v>18</v>
      </c>
      <c r="E48">
        <v>95.575221238899999</v>
      </c>
      <c r="F48">
        <v>-3.0115110521999999E-2</v>
      </c>
      <c r="G48">
        <v>3.4956097560999999</v>
      </c>
      <c r="H48">
        <f t="shared" si="6"/>
        <v>12.219287566941501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1</v>
      </c>
    </row>
    <row r="49" spans="1:19" x14ac:dyDescent="0.25">
      <c r="A49">
        <f t="shared" si="5"/>
        <v>48</v>
      </c>
      <c r="B49">
        <v>1794</v>
      </c>
      <c r="C49" t="s">
        <v>16</v>
      </c>
      <c r="D49" t="s">
        <v>19</v>
      </c>
      <c r="E49">
        <v>76.363636363599994</v>
      </c>
      <c r="F49">
        <v>-0.11237536129300001</v>
      </c>
      <c r="G49">
        <v>0.81902439024399998</v>
      </c>
      <c r="H49">
        <f t="shared" si="6"/>
        <v>0.67080095181455601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</row>
    <row r="50" spans="1:19" x14ac:dyDescent="0.25">
      <c r="A50">
        <f t="shared" si="5"/>
        <v>49</v>
      </c>
      <c r="B50">
        <v>1794</v>
      </c>
      <c r="C50" t="s">
        <v>17</v>
      </c>
      <c r="D50" t="s">
        <v>8</v>
      </c>
      <c r="E50">
        <v>116.504854369</v>
      </c>
      <c r="F50">
        <v>5.6203308851599999E-2</v>
      </c>
      <c r="G50">
        <v>-0.93414634146300002</v>
      </c>
      <c r="H50">
        <f t="shared" si="6"/>
        <v>0.87262938726870787</v>
      </c>
      <c r="I50">
        <f t="shared" si="9"/>
        <v>1</v>
      </c>
      <c r="J50">
        <f t="shared" si="9"/>
        <v>0</v>
      </c>
      <c r="K50">
        <f t="shared" si="9"/>
        <v>0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</row>
    <row r="51" spans="1:19" x14ac:dyDescent="0.25">
      <c r="A51">
        <f t="shared" si="5"/>
        <v>50</v>
      </c>
      <c r="B51">
        <v>1794</v>
      </c>
      <c r="C51" t="s">
        <v>18</v>
      </c>
      <c r="D51" t="s">
        <v>9</v>
      </c>
      <c r="E51">
        <v>104.854368932</v>
      </c>
      <c r="F51">
        <v>2.4686257405500001E-2</v>
      </c>
      <c r="G51">
        <v>2.5595121951199999</v>
      </c>
      <c r="H51">
        <f t="shared" si="6"/>
        <v>6.551102676968001</v>
      </c>
      <c r="I51">
        <f t="shared" si="9"/>
        <v>0</v>
      </c>
      <c r="J51">
        <f t="shared" si="9"/>
        <v>1</v>
      </c>
      <c r="K51">
        <f t="shared" si="9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</row>
    <row r="52" spans="1:19" x14ac:dyDescent="0.25">
      <c r="A52">
        <f t="shared" si="5"/>
        <v>51</v>
      </c>
      <c r="B52">
        <v>1794</v>
      </c>
      <c r="C52" t="s">
        <v>19</v>
      </c>
      <c r="D52" t="s">
        <v>10</v>
      </c>
      <c r="E52">
        <v>121.212121212</v>
      </c>
      <c r="F52">
        <v>7.3000548409100002E-2</v>
      </c>
      <c r="G52">
        <v>5.1960975609800002</v>
      </c>
      <c r="H52">
        <f t="shared" si="6"/>
        <v>26.999429863222307</v>
      </c>
      <c r="I52">
        <f t="shared" si="9"/>
        <v>0</v>
      </c>
      <c r="J52">
        <f t="shared" si="9"/>
        <v>0</v>
      </c>
      <c r="K52">
        <f t="shared" si="9"/>
        <v>1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</row>
    <row r="53" spans="1:19" x14ac:dyDescent="0.25">
      <c r="A53">
        <f t="shared" si="5"/>
        <v>52</v>
      </c>
      <c r="B53">
        <v>1795</v>
      </c>
      <c r="C53" t="s">
        <v>8</v>
      </c>
      <c r="D53" t="s">
        <v>11</v>
      </c>
      <c r="E53">
        <v>162.5</v>
      </c>
      <c r="F53">
        <v>0.20042383709600001</v>
      </c>
      <c r="G53">
        <v>13.016097561</v>
      </c>
      <c r="H53">
        <f t="shared" si="6"/>
        <v>169.41879571747018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1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</row>
    <row r="54" spans="1:19" x14ac:dyDescent="0.25">
      <c r="A54">
        <f t="shared" si="5"/>
        <v>53</v>
      </c>
      <c r="B54">
        <v>1795</v>
      </c>
      <c r="C54" t="s">
        <v>9</v>
      </c>
      <c r="D54" t="s">
        <v>12</v>
      </c>
      <c r="E54">
        <v>176.84210526300001</v>
      </c>
      <c r="F54">
        <v>0.28125134748899999</v>
      </c>
      <c r="G54">
        <v>15.722682926799999</v>
      </c>
      <c r="H54">
        <f t="shared" si="6"/>
        <v>247.2027584166882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1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</row>
    <row r="55" spans="1:19" x14ac:dyDescent="0.25">
      <c r="A55">
        <f t="shared" si="5"/>
        <v>54</v>
      </c>
      <c r="B55">
        <v>1795</v>
      </c>
      <c r="C55" t="s">
        <v>10</v>
      </c>
      <c r="D55" t="s">
        <v>13</v>
      </c>
      <c r="E55">
        <v>94.382022471900001</v>
      </c>
      <c r="F55">
        <v>-3.6350022038800001E-2</v>
      </c>
      <c r="G55">
        <v>18.673414634099998</v>
      </c>
      <c r="H55">
        <f t="shared" si="6"/>
        <v>348.69641409701995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1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</row>
    <row r="56" spans="1:19" x14ac:dyDescent="0.25">
      <c r="A56">
        <f t="shared" si="5"/>
        <v>55</v>
      </c>
      <c r="B56">
        <v>1795</v>
      </c>
      <c r="C56" t="s">
        <v>11</v>
      </c>
      <c r="D56" t="s">
        <v>14</v>
      </c>
      <c r="E56">
        <v>106.666666667</v>
      </c>
      <c r="F56">
        <v>3.0996401091600002E-2</v>
      </c>
      <c r="G56">
        <v>22.0773170732</v>
      </c>
      <c r="H56">
        <f t="shared" si="6"/>
        <v>487.4079291506082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1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</row>
    <row r="57" spans="1:19" x14ac:dyDescent="0.25">
      <c r="A57">
        <f t="shared" si="5"/>
        <v>56</v>
      </c>
      <c r="B57">
        <v>1795</v>
      </c>
      <c r="C57" t="s">
        <v>12</v>
      </c>
      <c r="D57" t="s">
        <v>15</v>
      </c>
      <c r="E57">
        <v>42.857142857100001</v>
      </c>
      <c r="F57">
        <v>-0.38004365749899999</v>
      </c>
      <c r="G57">
        <v>17.441951219500002</v>
      </c>
      <c r="H57">
        <f t="shared" si="6"/>
        <v>304.22166234341762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1</v>
      </c>
      <c r="Q57">
        <f t="shared" si="9"/>
        <v>0</v>
      </c>
      <c r="R57">
        <f t="shared" si="9"/>
        <v>0</v>
      </c>
      <c r="S57">
        <f t="shared" si="9"/>
        <v>0</v>
      </c>
    </row>
    <row r="58" spans="1:19" x14ac:dyDescent="0.25">
      <c r="A58">
        <f t="shared" si="5"/>
        <v>57</v>
      </c>
      <c r="B58">
        <v>1795</v>
      </c>
      <c r="C58" t="s">
        <v>13</v>
      </c>
      <c r="D58" t="s">
        <v>16</v>
      </c>
      <c r="E58">
        <v>14.457831325300001</v>
      </c>
      <c r="F58">
        <v>-0.83769702543000002</v>
      </c>
      <c r="G58">
        <v>12.773658536599999</v>
      </c>
      <c r="H58">
        <f t="shared" si="6"/>
        <v>163.16635240965402</v>
      </c>
      <c r="I58">
        <f t="shared" si="9"/>
        <v>0</v>
      </c>
      <c r="J58">
        <f t="shared" si="9"/>
        <v>0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1</v>
      </c>
      <c r="R58">
        <f t="shared" si="9"/>
        <v>0</v>
      </c>
      <c r="S58">
        <f t="shared" si="9"/>
        <v>0</v>
      </c>
    </row>
    <row r="59" spans="1:19" x14ac:dyDescent="0.25">
      <c r="A59">
        <f t="shared" si="5"/>
        <v>58</v>
      </c>
      <c r="B59">
        <v>1795</v>
      </c>
      <c r="C59" t="s">
        <v>14</v>
      </c>
      <c r="D59" t="s">
        <v>17</v>
      </c>
      <c r="E59">
        <v>59.259259259300002</v>
      </c>
      <c r="F59">
        <v>-0.23957751657699999</v>
      </c>
      <c r="G59">
        <v>8.4870731707299996</v>
      </c>
      <c r="H59">
        <f t="shared" si="6"/>
        <v>72.030411005324964</v>
      </c>
      <c r="I59">
        <f t="shared" si="9"/>
        <v>0</v>
      </c>
      <c r="J59">
        <f t="shared" si="9"/>
        <v>0</v>
      </c>
      <c r="K59">
        <f t="shared" si="9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  <c r="Q59">
        <f t="shared" si="9"/>
        <v>0</v>
      </c>
      <c r="R59">
        <f t="shared" si="9"/>
        <v>1</v>
      </c>
      <c r="S59">
        <f t="shared" si="9"/>
        <v>0</v>
      </c>
    </row>
    <row r="60" spans="1:19" x14ac:dyDescent="0.25">
      <c r="A60">
        <f t="shared" si="5"/>
        <v>59</v>
      </c>
      <c r="B60">
        <v>1795</v>
      </c>
      <c r="C60" t="s">
        <v>15</v>
      </c>
      <c r="D60" t="s">
        <v>18</v>
      </c>
      <c r="E60">
        <v>44.444444444399998</v>
      </c>
      <c r="F60">
        <v>-0.36451625318500003</v>
      </c>
      <c r="G60">
        <v>3.0956097561</v>
      </c>
      <c r="H60">
        <f t="shared" si="6"/>
        <v>9.5827997620615015</v>
      </c>
      <c r="I60">
        <f t="shared" si="9"/>
        <v>0</v>
      </c>
      <c r="J60">
        <f t="shared" si="9"/>
        <v>0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1</v>
      </c>
    </row>
    <row r="61" spans="1:19" x14ac:dyDescent="0.25">
      <c r="A61">
        <f t="shared" si="5"/>
        <v>60</v>
      </c>
      <c r="B61">
        <v>1795</v>
      </c>
      <c r="C61" t="s">
        <v>16</v>
      </c>
      <c r="D61" t="s">
        <v>19</v>
      </c>
      <c r="E61">
        <v>129.72972973</v>
      </c>
      <c r="F61">
        <v>0.119623895154</v>
      </c>
      <c r="G61">
        <v>-2.8809756097600001</v>
      </c>
      <c r="H61">
        <f t="shared" si="6"/>
        <v>8.3000204640320039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</row>
    <row r="62" spans="1:19" x14ac:dyDescent="0.25">
      <c r="A62">
        <f t="shared" si="5"/>
        <v>61</v>
      </c>
      <c r="B62">
        <v>1795</v>
      </c>
      <c r="C62" t="s">
        <v>17</v>
      </c>
      <c r="D62" t="s">
        <v>8</v>
      </c>
      <c r="E62">
        <v>67.6056338028</v>
      </c>
      <c r="F62">
        <v>-0.17799371094499999</v>
      </c>
      <c r="G62">
        <v>-9.8841463414599993</v>
      </c>
      <c r="H62">
        <f t="shared" si="6"/>
        <v>97.696348899397094</v>
      </c>
      <c r="I62">
        <f t="shared" si="9"/>
        <v>1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</row>
    <row r="63" spans="1:19" x14ac:dyDescent="0.25">
      <c r="A63">
        <f t="shared" si="5"/>
        <v>62</v>
      </c>
      <c r="B63">
        <v>1795</v>
      </c>
      <c r="C63" t="s">
        <v>18</v>
      </c>
      <c r="D63" t="s">
        <v>9</v>
      </c>
      <c r="E63">
        <v>139.130434783</v>
      </c>
      <c r="F63">
        <v>0.14986889653900001</v>
      </c>
      <c r="G63">
        <v>-2.1404878048799998</v>
      </c>
      <c r="H63">
        <f t="shared" si="6"/>
        <v>4.5816880428399998</v>
      </c>
      <c r="I63">
        <f t="shared" si="9"/>
        <v>0</v>
      </c>
      <c r="J63">
        <f t="shared" si="9"/>
        <v>1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</row>
    <row r="64" spans="1:19" x14ac:dyDescent="0.25">
      <c r="A64">
        <f t="shared" si="5"/>
        <v>63</v>
      </c>
      <c r="B64">
        <v>1795</v>
      </c>
      <c r="C64" t="s">
        <v>19</v>
      </c>
      <c r="D64" t="s">
        <v>10</v>
      </c>
      <c r="E64">
        <v>133.33333333300001</v>
      </c>
      <c r="F64">
        <v>0.117467011461</v>
      </c>
      <c r="G64">
        <v>2.9460975609800002</v>
      </c>
      <c r="H64">
        <f t="shared" si="6"/>
        <v>8.6794908388123062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</row>
    <row r="65" spans="1:19" x14ac:dyDescent="0.25">
      <c r="A65">
        <f t="shared" si="5"/>
        <v>64</v>
      </c>
      <c r="B65">
        <v>1796</v>
      </c>
      <c r="C65" t="s">
        <v>8</v>
      </c>
      <c r="D65" t="s">
        <v>11</v>
      </c>
      <c r="E65">
        <v>208</v>
      </c>
      <c r="F65">
        <v>0.31031882605799999</v>
      </c>
      <c r="G65">
        <v>10.666097561000001</v>
      </c>
      <c r="H65">
        <f t="shared" si="6"/>
        <v>113.76563718077017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</row>
    <row r="66" spans="1:19" x14ac:dyDescent="0.25">
      <c r="A66">
        <f t="shared" si="5"/>
        <v>65</v>
      </c>
      <c r="B66">
        <v>1796</v>
      </c>
      <c r="C66" t="s">
        <v>9</v>
      </c>
      <c r="D66" t="s">
        <v>12</v>
      </c>
      <c r="E66">
        <v>107.692307692</v>
      </c>
      <c r="F66">
        <v>5.3699196406400002E-2</v>
      </c>
      <c r="G66">
        <v>13.9226829268</v>
      </c>
      <c r="H66">
        <f t="shared" si="6"/>
        <v>193.84109988020822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</row>
    <row r="67" spans="1:19" x14ac:dyDescent="0.25">
      <c r="A67">
        <f t="shared" si="5"/>
        <v>66</v>
      </c>
      <c r="B67">
        <v>1796</v>
      </c>
      <c r="C67" t="s">
        <v>10</v>
      </c>
      <c r="D67" t="s">
        <v>13</v>
      </c>
      <c r="E67">
        <v>57.142857142899999</v>
      </c>
      <c r="F67">
        <v>-0.249959363701</v>
      </c>
      <c r="G67">
        <v>18.2734146341</v>
      </c>
      <c r="H67">
        <f t="shared" si="6"/>
        <v>333.91768238974004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5"/>
        <v>67</v>
      </c>
      <c r="B68">
        <v>1796</v>
      </c>
      <c r="C68" t="s">
        <v>11</v>
      </c>
      <c r="D68" t="s">
        <v>14</v>
      </c>
      <c r="E68">
        <v>87.804878048800006</v>
      </c>
      <c r="F68">
        <v>-4.8982166570199999E-2</v>
      </c>
      <c r="G68">
        <v>16.3273170732</v>
      </c>
      <c r="H68">
        <f t="shared" si="6"/>
        <v>266.58128280880823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5"/>
        <v>68</v>
      </c>
      <c r="B69">
        <v>1796</v>
      </c>
      <c r="C69" t="s">
        <v>12</v>
      </c>
      <c r="D69" t="s">
        <v>15</v>
      </c>
      <c r="E69">
        <v>80.898876404500001</v>
      </c>
      <c r="F69">
        <v>-9.8272324194199998E-2</v>
      </c>
      <c r="G69">
        <v>18.741951219499999</v>
      </c>
      <c r="H69">
        <f t="shared" si="6"/>
        <v>351.26073551411747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5"/>
        <v>69</v>
      </c>
      <c r="B70">
        <v>1796</v>
      </c>
      <c r="C70" t="s">
        <v>13</v>
      </c>
      <c r="D70" t="s">
        <v>16</v>
      </c>
      <c r="E70">
        <v>51.612903225799997</v>
      </c>
      <c r="F70">
        <v>-0.27956434377400002</v>
      </c>
      <c r="G70">
        <v>14.273658536599999</v>
      </c>
      <c r="H70">
        <f t="shared" si="6"/>
        <v>203.73732801945403</v>
      </c>
      <c r="I70">
        <f t="shared" si="9"/>
        <v>0</v>
      </c>
      <c r="J70">
        <f t="shared" si="9"/>
        <v>0</v>
      </c>
      <c r="K70">
        <f t="shared" ref="I70:S93" si="10">IF($D70=K$1,1,0)</f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1</v>
      </c>
      <c r="R70">
        <f t="shared" si="10"/>
        <v>0</v>
      </c>
      <c r="S70">
        <f t="shared" si="10"/>
        <v>0</v>
      </c>
    </row>
    <row r="71" spans="1:19" x14ac:dyDescent="0.25">
      <c r="A71">
        <f t="shared" si="5"/>
        <v>70</v>
      </c>
      <c r="B71">
        <v>1796</v>
      </c>
      <c r="C71" t="s">
        <v>14</v>
      </c>
      <c r="D71" t="s">
        <v>17</v>
      </c>
      <c r="E71">
        <v>87.5</v>
      </c>
      <c r="F71">
        <v>-6.4351416911000006E-2</v>
      </c>
      <c r="G71">
        <v>12.137073170700001</v>
      </c>
      <c r="H71">
        <f t="shared" si="6"/>
        <v>147.30854515092577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1</v>
      </c>
      <c r="S71">
        <f t="shared" si="10"/>
        <v>0</v>
      </c>
    </row>
    <row r="72" spans="1:19" x14ac:dyDescent="0.25">
      <c r="A72">
        <f t="shared" si="5"/>
        <v>71</v>
      </c>
      <c r="B72">
        <v>1796</v>
      </c>
      <c r="C72" t="s">
        <v>15</v>
      </c>
      <c r="D72" t="s">
        <v>18</v>
      </c>
      <c r="E72">
        <v>118.68131868099999</v>
      </c>
      <c r="F72">
        <v>6.7676156146199998E-2</v>
      </c>
      <c r="G72">
        <v>1.4456097561000001</v>
      </c>
      <c r="H72">
        <f t="shared" si="6"/>
        <v>2.0897875669315016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1</v>
      </c>
    </row>
    <row r="73" spans="1:19" x14ac:dyDescent="0.25">
      <c r="A73">
        <f t="shared" si="5"/>
        <v>72</v>
      </c>
      <c r="B73">
        <v>1796</v>
      </c>
      <c r="C73" t="s">
        <v>16</v>
      </c>
      <c r="D73" t="s">
        <v>19</v>
      </c>
      <c r="E73">
        <v>68.571428571400006</v>
      </c>
      <c r="F73">
        <v>-0.16258742320200001</v>
      </c>
      <c r="G73">
        <v>1.1690243902399999</v>
      </c>
      <c r="H73">
        <f t="shared" si="6"/>
        <v>1.3666180249760036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</row>
    <row r="74" spans="1:19" x14ac:dyDescent="0.25">
      <c r="A74">
        <f t="shared" si="5"/>
        <v>73</v>
      </c>
      <c r="B74">
        <v>1796</v>
      </c>
      <c r="C74" t="s">
        <v>17</v>
      </c>
      <c r="D74" t="s">
        <v>8</v>
      </c>
      <c r="E74">
        <v>112.82051282099999</v>
      </c>
      <c r="F74">
        <v>4.0729686028599998E-2</v>
      </c>
      <c r="G74">
        <v>2.7658536585400002</v>
      </c>
      <c r="H74">
        <f t="shared" si="6"/>
        <v>7.6499464604591036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</row>
    <row r="75" spans="1:19" x14ac:dyDescent="0.25">
      <c r="A75">
        <f t="shared" ref="A75:A121" si="11">A74+1</f>
        <v>74</v>
      </c>
      <c r="B75">
        <v>1796</v>
      </c>
      <c r="C75" t="s">
        <v>18</v>
      </c>
      <c r="D75" t="s">
        <v>9</v>
      </c>
      <c r="E75">
        <v>128.57142857100001</v>
      </c>
      <c r="F75">
        <v>0.111842154188</v>
      </c>
      <c r="G75">
        <v>0.50951219512199997</v>
      </c>
      <c r="H75">
        <f t="shared" ref="H75:H121" si="12">G75^2</f>
        <v>0.25960267697803896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  <c r="S75">
        <f t="shared" si="10"/>
        <v>0</v>
      </c>
    </row>
    <row r="76" spans="1:19" x14ac:dyDescent="0.25">
      <c r="A76">
        <f t="shared" si="11"/>
        <v>75</v>
      </c>
      <c r="B76">
        <v>1796</v>
      </c>
      <c r="C76" t="s">
        <v>19</v>
      </c>
      <c r="D76" t="s">
        <v>10</v>
      </c>
      <c r="E76">
        <v>120</v>
      </c>
      <c r="F76">
        <v>6.7431437212500001E-2</v>
      </c>
      <c r="G76">
        <v>-0.20390243902399999</v>
      </c>
      <c r="H76">
        <f t="shared" si="12"/>
        <v>4.1576204639936033E-2</v>
      </c>
      <c r="I76">
        <f t="shared" si="10"/>
        <v>0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10"/>
        <v>0</v>
      </c>
    </row>
    <row r="77" spans="1:19" x14ac:dyDescent="0.25">
      <c r="A77">
        <f t="shared" si="11"/>
        <v>76</v>
      </c>
      <c r="B77">
        <v>1797</v>
      </c>
      <c r="C77" t="s">
        <v>8</v>
      </c>
      <c r="D77" t="s">
        <v>11</v>
      </c>
      <c r="E77">
        <v>88.888888888899999</v>
      </c>
      <c r="F77">
        <v>-6.2856073528500006E-2</v>
      </c>
      <c r="G77">
        <v>6.4160975609799999</v>
      </c>
      <c r="H77">
        <f t="shared" si="12"/>
        <v>41.166307912013501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10"/>
        <v>0</v>
      </c>
    </row>
    <row r="78" spans="1:19" x14ac:dyDescent="0.25">
      <c r="A78">
        <f t="shared" si="11"/>
        <v>77</v>
      </c>
      <c r="B78">
        <v>1797</v>
      </c>
      <c r="C78" t="s">
        <v>9</v>
      </c>
      <c r="D78" t="s">
        <v>12</v>
      </c>
      <c r="E78">
        <v>221.05263157900001</v>
      </c>
      <c r="F78">
        <v>0.37760397712799998</v>
      </c>
      <c r="G78">
        <v>14.2726829268</v>
      </c>
      <c r="H78">
        <f t="shared" si="12"/>
        <v>203.70947792896823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1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10"/>
        <v>0</v>
      </c>
    </row>
    <row r="79" spans="1:19" x14ac:dyDescent="0.25">
      <c r="A79">
        <f t="shared" si="11"/>
        <v>78</v>
      </c>
      <c r="B79">
        <v>1797</v>
      </c>
      <c r="C79" t="s">
        <v>10</v>
      </c>
      <c r="D79" t="s">
        <v>13</v>
      </c>
      <c r="E79">
        <v>174.54545454500001</v>
      </c>
      <c r="F79">
        <v>0.230414993447</v>
      </c>
      <c r="G79">
        <v>16.673414634099998</v>
      </c>
      <c r="H79">
        <f t="shared" si="12"/>
        <v>278.00275556061996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1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</row>
    <row r="80" spans="1:19" x14ac:dyDescent="0.25">
      <c r="A80">
        <f t="shared" si="11"/>
        <v>79</v>
      </c>
      <c r="B80">
        <v>1797</v>
      </c>
      <c r="C80" t="s">
        <v>11</v>
      </c>
      <c r="D80" t="s">
        <v>14</v>
      </c>
      <c r="E80">
        <v>10.256410256400001</v>
      </c>
      <c r="F80">
        <v>-0.98642256001499995</v>
      </c>
      <c r="G80">
        <v>18.677317073200001</v>
      </c>
      <c r="H80">
        <f t="shared" si="12"/>
        <v>348.84217305284824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</v>
      </c>
    </row>
    <row r="81" spans="1:19" x14ac:dyDescent="0.25">
      <c r="A81">
        <f t="shared" si="11"/>
        <v>80</v>
      </c>
      <c r="B81">
        <v>1797</v>
      </c>
      <c r="C81" t="s">
        <v>12</v>
      </c>
      <c r="D81" t="s">
        <v>15</v>
      </c>
      <c r="E81">
        <v>43.243243243199998</v>
      </c>
      <c r="F81">
        <v>-0.37636147976000001</v>
      </c>
      <c r="G81">
        <v>19.191951219500002</v>
      </c>
      <c r="H81">
        <f t="shared" si="12"/>
        <v>368.33099161166763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10"/>
        <v>0</v>
      </c>
      <c r="R81">
        <f t="shared" si="10"/>
        <v>0</v>
      </c>
      <c r="S81">
        <f t="shared" si="10"/>
        <v>0</v>
      </c>
    </row>
    <row r="82" spans="1:19" x14ac:dyDescent="0.25">
      <c r="A82">
        <f t="shared" si="11"/>
        <v>81</v>
      </c>
      <c r="B82">
        <v>1797</v>
      </c>
      <c r="C82" t="s">
        <v>13</v>
      </c>
      <c r="D82" t="s">
        <v>16</v>
      </c>
      <c r="E82">
        <v>22.222222222199999</v>
      </c>
      <c r="F82">
        <v>-0.65119722254000001</v>
      </c>
      <c r="G82">
        <v>16.773658536599999</v>
      </c>
      <c r="H82">
        <f t="shared" si="12"/>
        <v>281.35562070245402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1</v>
      </c>
      <c r="R82">
        <f t="shared" si="10"/>
        <v>0</v>
      </c>
      <c r="S82">
        <f t="shared" si="10"/>
        <v>0</v>
      </c>
    </row>
    <row r="83" spans="1:19" x14ac:dyDescent="0.25">
      <c r="A83">
        <f t="shared" si="11"/>
        <v>82</v>
      </c>
      <c r="B83">
        <v>1797</v>
      </c>
      <c r="C83" t="s">
        <v>14</v>
      </c>
      <c r="D83" t="s">
        <v>17</v>
      </c>
      <c r="E83">
        <v>144.444444444</v>
      </c>
      <c r="F83">
        <v>0.14747569498800001</v>
      </c>
      <c r="G83">
        <v>8.7370731707299996</v>
      </c>
      <c r="H83">
        <f t="shared" si="12"/>
        <v>76.336447590689971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11"/>
        <v>83</v>
      </c>
      <c r="B84">
        <v>1797</v>
      </c>
      <c r="C84" t="s">
        <v>15</v>
      </c>
      <c r="D84" t="s">
        <v>18</v>
      </c>
      <c r="E84">
        <v>56.074766355100003</v>
      </c>
      <c r="F84">
        <v>-0.263570321183</v>
      </c>
      <c r="G84">
        <v>2.4456097561000001</v>
      </c>
      <c r="H84">
        <f t="shared" si="12"/>
        <v>5.9810070791315022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11"/>
        <v>84</v>
      </c>
      <c r="B85">
        <v>1797</v>
      </c>
      <c r="C85" t="s">
        <v>16</v>
      </c>
      <c r="D85" t="s">
        <v>19</v>
      </c>
      <c r="E85">
        <v>162.5</v>
      </c>
      <c r="F85">
        <v>0.21656122187999999</v>
      </c>
      <c r="G85">
        <v>-3.53097560976</v>
      </c>
      <c r="H85">
        <f t="shared" si="12"/>
        <v>12.467788756720005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11"/>
        <v>85</v>
      </c>
      <c r="B86">
        <v>1797</v>
      </c>
      <c r="C86" t="s">
        <v>17</v>
      </c>
      <c r="D86" t="s">
        <v>8</v>
      </c>
      <c r="E86">
        <v>65.934065934100005</v>
      </c>
      <c r="F86">
        <v>-0.18988672427700001</v>
      </c>
      <c r="G86">
        <v>-2.18414634146</v>
      </c>
      <c r="H86">
        <f t="shared" si="12"/>
        <v>4.7704952409131032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11"/>
        <v>86</v>
      </c>
      <c r="B87">
        <v>1797</v>
      </c>
      <c r="C87" t="s">
        <v>18</v>
      </c>
      <c r="D87" t="s">
        <v>9</v>
      </c>
      <c r="E87">
        <v>114.893617021</v>
      </c>
      <c r="F87">
        <v>6.5371419711200002E-2</v>
      </c>
      <c r="G87">
        <v>0.25951219512200002</v>
      </c>
      <c r="H87">
        <f t="shared" si="12"/>
        <v>6.7346579417039018E-2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11"/>
        <v>87</v>
      </c>
      <c r="B88">
        <v>1797</v>
      </c>
      <c r="C88" t="s">
        <v>19</v>
      </c>
      <c r="D88" t="s">
        <v>10</v>
      </c>
      <c r="E88">
        <v>134.69387755100001</v>
      </c>
      <c r="F88">
        <v>0.120553251009</v>
      </c>
      <c r="G88">
        <v>1.8460975609800001</v>
      </c>
      <c r="H88">
        <f t="shared" si="12"/>
        <v>3.4080762046563051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11"/>
        <v>88</v>
      </c>
      <c r="B89">
        <v>1798</v>
      </c>
      <c r="C89" t="s">
        <v>8</v>
      </c>
      <c r="D89" t="s">
        <v>11</v>
      </c>
      <c r="E89">
        <v>84</v>
      </c>
      <c r="F89">
        <v>-8.4624907050800002E-2</v>
      </c>
      <c r="G89">
        <v>11.116097561</v>
      </c>
      <c r="H89">
        <f t="shared" si="12"/>
        <v>123.56762498567015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11"/>
        <v>89</v>
      </c>
      <c r="B90">
        <v>1798</v>
      </c>
      <c r="C90" t="s">
        <v>9</v>
      </c>
      <c r="D90" t="s">
        <v>12</v>
      </c>
      <c r="E90">
        <v>133.33333333300001</v>
      </c>
      <c r="F90">
        <v>0.15926002686499999</v>
      </c>
      <c r="G90">
        <v>17.572682926799999</v>
      </c>
      <c r="H90">
        <f t="shared" si="12"/>
        <v>308.79918524584815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11"/>
        <v>90</v>
      </c>
      <c r="B91">
        <v>1798</v>
      </c>
      <c r="C91" t="s">
        <v>10</v>
      </c>
      <c r="D91" t="s">
        <v>13</v>
      </c>
      <c r="E91">
        <v>143.47826087000001</v>
      </c>
      <c r="F91">
        <v>0.14711619192200001</v>
      </c>
      <c r="G91">
        <v>17.623414634100001</v>
      </c>
      <c r="H91">
        <f t="shared" si="12"/>
        <v>310.58474336541008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11"/>
        <v>91</v>
      </c>
      <c r="B92">
        <v>1798</v>
      </c>
      <c r="C92" t="s">
        <v>11</v>
      </c>
      <c r="D92" t="s">
        <v>14</v>
      </c>
      <c r="E92">
        <v>55.172413793099999</v>
      </c>
      <c r="F92">
        <v>-0.25344334672500002</v>
      </c>
      <c r="G92">
        <v>20.8773170732</v>
      </c>
      <c r="H92">
        <f t="shared" si="12"/>
        <v>435.86236817492824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11"/>
        <v>92</v>
      </c>
      <c r="B93">
        <v>1798</v>
      </c>
      <c r="C93" t="s">
        <v>12</v>
      </c>
      <c r="D93" t="s">
        <v>15</v>
      </c>
      <c r="E93">
        <v>106.666666667</v>
      </c>
      <c r="F93">
        <v>1.8933218765700002E-2</v>
      </c>
      <c r="G93">
        <v>20.3419512195</v>
      </c>
      <c r="H93">
        <f t="shared" si="12"/>
        <v>413.79497941651755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ref="K93:S121" si="13">IF($D93=M$1,1,0)</f>
        <v>0</v>
      </c>
      <c r="N93">
        <f t="shared" si="13"/>
        <v>0</v>
      </c>
      <c r="O93">
        <f t="shared" si="13"/>
        <v>0</v>
      </c>
      <c r="P93">
        <f t="shared" si="13"/>
        <v>1</v>
      </c>
      <c r="Q93">
        <f t="shared" si="13"/>
        <v>0</v>
      </c>
      <c r="R93">
        <f t="shared" si="13"/>
        <v>0</v>
      </c>
      <c r="S93">
        <f t="shared" si="13"/>
        <v>0</v>
      </c>
    </row>
    <row r="94" spans="1:19" x14ac:dyDescent="0.25">
      <c r="A94">
        <f t="shared" si="11"/>
        <v>93</v>
      </c>
      <c r="B94">
        <v>1798</v>
      </c>
      <c r="C94" t="s">
        <v>13</v>
      </c>
      <c r="D94" t="s">
        <v>16</v>
      </c>
      <c r="E94">
        <v>53.932584269700001</v>
      </c>
      <c r="F94">
        <v>-0.262945679072</v>
      </c>
      <c r="G94">
        <v>16.173658536600001</v>
      </c>
      <c r="H94">
        <f t="shared" si="12"/>
        <v>261.58723045853412</v>
      </c>
      <c r="I94">
        <f t="shared" ref="I94:M121" si="14">IF($D94=I$1,1,0)</f>
        <v>0</v>
      </c>
      <c r="J94">
        <f t="shared" si="14"/>
        <v>0</v>
      </c>
      <c r="K94">
        <f t="shared" si="13"/>
        <v>0</v>
      </c>
      <c r="L94">
        <f t="shared" si="13"/>
        <v>0</v>
      </c>
      <c r="M94">
        <f t="shared" si="13"/>
        <v>0</v>
      </c>
      <c r="N94">
        <f t="shared" si="13"/>
        <v>0</v>
      </c>
      <c r="O94">
        <f t="shared" si="13"/>
        <v>0</v>
      </c>
      <c r="P94">
        <f t="shared" si="13"/>
        <v>0</v>
      </c>
      <c r="Q94">
        <f t="shared" si="13"/>
        <v>1</v>
      </c>
      <c r="R94">
        <f t="shared" si="13"/>
        <v>0</v>
      </c>
      <c r="S94">
        <f t="shared" si="13"/>
        <v>0</v>
      </c>
    </row>
    <row r="95" spans="1:19" x14ac:dyDescent="0.25">
      <c r="A95">
        <f t="shared" si="11"/>
        <v>94</v>
      </c>
      <c r="B95">
        <v>1798</v>
      </c>
      <c r="C95" t="s">
        <v>14</v>
      </c>
      <c r="D95" t="s">
        <v>17</v>
      </c>
      <c r="E95">
        <v>42.352941176500003</v>
      </c>
      <c r="F95">
        <v>-0.38257446263099998</v>
      </c>
      <c r="G95">
        <v>9.9370731707300006</v>
      </c>
      <c r="H95">
        <f t="shared" si="12"/>
        <v>98.745423200441991</v>
      </c>
      <c r="I95">
        <f t="shared" si="14"/>
        <v>0</v>
      </c>
      <c r="J95">
        <f t="shared" si="14"/>
        <v>0</v>
      </c>
      <c r="K95">
        <f t="shared" si="13"/>
        <v>0</v>
      </c>
      <c r="L95">
        <f t="shared" si="13"/>
        <v>0</v>
      </c>
      <c r="M95">
        <f t="shared" si="13"/>
        <v>0</v>
      </c>
      <c r="N95">
        <f t="shared" si="13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1</v>
      </c>
      <c r="S95">
        <f t="shared" si="13"/>
        <v>0</v>
      </c>
    </row>
    <row r="96" spans="1:19" x14ac:dyDescent="0.25">
      <c r="A96">
        <f t="shared" si="11"/>
        <v>95</v>
      </c>
      <c r="B96">
        <v>1798</v>
      </c>
      <c r="C96" t="s">
        <v>15</v>
      </c>
      <c r="D96" t="s">
        <v>18</v>
      </c>
      <c r="E96">
        <v>97.674418604699994</v>
      </c>
      <c r="F96">
        <v>-1.9568400947600002E-2</v>
      </c>
      <c r="G96">
        <v>3.4456097561000001</v>
      </c>
      <c r="H96">
        <f t="shared" si="12"/>
        <v>11.872226591331502</v>
      </c>
      <c r="I96">
        <f t="shared" si="14"/>
        <v>0</v>
      </c>
      <c r="J96">
        <f t="shared" si="14"/>
        <v>0</v>
      </c>
      <c r="K96">
        <f t="shared" si="13"/>
        <v>0</v>
      </c>
      <c r="L96">
        <f t="shared" si="13"/>
        <v>0</v>
      </c>
      <c r="M96">
        <f t="shared" si="13"/>
        <v>0</v>
      </c>
      <c r="N96">
        <f t="shared" si="13"/>
        <v>0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1</v>
      </c>
    </row>
    <row r="97" spans="1:19" x14ac:dyDescent="0.25">
      <c r="A97">
        <f t="shared" si="11"/>
        <v>96</v>
      </c>
      <c r="B97">
        <v>1798</v>
      </c>
      <c r="C97" t="s">
        <v>16</v>
      </c>
      <c r="D97" t="s">
        <v>19</v>
      </c>
      <c r="E97">
        <v>112.94117647100001</v>
      </c>
      <c r="F97">
        <v>5.8170676344300003E-2</v>
      </c>
      <c r="G97">
        <v>-0.280975609756</v>
      </c>
      <c r="H97">
        <f t="shared" si="12"/>
        <v>7.8947293277756E-2</v>
      </c>
      <c r="I97">
        <f t="shared" si="14"/>
        <v>0</v>
      </c>
      <c r="J97">
        <f t="shared" si="14"/>
        <v>0</v>
      </c>
      <c r="K97">
        <f t="shared" si="13"/>
        <v>0</v>
      </c>
      <c r="L97">
        <f t="shared" si="13"/>
        <v>0</v>
      </c>
      <c r="M97">
        <f t="shared" si="13"/>
        <v>0</v>
      </c>
      <c r="N97">
        <f t="shared" si="13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</row>
    <row r="98" spans="1:19" x14ac:dyDescent="0.25">
      <c r="A98">
        <f t="shared" si="11"/>
        <v>97</v>
      </c>
      <c r="B98">
        <v>1798</v>
      </c>
      <c r="C98" t="s">
        <v>17</v>
      </c>
      <c r="D98" t="s">
        <v>8</v>
      </c>
      <c r="E98">
        <v>123.076923077</v>
      </c>
      <c r="F98">
        <v>8.0462752579699995E-2</v>
      </c>
      <c r="G98">
        <v>-1.3341463414600001</v>
      </c>
      <c r="H98">
        <f t="shared" si="12"/>
        <v>1.7799464604311033</v>
      </c>
      <c r="I98">
        <f t="shared" si="14"/>
        <v>1</v>
      </c>
      <c r="J98">
        <f t="shared" si="14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</row>
    <row r="99" spans="1:19" x14ac:dyDescent="0.25">
      <c r="A99">
        <f t="shared" si="11"/>
        <v>98</v>
      </c>
      <c r="B99">
        <v>1798</v>
      </c>
      <c r="C99" t="s">
        <v>18</v>
      </c>
      <c r="D99" t="s">
        <v>9</v>
      </c>
      <c r="E99">
        <v>121.518987342</v>
      </c>
      <c r="F99">
        <v>8.9113109024599998E-2</v>
      </c>
      <c r="G99">
        <v>1.90951219512</v>
      </c>
      <c r="H99">
        <f t="shared" si="12"/>
        <v>3.6462368233120013</v>
      </c>
      <c r="I99">
        <f t="shared" si="14"/>
        <v>0</v>
      </c>
      <c r="J99">
        <f t="shared" si="14"/>
        <v>1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</row>
    <row r="100" spans="1:19" x14ac:dyDescent="0.25">
      <c r="A100">
        <f t="shared" si="11"/>
        <v>99</v>
      </c>
      <c r="B100">
        <v>1798</v>
      </c>
      <c r="C100" t="s">
        <v>19</v>
      </c>
      <c r="D100" t="s">
        <v>10</v>
      </c>
      <c r="E100">
        <v>103.70370370400001</v>
      </c>
      <c r="F100">
        <v>6.2614377956999997E-3</v>
      </c>
      <c r="G100">
        <v>4.2960975609799998</v>
      </c>
      <c r="H100">
        <f t="shared" si="12"/>
        <v>18.456454253458304</v>
      </c>
      <c r="I100">
        <f t="shared" si="14"/>
        <v>0</v>
      </c>
      <c r="J100">
        <f t="shared" si="14"/>
        <v>0</v>
      </c>
      <c r="K100">
        <f t="shared" si="13"/>
        <v>1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</row>
    <row r="101" spans="1:19" x14ac:dyDescent="0.25">
      <c r="A101">
        <f t="shared" si="11"/>
        <v>100</v>
      </c>
      <c r="B101">
        <v>1799</v>
      </c>
      <c r="C101" t="s">
        <v>8</v>
      </c>
      <c r="D101" t="s">
        <v>11</v>
      </c>
      <c r="E101">
        <v>115.662650602</v>
      </c>
      <c r="F101">
        <v>5.3546272836599997E-2</v>
      </c>
      <c r="G101">
        <v>9.2660975609800005</v>
      </c>
      <c r="H101">
        <f t="shared" si="12"/>
        <v>85.860564009599514</v>
      </c>
      <c r="I101">
        <f t="shared" si="14"/>
        <v>0</v>
      </c>
      <c r="J101">
        <f t="shared" si="14"/>
        <v>0</v>
      </c>
      <c r="K101">
        <f t="shared" si="13"/>
        <v>0</v>
      </c>
      <c r="L101">
        <f t="shared" si="13"/>
        <v>1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</row>
    <row r="102" spans="1:19" x14ac:dyDescent="0.25">
      <c r="A102">
        <f t="shared" si="11"/>
        <v>101</v>
      </c>
      <c r="B102">
        <v>1799</v>
      </c>
      <c r="C102" t="s">
        <v>9</v>
      </c>
      <c r="D102" t="s">
        <v>12</v>
      </c>
      <c r="E102">
        <v>124.137931034</v>
      </c>
      <c r="F102">
        <v>0.128900163574</v>
      </c>
      <c r="G102">
        <v>14.322682926800001</v>
      </c>
      <c r="H102">
        <f t="shared" si="12"/>
        <v>205.13924622164822</v>
      </c>
      <c r="I102">
        <f t="shared" si="14"/>
        <v>0</v>
      </c>
      <c r="J102">
        <f t="shared" si="14"/>
        <v>0</v>
      </c>
      <c r="K102">
        <f t="shared" si="13"/>
        <v>0</v>
      </c>
      <c r="L102">
        <f t="shared" si="13"/>
        <v>0</v>
      </c>
      <c r="M102">
        <f t="shared" si="13"/>
        <v>1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</row>
    <row r="103" spans="1:19" x14ac:dyDescent="0.25">
      <c r="A103">
        <f t="shared" si="11"/>
        <v>102</v>
      </c>
      <c r="B103">
        <v>1799</v>
      </c>
      <c r="C103" t="s">
        <v>10</v>
      </c>
      <c r="D103" t="s">
        <v>13</v>
      </c>
      <c r="E103">
        <v>56.470588235299999</v>
      </c>
      <c r="F103">
        <v>-0.25760001542099997</v>
      </c>
      <c r="G103">
        <v>17.5234146341</v>
      </c>
      <c r="H103">
        <f t="shared" si="12"/>
        <v>307.07006043859002</v>
      </c>
      <c r="I103">
        <f t="shared" si="14"/>
        <v>0</v>
      </c>
      <c r="J103">
        <f t="shared" si="14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1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</row>
    <row r="104" spans="1:19" x14ac:dyDescent="0.25">
      <c r="A104">
        <f t="shared" si="11"/>
        <v>103</v>
      </c>
      <c r="B104">
        <v>1799</v>
      </c>
      <c r="C104" t="s">
        <v>11</v>
      </c>
      <c r="D104" t="s">
        <v>14</v>
      </c>
      <c r="E104">
        <v>68.181818181799997</v>
      </c>
      <c r="F104">
        <v>-0.16167844665799999</v>
      </c>
      <c r="G104">
        <v>18.677317073200001</v>
      </c>
      <c r="H104">
        <f t="shared" si="12"/>
        <v>348.84217305284824</v>
      </c>
      <c r="I104">
        <f t="shared" si="14"/>
        <v>0</v>
      </c>
      <c r="J104">
        <f t="shared" si="14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3"/>
        <v>0</v>
      </c>
      <c r="O104">
        <f t="shared" si="13"/>
        <v>1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</row>
    <row r="105" spans="1:19" x14ac:dyDescent="0.25">
      <c r="A105">
        <f t="shared" si="11"/>
        <v>104</v>
      </c>
      <c r="B105">
        <v>1799</v>
      </c>
      <c r="C105" t="s">
        <v>12</v>
      </c>
      <c r="D105" t="s">
        <v>15</v>
      </c>
      <c r="E105">
        <v>131.86813186800001</v>
      </c>
      <c r="F105">
        <v>0.110865109281</v>
      </c>
      <c r="G105">
        <v>19.241951219499999</v>
      </c>
      <c r="H105">
        <f t="shared" si="12"/>
        <v>370.25268673361751</v>
      </c>
      <c r="I105">
        <f t="shared" si="14"/>
        <v>0</v>
      </c>
      <c r="J105">
        <f t="shared" si="14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3"/>
        <v>0</v>
      </c>
      <c r="O105">
        <f t="shared" si="13"/>
        <v>0</v>
      </c>
      <c r="P105">
        <f t="shared" si="13"/>
        <v>1</v>
      </c>
      <c r="Q105">
        <f t="shared" si="13"/>
        <v>0</v>
      </c>
      <c r="R105">
        <f t="shared" si="13"/>
        <v>0</v>
      </c>
      <c r="S105">
        <f t="shared" si="13"/>
        <v>0</v>
      </c>
    </row>
    <row r="106" spans="1:19" x14ac:dyDescent="0.25">
      <c r="A106">
        <f t="shared" si="11"/>
        <v>105</v>
      </c>
      <c r="B106">
        <v>1799</v>
      </c>
      <c r="C106" t="s">
        <v>13</v>
      </c>
      <c r="D106" t="s">
        <v>16</v>
      </c>
      <c r="E106">
        <v>80</v>
      </c>
      <c r="F106">
        <v>-9.1888823772900002E-2</v>
      </c>
      <c r="G106">
        <v>16.473658536599999</v>
      </c>
      <c r="H106">
        <f t="shared" si="12"/>
        <v>271.38142558049401</v>
      </c>
      <c r="I106">
        <f t="shared" si="14"/>
        <v>0</v>
      </c>
      <c r="J106">
        <f t="shared" si="14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1</v>
      </c>
      <c r="R106">
        <f t="shared" si="13"/>
        <v>0</v>
      </c>
      <c r="S106">
        <f t="shared" si="13"/>
        <v>0</v>
      </c>
    </row>
    <row r="107" spans="1:19" x14ac:dyDescent="0.25">
      <c r="A107">
        <f t="shared" si="11"/>
        <v>106</v>
      </c>
      <c r="B107">
        <v>1799</v>
      </c>
      <c r="C107" t="s">
        <v>14</v>
      </c>
      <c r="D107" t="s">
        <v>17</v>
      </c>
      <c r="E107">
        <v>83.168316831699997</v>
      </c>
      <c r="F107">
        <v>-8.8266705094199996E-2</v>
      </c>
      <c r="G107">
        <v>8.5870731707299992</v>
      </c>
      <c r="H107">
        <f t="shared" si="12"/>
        <v>73.737825639470955</v>
      </c>
      <c r="I107">
        <f t="shared" si="14"/>
        <v>0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1</v>
      </c>
      <c r="S107">
        <f t="shared" si="13"/>
        <v>0</v>
      </c>
    </row>
    <row r="108" spans="1:19" x14ac:dyDescent="0.25">
      <c r="A108">
        <f t="shared" si="11"/>
        <v>107</v>
      </c>
      <c r="B108">
        <v>1799</v>
      </c>
      <c r="C108" t="s">
        <v>15</v>
      </c>
      <c r="D108" t="s">
        <v>18</v>
      </c>
      <c r="E108">
        <v>58.2524271845</v>
      </c>
      <c r="F108">
        <v>-0.24275236426800001</v>
      </c>
      <c r="G108">
        <v>1.8956097561</v>
      </c>
      <c r="H108">
        <f t="shared" si="12"/>
        <v>3.5933363474215017</v>
      </c>
      <c r="I108">
        <f t="shared" si="14"/>
        <v>0</v>
      </c>
      <c r="J108">
        <f t="shared" si="14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1</v>
      </c>
    </row>
    <row r="109" spans="1:19" x14ac:dyDescent="0.25">
      <c r="A109">
        <f t="shared" si="11"/>
        <v>108</v>
      </c>
      <c r="B109">
        <v>1799</v>
      </c>
      <c r="C109" t="s">
        <v>16</v>
      </c>
      <c r="D109" t="s">
        <v>19</v>
      </c>
      <c r="E109">
        <v>122.222222222</v>
      </c>
      <c r="F109">
        <v>9.1583120956800004E-2</v>
      </c>
      <c r="G109">
        <v>-6.2309756097599998</v>
      </c>
      <c r="H109">
        <f t="shared" si="12"/>
        <v>38.825057049424004</v>
      </c>
      <c r="I109">
        <f t="shared" si="14"/>
        <v>0</v>
      </c>
      <c r="J109">
        <f t="shared" si="14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</row>
    <row r="110" spans="1:19" x14ac:dyDescent="0.25">
      <c r="A110">
        <f t="shared" si="11"/>
        <v>109</v>
      </c>
      <c r="B110">
        <v>1799</v>
      </c>
      <c r="C110" t="s">
        <v>17</v>
      </c>
      <c r="D110" t="s">
        <v>8</v>
      </c>
      <c r="E110">
        <v>112.82051282099999</v>
      </c>
      <c r="F110">
        <v>4.3327184935399998E-2</v>
      </c>
      <c r="G110">
        <v>-8.93414634146</v>
      </c>
      <c r="H110">
        <f t="shared" si="12"/>
        <v>79.818970850623103</v>
      </c>
      <c r="I110">
        <f t="shared" si="14"/>
        <v>1</v>
      </c>
      <c r="J110">
        <f t="shared" si="14"/>
        <v>0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</row>
    <row r="111" spans="1:19" x14ac:dyDescent="0.25">
      <c r="A111">
        <f t="shared" si="11"/>
        <v>110</v>
      </c>
      <c r="B111">
        <v>1799</v>
      </c>
      <c r="C111" t="s">
        <v>18</v>
      </c>
      <c r="D111" t="s">
        <v>9</v>
      </c>
      <c r="E111">
        <v>73.043478260900002</v>
      </c>
      <c r="F111">
        <v>-0.13114837173499999</v>
      </c>
      <c r="G111">
        <v>-3.7404878048799999</v>
      </c>
      <c r="H111">
        <f t="shared" si="12"/>
        <v>13.991249018455999</v>
      </c>
      <c r="I111">
        <f t="shared" si="14"/>
        <v>0</v>
      </c>
      <c r="J111">
        <f t="shared" si="14"/>
        <v>1</v>
      </c>
      <c r="K111">
        <f t="shared" si="14"/>
        <v>0</v>
      </c>
      <c r="L111">
        <f t="shared" si="14"/>
        <v>0</v>
      </c>
      <c r="M111">
        <f t="shared" si="14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</row>
    <row r="112" spans="1:19" x14ac:dyDescent="0.25">
      <c r="A112">
        <f t="shared" si="11"/>
        <v>111</v>
      </c>
      <c r="B112">
        <v>1799</v>
      </c>
      <c r="C112" t="s">
        <v>19</v>
      </c>
      <c r="D112" t="s">
        <v>10</v>
      </c>
      <c r="E112">
        <v>192.85714285700001</v>
      </c>
      <c r="F112">
        <v>0.276027726694</v>
      </c>
      <c r="G112">
        <v>1.69609756098</v>
      </c>
      <c r="H112">
        <f t="shared" si="12"/>
        <v>2.8767469363623048</v>
      </c>
      <c r="I112">
        <f t="shared" si="14"/>
        <v>0</v>
      </c>
      <c r="J112">
        <f t="shared" si="14"/>
        <v>0</v>
      </c>
      <c r="K112">
        <f t="shared" si="14"/>
        <v>1</v>
      </c>
      <c r="L112">
        <f t="shared" si="14"/>
        <v>0</v>
      </c>
      <c r="M112">
        <f t="shared" si="14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</row>
    <row r="113" spans="1:19" x14ac:dyDescent="0.25">
      <c r="A113">
        <f t="shared" si="11"/>
        <v>112</v>
      </c>
      <c r="B113">
        <v>1800</v>
      </c>
      <c r="C113" t="s">
        <v>8</v>
      </c>
      <c r="D113" t="s">
        <v>11</v>
      </c>
      <c r="E113">
        <v>109.090909091</v>
      </c>
      <c r="F113">
        <v>2.86725998959E-2</v>
      </c>
      <c r="G113">
        <v>7.7660975609799996</v>
      </c>
      <c r="H113">
        <f t="shared" si="12"/>
        <v>60.312271326659499</v>
      </c>
      <c r="I113">
        <f t="shared" si="14"/>
        <v>0</v>
      </c>
      <c r="J113">
        <f t="shared" si="14"/>
        <v>0</v>
      </c>
      <c r="K113">
        <f t="shared" si="14"/>
        <v>0</v>
      </c>
      <c r="L113">
        <f t="shared" si="14"/>
        <v>1</v>
      </c>
      <c r="M113">
        <f t="shared" si="14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</row>
    <row r="114" spans="1:19" x14ac:dyDescent="0.25">
      <c r="A114">
        <f t="shared" si="11"/>
        <v>113</v>
      </c>
      <c r="B114">
        <v>1800</v>
      </c>
      <c r="C114" t="s">
        <v>9</v>
      </c>
      <c r="D114" t="s">
        <v>12</v>
      </c>
      <c r="E114">
        <v>158.490566038</v>
      </c>
      <c r="F114">
        <v>0.23475083795900001</v>
      </c>
      <c r="G114">
        <v>13.4226829268</v>
      </c>
      <c r="H114">
        <f t="shared" si="12"/>
        <v>180.16841695340821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</row>
    <row r="115" spans="1:19" x14ac:dyDescent="0.25">
      <c r="A115">
        <f t="shared" si="11"/>
        <v>114</v>
      </c>
      <c r="B115">
        <v>1800</v>
      </c>
      <c r="C115" t="s">
        <v>10</v>
      </c>
      <c r="D115" t="s">
        <v>13</v>
      </c>
      <c r="E115">
        <v>140.54054054100001</v>
      </c>
      <c r="F115">
        <v>0.13876693603199999</v>
      </c>
      <c r="G115">
        <v>15.3734146341</v>
      </c>
      <c r="H115">
        <f t="shared" si="12"/>
        <v>236.34187751196004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1"/>
        <v>115</v>
      </c>
      <c r="B116">
        <v>1800</v>
      </c>
      <c r="C116" t="s">
        <v>11</v>
      </c>
      <c r="D116" t="s">
        <v>14</v>
      </c>
      <c r="E116">
        <v>34.285714285700003</v>
      </c>
      <c r="F116">
        <v>-0.45938167782599998</v>
      </c>
      <c r="G116">
        <v>17.777317073199999</v>
      </c>
      <c r="H116">
        <f t="shared" si="12"/>
        <v>316.03300232108819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1"/>
        <v>116</v>
      </c>
      <c r="B117">
        <v>1800</v>
      </c>
      <c r="C117" t="s">
        <v>12</v>
      </c>
      <c r="D117" t="s">
        <v>15</v>
      </c>
      <c r="E117">
        <v>77.777777777799997</v>
      </c>
      <c r="F117">
        <v>-0.117639497867</v>
      </c>
      <c r="G117">
        <v>18.991951219499999</v>
      </c>
      <c r="H117">
        <f t="shared" si="12"/>
        <v>360.69421112386749</v>
      </c>
      <c r="I117">
        <f t="shared" si="14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1"/>
        <v>117</v>
      </c>
      <c r="B118">
        <v>1800</v>
      </c>
      <c r="C118" t="s">
        <v>13</v>
      </c>
      <c r="D118" t="s">
        <v>16</v>
      </c>
      <c r="E118">
        <v>42.105263157899998</v>
      </c>
      <c r="F118">
        <v>-0.37022249574900001</v>
      </c>
      <c r="G118">
        <v>13.773658536599999</v>
      </c>
      <c r="H118">
        <f t="shared" si="12"/>
        <v>189.71366948285404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1"/>
        <v>118</v>
      </c>
      <c r="B119">
        <v>1800</v>
      </c>
      <c r="C119" t="s">
        <v>14</v>
      </c>
      <c r="D119" t="s">
        <v>17</v>
      </c>
      <c r="E119">
        <v>32.432432432399999</v>
      </c>
      <c r="F119">
        <v>-0.49805516155500001</v>
      </c>
      <c r="G119">
        <v>9.9870731707299996</v>
      </c>
      <c r="H119">
        <f t="shared" si="12"/>
        <v>99.741630517514963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1"/>
        <v>119</v>
      </c>
      <c r="B120">
        <v>1800</v>
      </c>
      <c r="C120" t="s">
        <v>15</v>
      </c>
      <c r="D120" t="s">
        <v>18</v>
      </c>
      <c r="E120">
        <v>108.108108108</v>
      </c>
      <c r="F120">
        <v>2.4823583725000001E-2</v>
      </c>
      <c r="G120">
        <v>3.3956097560999998</v>
      </c>
      <c r="H120">
        <f t="shared" si="12"/>
        <v>11.530165615721501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1"/>
        <v>120</v>
      </c>
      <c r="B121">
        <v>1800</v>
      </c>
      <c r="C121" t="s">
        <v>16</v>
      </c>
      <c r="D121" t="s">
        <v>19</v>
      </c>
      <c r="E121">
        <v>58.2524271845</v>
      </c>
      <c r="F121">
        <v>-0.226625639007</v>
      </c>
      <c r="G121">
        <v>-5.2809756097599996</v>
      </c>
      <c r="H121">
        <f t="shared" si="12"/>
        <v>27.88870339088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workbookViewId="0">
      <selection activeCell="E3" sqref="E3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1790</v>
      </c>
      <c r="C2" t="s">
        <v>17</v>
      </c>
      <c r="D2" t="s">
        <v>8</v>
      </c>
      <c r="E2">
        <f>(T!E2-AVERAGE(T!$E$2:$E$121))/STDEV(T!$E$2:$E$121)</f>
        <v>1.4445271750546957</v>
      </c>
      <c r="F2">
        <f>(T!F2-AVERAGE(T!$F$2:$F$121))/STDEV(T!$F$2:$F$121)</f>
        <v>1.1309040654642895</v>
      </c>
      <c r="G2">
        <f>(T!G2-AVERAGE(T!$G$2:$G$121))/STDEV(T!$G$2:$G$121)</f>
        <v>-1.3746884931851531</v>
      </c>
      <c r="H2">
        <f>(T!H2-AVERAGE(T!$H$2:$H$121))/STDEV(T!$H$2:$H$121)</f>
        <v>-0.94202263687834598</v>
      </c>
      <c r="I2">
        <f t="shared" ref="I2:S25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1790</v>
      </c>
      <c r="C3" t="s">
        <v>18</v>
      </c>
      <c r="D3" t="s">
        <v>9</v>
      </c>
      <c r="E3">
        <f>(T!E3-AVERAGE(T!$E$2:$E$121))/STDEV(T!$E$2:$E$121)</f>
        <v>2.8458578396328047</v>
      </c>
      <c r="F3">
        <f>(T!F3-AVERAGE(T!$F$2:$F$121))/STDEV(T!$F$2:$F$121)</f>
        <v>1.791899585000724</v>
      </c>
      <c r="G3">
        <f>(T!G3-AVERAGE(T!$G$2:$G$121))/STDEV(T!$G$2:$G$121)</f>
        <v>-0.80184029553449954</v>
      </c>
      <c r="H3">
        <f>(T!H3-AVERAGE(T!$H$2:$H$121))/STDEV(T!$H$2:$H$121)</f>
        <v>-0.95600329441575727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1790</v>
      </c>
      <c r="C4" t="s">
        <v>19</v>
      </c>
      <c r="D4" t="s">
        <v>10</v>
      </c>
      <c r="E4">
        <f>(T!E4-AVERAGE(T!$E$2:$E$121))/STDEV(T!$E$2:$E$121)</f>
        <v>-0.34168128459896313</v>
      </c>
      <c r="F4">
        <f>(T!F4-AVERAGE(T!$F$2:$F$121))/STDEV(T!$F$2:$F$121)</f>
        <v>-0.13491136369028259</v>
      </c>
      <c r="G4">
        <f>(T!G4-AVERAGE(T!$G$2:$G$121))/STDEV(T!$G$2:$G$121)</f>
        <v>-0.61845305015923502</v>
      </c>
      <c r="H4">
        <f>(T!H4-AVERAGE(T!$H$2:$H$121))/STDEV(T!$H$2:$H$121)</f>
        <v>-0.89586593932794389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1791</v>
      </c>
      <c r="C5" t="s">
        <v>8</v>
      </c>
      <c r="D5" t="s">
        <v>11</v>
      </c>
      <c r="E5">
        <f>(T!E5-AVERAGE(T!$E$2:$E$121))/STDEV(T!$E$2:$E$121)</f>
        <v>0.38564387544912648</v>
      </c>
      <c r="F5">
        <f>(T!F5-AVERAGE(T!$F$2:$F$121))/STDEV(T!$F$2:$F$121)</f>
        <v>0.49292775977523817</v>
      </c>
      <c r="G5">
        <f>(T!G5-AVERAGE(T!$G$2:$G$121))/STDEV(T!$G$2:$G$121)</f>
        <v>-0.19655707728950755</v>
      </c>
      <c r="H5">
        <f>(T!H5-AVERAGE(T!$H$2:$H$121))/STDEV(T!$H$2:$H$121)</f>
        <v>-0.63853989813800049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1791</v>
      </c>
      <c r="C6" t="s">
        <v>9</v>
      </c>
      <c r="D6" t="s">
        <v>12</v>
      </c>
      <c r="E6">
        <f>(T!E6-AVERAGE(T!$E$2:$E$121))/STDEV(T!$E$2:$E$121)</f>
        <v>-2.3589367126707148E-2</v>
      </c>
      <c r="F6">
        <f>(T!F6-AVERAGE(T!$F$2:$F$121))/STDEV(T!$F$2:$F$121)</f>
        <v>0.35035589827936175</v>
      </c>
      <c r="G6">
        <f>(T!G6-AVERAGE(T!$G$2:$G$121))/STDEV(T!$G$2:$G$121)</f>
        <v>0.80965067657236733</v>
      </c>
      <c r="H6">
        <f>(T!H6-AVERAGE(T!$H$2:$H$121))/STDEV(T!$H$2:$H$121)</f>
        <v>0.64465973155901701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1791</v>
      </c>
      <c r="C7" t="s">
        <v>10</v>
      </c>
      <c r="D7" t="s">
        <v>13</v>
      </c>
      <c r="E7">
        <f>(T!E7-AVERAGE(T!$E$2:$E$121))/STDEV(T!$E$2:$E$121)</f>
        <v>-2.3589367126707148E-2</v>
      </c>
      <c r="F7">
        <f>(T!F7-AVERAGE(T!$F$2:$F$121))/STDEV(T!$F$2:$F$121)</f>
        <v>0.16811313427107447</v>
      </c>
      <c r="G7">
        <f>(T!G7-AVERAGE(T!$G$2:$G$121))/STDEV(T!$G$2:$G$121)</f>
        <v>1.2785142441946347</v>
      </c>
      <c r="H7">
        <f>(T!H7-AVERAGE(T!$H$2:$H$121))/STDEV(T!$H$2:$H$121)</f>
        <v>1.5648141096839905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1791</v>
      </c>
      <c r="C8" t="s">
        <v>11</v>
      </c>
      <c r="D8" t="s">
        <v>14</v>
      </c>
      <c r="E8">
        <f>(T!E8-AVERAGE(T!$E$2:$E$121))/STDEV(T!$E$2:$E$121)</f>
        <v>-2.0745700887345513</v>
      </c>
      <c r="F8">
        <f>(T!F8-AVERAGE(T!$F$2:$F$121))/STDEV(T!$F$2:$F$121)</f>
        <v>0.22625049476890435</v>
      </c>
      <c r="G8">
        <f>(T!G8-AVERAGE(T!$G$2:$G$121))/STDEV(T!$G$2:$G$121)</f>
        <v>1.0692812820490563</v>
      </c>
      <c r="H8">
        <f>(T!H8-AVERAGE(T!$H$2:$H$121))/STDEV(T!$H$2:$H$121)</f>
        <v>1.1288808421720486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1791</v>
      </c>
      <c r="C9" t="s">
        <v>12</v>
      </c>
      <c r="D9" t="s">
        <v>15</v>
      </c>
      <c r="E9">
        <f>(T!E9-AVERAGE(T!$E$2:$E$121))/STDEV(T!$E$2:$E$121)</f>
        <v>-0.62377946201507883</v>
      </c>
      <c r="F9">
        <f>(T!F9-AVERAGE(T!$F$2:$F$121))/STDEV(T!$F$2:$F$121)</f>
        <v>-0.45017474533386365</v>
      </c>
      <c r="G9">
        <f>(T!G9-AVERAGE(T!$G$2:$G$121))/STDEV(T!$G$2:$G$121)</f>
        <v>1.2499605943448053</v>
      </c>
      <c r="H9">
        <f>(T!H9-AVERAGE(T!$H$2:$H$121))/STDEV(T!$H$2:$H$121)</f>
        <v>1.5029194632249054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1791</v>
      </c>
      <c r="C10" t="s">
        <v>13</v>
      </c>
      <c r="D10" t="s">
        <v>16</v>
      </c>
      <c r="E10">
        <f>(T!E10-AVERAGE(T!$E$2:$E$121))/STDEV(T!$E$2:$E$121)</f>
        <v>-1.4874265880399431</v>
      </c>
      <c r="F10">
        <f>(T!F10-AVERAGE(T!$F$2:$F$121))/STDEV(T!$F$2:$F$121)</f>
        <v>-2.0108300759878226</v>
      </c>
      <c r="G10">
        <f>(T!G10-AVERAGE(T!$G$2:$G$121))/STDEV(T!$G$2:$G$121)</f>
        <v>0.56304823800694537</v>
      </c>
      <c r="H10">
        <f>(T!H10-AVERAGE(T!$H$2:$H$121))/STDEV(T!$H$2:$H$121)</f>
        <v>0.24289897476940234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1791</v>
      </c>
      <c r="C11" t="s">
        <v>14</v>
      </c>
      <c r="D11" t="s">
        <v>17</v>
      </c>
      <c r="E11">
        <f>(T!E11-AVERAGE(T!$E$2:$E$121))/STDEV(T!$E$2:$E$121)</f>
        <v>-0.97770860391763681</v>
      </c>
      <c r="F11">
        <f>(T!F11-AVERAGE(T!$F$2:$F$121))/STDEV(T!$F$2:$F$121)</f>
        <v>-0.94852099205670715</v>
      </c>
      <c r="G11">
        <f>(T!G11-AVERAGE(T!$G$2:$G$121))/STDEV(T!$G$2:$G$121)</f>
        <v>-5.8271961664153028E-2</v>
      </c>
      <c r="H11">
        <f>(T!H11-AVERAGE(T!$H$2:$H$121))/STDEV(T!$H$2:$H$121)</f>
        <v>-0.51810507315907517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1791</v>
      </c>
      <c r="C12" t="s">
        <v>15</v>
      </c>
      <c r="D12" t="s">
        <v>18</v>
      </c>
      <c r="E12">
        <f>(T!E12-AVERAGE(T!$E$2:$E$121))/STDEV(T!$E$2:$E$121)</f>
        <v>-0.21632337110671973</v>
      </c>
      <c r="F12">
        <f>(T!F12-AVERAGE(T!$F$2:$F$121))/STDEV(T!$F$2:$F$121)</f>
        <v>-3.6671952545826326E-3</v>
      </c>
      <c r="G12">
        <f>(T!G12-AVERAGE(T!$G$2:$G$121))/STDEV(T!$G$2:$G$121)</f>
        <v>-0.74804269180474159</v>
      </c>
      <c r="H12">
        <f>(T!H12-AVERAGE(T!$H$2:$H$121))/STDEV(T!$H$2:$H$121)</f>
        <v>-0.94160977073753349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1791</v>
      </c>
      <c r="C13" t="s">
        <v>16</v>
      </c>
      <c r="D13" t="s">
        <v>19</v>
      </c>
      <c r="E13">
        <f>(T!E13-AVERAGE(T!$E$2:$E$121))/STDEV(T!$E$2:$E$121)</f>
        <v>0.72634405999142204</v>
      </c>
      <c r="F13">
        <f>(T!F13-AVERAGE(T!$F$2:$F$121))/STDEV(T!$F$2:$F$121)</f>
        <v>0.79002465873899286</v>
      </c>
      <c r="G13">
        <f>(T!G13-AVERAGE(T!$G$2:$G$121))/STDEV(T!$G$2:$G$121)</f>
        <v>-0.93019632322424672</v>
      </c>
      <c r="H13">
        <f>(T!H13-AVERAGE(T!$H$2:$H$121))/STDEV(T!$H$2:$H$121)</f>
        <v>-0.97945187804450318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1791</v>
      </c>
      <c r="C14" t="s">
        <v>17</v>
      </c>
      <c r="D14" t="s">
        <v>8</v>
      </c>
      <c r="E14">
        <f>(T!E14-AVERAGE(T!$E$2:$E$121))/STDEV(T!$E$2:$E$121)</f>
        <v>2.8641630030538505</v>
      </c>
      <c r="F14">
        <f>(T!F14-AVERAGE(T!$F$2:$F$121))/STDEV(T!$F$2:$F$121)</f>
        <v>1.7462412473088629</v>
      </c>
      <c r="G14">
        <f>(T!G14-AVERAGE(T!$G$2:$G$121))/STDEV(T!$G$2:$G$121)</f>
        <v>-0.84423449220859492</v>
      </c>
      <c r="H14">
        <f>(T!H14-AVERAGE(T!$H$2:$H$121))/STDEV(T!$H$2:$H$121)</f>
        <v>-0.96544590872069946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1791</v>
      </c>
      <c r="C15" t="s">
        <v>18</v>
      </c>
      <c r="D15" t="s">
        <v>9</v>
      </c>
      <c r="E15">
        <f>(T!E15-AVERAGE(T!$E$2:$E$121))/STDEV(T!$E$2:$E$121)</f>
        <v>1.1693977526085673</v>
      </c>
      <c r="F15">
        <f>(T!F15-AVERAGE(T!$F$2:$F$121))/STDEV(T!$F$2:$F$121)</f>
        <v>1.0511739514576761</v>
      </c>
      <c r="G15">
        <f>(T!G15-AVERAGE(T!$G$2:$G$121))/STDEV(T!$G$2:$G$121)</f>
        <v>-1.0855715053589234</v>
      </c>
      <c r="H15">
        <f>(T!H15-AVERAGE(T!$H$2:$H$121))/STDEV(T!$H$2:$H$121)</f>
        <v>-0.98729726979936316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1791</v>
      </c>
      <c r="C16" t="s">
        <v>19</v>
      </c>
      <c r="D16" t="s">
        <v>10</v>
      </c>
      <c r="E16">
        <f>(T!E16-AVERAGE(T!$E$2:$E$121))/STDEV(T!$E$2:$E$121)</f>
        <v>0.61650428945600277</v>
      </c>
      <c r="F16">
        <f>(T!F16-AVERAGE(T!$F$2:$F$121))/STDEV(T!$F$2:$F$121)</f>
        <v>0.65847843970248043</v>
      </c>
      <c r="G16">
        <f>(T!G16-AVERAGE(T!$G$2:$G$121))/STDEV(T!$G$2:$G$121)</f>
        <v>-0.52593200347727731</v>
      </c>
      <c r="H16">
        <f>(T!H16-AVERAGE(T!$H$2:$H$121))/STDEV(T!$H$2:$H$121)</f>
        <v>-0.85363271668064733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1792</v>
      </c>
      <c r="C17" t="s">
        <v>8</v>
      </c>
      <c r="D17" t="s">
        <v>11</v>
      </c>
      <c r="E17">
        <f>(T!E17-AVERAGE(T!$E$2:$E$121))/STDEV(T!$E$2:$E$121)</f>
        <v>0.37186116417351378</v>
      </c>
      <c r="F17">
        <f>(T!F17-AVERAGE(T!$F$2:$F$121))/STDEV(T!$F$2:$F$121)</f>
        <v>0.4878247669606407</v>
      </c>
      <c r="G17">
        <f>(T!G17-AVERAGE(T!$G$2:$G$121))/STDEV(T!$G$2:$G$121)</f>
        <v>0.19203131877718263</v>
      </c>
      <c r="H17">
        <f>(T!H17-AVERAGE(T!$H$2:$H$121))/STDEV(T!$H$2:$H$121)</f>
        <v>-0.25479589081098269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1792</v>
      </c>
      <c r="C18" t="s">
        <v>9</v>
      </c>
      <c r="D18" t="s">
        <v>12</v>
      </c>
      <c r="E18">
        <f>(T!E18-AVERAGE(T!$E$2:$E$121))/STDEV(T!$E$2:$E$121)</f>
        <v>0.30196312837257577</v>
      </c>
      <c r="F18">
        <f>(T!F18-AVERAGE(T!$F$2:$F$121))/STDEV(T!$F$2:$F$121)</f>
        <v>0.55616762259840713</v>
      </c>
      <c r="G18">
        <f>(T!G18-AVERAGE(T!$G$2:$G$121))/STDEV(T!$G$2:$G$121)</f>
        <v>0.59993630409326293</v>
      </c>
      <c r="H18">
        <f>(T!H18-AVERAGE(T!$H$2:$H$121))/STDEV(T!$H$2:$H$121)</f>
        <v>0.2993922310653313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</row>
    <row r="19" spans="1:19" x14ac:dyDescent="0.25">
      <c r="A19">
        <f t="shared" si="1"/>
        <v>18</v>
      </c>
      <c r="B19">
        <v>1792</v>
      </c>
      <c r="C19" t="s">
        <v>10</v>
      </c>
      <c r="D19" t="s">
        <v>13</v>
      </c>
      <c r="E19">
        <f>(T!E19-AVERAGE(T!$E$2:$E$121))/STDEV(T!$E$2:$E$121)</f>
        <v>-1.1148162895215705</v>
      </c>
      <c r="F19">
        <f>(T!F19-AVERAGE(T!$F$2:$F$121))/STDEV(T!$F$2:$F$121)</f>
        <v>-1.1870085020204078</v>
      </c>
      <c r="G19">
        <f>(T!G19-AVERAGE(T!$G$2:$G$121))/STDEV(T!$G$2:$G$121)</f>
        <v>0.96394268547597795</v>
      </c>
      <c r="H19">
        <f>(T!H19-AVERAGE(T!$H$2:$H$121))/STDEV(T!$H$2:$H$121)</f>
        <v>0.92484804173635971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</row>
    <row r="20" spans="1:19" x14ac:dyDescent="0.25">
      <c r="A20">
        <f t="shared" si="1"/>
        <v>19</v>
      </c>
      <c r="B20">
        <v>1792</v>
      </c>
      <c r="C20" t="s">
        <v>11</v>
      </c>
      <c r="D20" t="s">
        <v>14</v>
      </c>
      <c r="E20">
        <f>(T!E20-AVERAGE(T!$E$2:$E$121))/STDEV(T!$E$2:$E$121)</f>
        <v>-1.086308750931086</v>
      </c>
      <c r="F20">
        <f>(T!F20-AVERAGE(T!$F$2:$F$121))/STDEV(T!$F$2:$F$121)</f>
        <v>-1.0749947646039537</v>
      </c>
      <c r="G20">
        <f>(T!G20-AVERAGE(T!$G$2:$G$121))/STDEV(T!$G$2:$G$121)</f>
        <v>1.2728275847493637</v>
      </c>
      <c r="H20">
        <f>(T!H20-AVERAGE(T!$H$2:$H$121))/STDEV(T!$H$2:$H$121)</f>
        <v>1.5524267728418144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</row>
    <row r="21" spans="1:19" x14ac:dyDescent="0.25">
      <c r="A21">
        <f t="shared" si="1"/>
        <v>20</v>
      </c>
      <c r="B21">
        <v>1792</v>
      </c>
      <c r="C21" t="s">
        <v>12</v>
      </c>
      <c r="D21" t="s">
        <v>15</v>
      </c>
      <c r="E21">
        <f>(T!E21-AVERAGE(T!$E$2:$E$121))/STDEV(T!$E$2:$E$121)</f>
        <v>-0.1550624903065107</v>
      </c>
      <c r="F21">
        <f>(T!F21-AVERAGE(T!$F$2:$F$121))/STDEV(T!$F$2:$F$121)</f>
        <v>5.1925489286362377E-2</v>
      </c>
      <c r="G21">
        <f>(T!G21-AVERAGE(T!$G$2:$G$121))/STDEV(T!$G$2:$G$121)</f>
        <v>1.4288346179299241</v>
      </c>
      <c r="H21">
        <f>(T!H21-AVERAGE(T!$H$2:$H$121))/STDEV(T!$H$2:$H$121)</f>
        <v>1.9031851345710258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</row>
    <row r="22" spans="1:19" x14ac:dyDescent="0.25">
      <c r="A22">
        <f t="shared" si="1"/>
        <v>21</v>
      </c>
      <c r="B22">
        <v>1792</v>
      </c>
      <c r="C22" t="s">
        <v>13</v>
      </c>
      <c r="D22" t="s">
        <v>16</v>
      </c>
      <c r="E22">
        <f>(T!E22-AVERAGE(T!$E$2:$E$121))/STDEV(T!$E$2:$E$121)</f>
        <v>-1.4942538380467623</v>
      </c>
      <c r="F22">
        <f>(T!F22-AVERAGE(T!$F$2:$F$121))/STDEV(T!$F$2:$F$121)</f>
        <v>-2.0296371544498215</v>
      </c>
      <c r="G22">
        <f>(T!G22-AVERAGE(T!$G$2:$G$121))/STDEV(T!$G$2:$G$121)</f>
        <v>0.58772051712213425</v>
      </c>
      <c r="H22">
        <f>(T!H22-AVERAGE(T!$H$2:$H$121))/STDEV(T!$H$2:$H$121)</f>
        <v>0.28054360526677541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1</v>
      </c>
      <c r="R22">
        <f t="shared" si="0"/>
        <v>0</v>
      </c>
      <c r="S22">
        <f t="shared" si="0"/>
        <v>0</v>
      </c>
    </row>
    <row r="23" spans="1:19" x14ac:dyDescent="0.25">
      <c r="A23">
        <f t="shared" si="1"/>
        <v>22</v>
      </c>
      <c r="B23">
        <v>1792</v>
      </c>
      <c r="C23" t="s">
        <v>14</v>
      </c>
      <c r="D23" t="s">
        <v>17</v>
      </c>
      <c r="E23">
        <f>(T!E23-AVERAGE(T!$E$2:$E$121))/STDEV(T!$E$2:$E$121)</f>
        <v>-4.346321132728994E-2</v>
      </c>
      <c r="F23">
        <f>(T!F23-AVERAGE(T!$F$2:$F$121))/STDEV(T!$F$2:$F$121)</f>
        <v>0.15473494918531092</v>
      </c>
      <c r="G23">
        <f>(T!G23-AVERAGE(T!$G$2:$G$121))/STDEV(T!$G$2:$G$121)</f>
        <v>-1.5095473212572758E-2</v>
      </c>
      <c r="H23">
        <f>(T!H23-AVERAGE(T!$H$2:$H$121))/STDEV(T!$H$2:$H$121)</f>
        <v>-0.47685166784856292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1</v>
      </c>
      <c r="S23">
        <f t="shared" si="0"/>
        <v>0</v>
      </c>
    </row>
    <row r="24" spans="1:19" x14ac:dyDescent="0.25">
      <c r="A24">
        <f t="shared" si="1"/>
        <v>23</v>
      </c>
      <c r="B24">
        <v>1792</v>
      </c>
      <c r="C24" t="s">
        <v>15</v>
      </c>
      <c r="D24" t="s">
        <v>18</v>
      </c>
      <c r="E24">
        <f>(T!E24-AVERAGE(T!$E$2:$E$121))/STDEV(T!$E$2:$E$121)</f>
        <v>-0.44716147267649237</v>
      </c>
      <c r="F24">
        <f>(T!F24-AVERAGE(T!$F$2:$F$121))/STDEV(T!$F$2:$F$121)</f>
        <v>-0.24012558845855128</v>
      </c>
      <c r="G24">
        <f>(T!G24-AVERAGE(T!$G$2:$G$121))/STDEV(T!$G$2:$G$121)</f>
        <v>-0.76037883136233597</v>
      </c>
      <c r="H24">
        <f>(T!H24-AVERAGE(T!$H$2:$H$121))/STDEV(T!$H$2:$H$121)</f>
        <v>-0.94514859565437837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1</v>
      </c>
    </row>
    <row r="25" spans="1:19" x14ac:dyDescent="0.25">
      <c r="A25">
        <f t="shared" si="1"/>
        <v>24</v>
      </c>
      <c r="B25">
        <v>1792</v>
      </c>
      <c r="C25" t="s">
        <v>16</v>
      </c>
      <c r="D25" t="s">
        <v>19</v>
      </c>
      <c r="E25">
        <f>(T!E25-AVERAGE(T!$E$2:$E$121))/STDEV(T!$E$2:$E$121)</f>
        <v>-0.11742508641641701</v>
      </c>
      <c r="F25">
        <f>(T!F25-AVERAGE(T!$F$2:$F$121))/STDEV(T!$F$2:$F$121)</f>
        <v>0.12662213067697245</v>
      </c>
      <c r="G25">
        <f>(T!G25-AVERAGE(T!$G$2:$G$121))/STDEV(T!$G$2:$G$121)</f>
        <v>-1.0658938583573037</v>
      </c>
      <c r="H25">
        <f>(T!H25-AVERAGE(T!$H$2:$H$121))/STDEV(T!$H$2:$H$121)</f>
        <v>-0.98754773551643649</v>
      </c>
      <c r="I25">
        <f t="shared" si="0"/>
        <v>0</v>
      </c>
      <c r="J25">
        <f t="shared" si="0"/>
        <v>0</v>
      </c>
      <c r="K25">
        <f t="shared" ref="I25:S48" si="2">IF($D25=K$1,1,0)</f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1792</v>
      </c>
      <c r="C26" t="s">
        <v>17</v>
      </c>
      <c r="D26" t="s">
        <v>8</v>
      </c>
      <c r="E26">
        <f>(T!E26-AVERAGE(T!$E$2:$E$121))/STDEV(T!$E$2:$E$121)</f>
        <v>4.8964762289861949E-3</v>
      </c>
      <c r="F26">
        <f>(T!F26-AVERAGE(T!$F$2:$F$121))/STDEV(T!$F$2:$F$121)</f>
        <v>0.17919065235655224</v>
      </c>
      <c r="G26">
        <f>(T!G26-AVERAGE(T!$G$2:$G$121))/STDEV(T!$G$2:$G$121)</f>
        <v>-1.3623523536275586</v>
      </c>
      <c r="H26">
        <f>(T!H26-AVERAGE(T!$H$2:$H$121))/STDEV(T!$H$2:$H$121)</f>
        <v>-0.94554520644226125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1792</v>
      </c>
      <c r="C27" t="s">
        <v>18</v>
      </c>
      <c r="D27" t="s">
        <v>9</v>
      </c>
      <c r="E27">
        <f>(T!E27-AVERAGE(T!$E$2:$E$121))/STDEV(T!$E$2:$E$121)</f>
        <v>-0.22615536432228694</v>
      </c>
      <c r="F27">
        <f>(T!F27-AVERAGE(T!$F$2:$F$121))/STDEV(T!$F$2:$F$121)</f>
        <v>2.700959511784656E-2</v>
      </c>
      <c r="G27">
        <f>(T!G27-AVERAGE(T!$G$2:$G$121))/STDEV(T!$G$2:$G$121)</f>
        <v>-1.3693027151838411</v>
      </c>
      <c r="H27">
        <f>(T!H27-AVERAGE(T!$H$2:$H$121))/STDEV(T!$H$2:$H$121)</f>
        <v>-0.94357797932938603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1792</v>
      </c>
      <c r="C28" t="s">
        <v>19</v>
      </c>
      <c r="D28" t="s">
        <v>10</v>
      </c>
      <c r="E28">
        <f>(T!E28-AVERAGE(T!$E$2:$E$121))/STDEV(T!$E$2:$E$121)</f>
        <v>0.49075315027947419</v>
      </c>
      <c r="F28">
        <f>(T!F28-AVERAGE(T!$F$2:$F$121))/STDEV(T!$F$2:$F$121)</f>
        <v>0.55471519030483107</v>
      </c>
      <c r="G28">
        <f>(T!G28-AVERAGE(T!$G$2:$G$121))/STDEV(T!$G$2:$G$121)</f>
        <v>-0.68013374794720693</v>
      </c>
      <c r="H28">
        <f>(T!H28-AVERAGE(T!$H$2:$H$121))/STDEV(T!$H$2:$H$121)</f>
        <v>-0.91959010812886843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1793</v>
      </c>
      <c r="C29" t="s">
        <v>8</v>
      </c>
      <c r="D29" t="s">
        <v>11</v>
      </c>
      <c r="E29">
        <f>(T!E29-AVERAGE(T!$E$2:$E$121))/STDEV(T!$E$2:$E$121)</f>
        <v>1.6222593600941364</v>
      </c>
      <c r="F29">
        <f>(T!F29-AVERAGE(T!$F$2:$F$121))/STDEV(T!$F$2:$F$121)</f>
        <v>1.2088467481710508</v>
      </c>
      <c r="G29">
        <f>(T!G29-AVERAGE(T!$G$2:$G$121))/STDEV(T!$G$2:$G$121)</f>
        <v>5.0165713862380043E-2</v>
      </c>
      <c r="H29">
        <f>(T!H29-AVERAGE(T!$H$2:$H$121))/STDEV(T!$H$2:$H$121)</f>
        <v>-0.41120014106807046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1793</v>
      </c>
      <c r="C30" t="s">
        <v>9</v>
      </c>
      <c r="D30" t="s">
        <v>12</v>
      </c>
      <c r="E30">
        <f>(T!E30-AVERAGE(T!$E$2:$E$121))/STDEV(T!$E$2:$E$121)</f>
        <v>2.4624478711896751</v>
      </c>
      <c r="F30">
        <f>(T!F30-AVERAGE(T!$F$2:$F$121))/STDEV(T!$F$2:$F$121)</f>
        <v>1.7586298391458128</v>
      </c>
      <c r="G30">
        <f>(T!G30-AVERAGE(T!$G$2:$G$121))/STDEV(T!$G$2:$G$121)</f>
        <v>0.53208753652649399</v>
      </c>
      <c r="H30">
        <f>(T!H30-AVERAGE(T!$H$2:$H$121))/STDEV(T!$H$2:$H$121)</f>
        <v>0.19646203939773993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1793</v>
      </c>
      <c r="C31" t="s">
        <v>10</v>
      </c>
      <c r="D31" t="s">
        <v>13</v>
      </c>
      <c r="E31">
        <f>(T!E31-AVERAGE(T!$E$2:$E$121))/STDEV(T!$E$2:$E$121)</f>
        <v>0.13371298909271248</v>
      </c>
      <c r="F31">
        <f>(T!F31-AVERAGE(T!$F$2:$F$121))/STDEV(T!$F$2:$F$121)</f>
        <v>0.28834858873031027</v>
      </c>
      <c r="G31">
        <f>(T!G31-AVERAGE(T!$G$2:$G$121))/STDEV(T!$G$2:$G$121)</f>
        <v>1.1119763601671109</v>
      </c>
      <c r="H31">
        <f>(T!H31-AVERAGE(T!$H$2:$H$121))/STDEV(T!$H$2:$H$121)</f>
        <v>1.2145225810974192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1793</v>
      </c>
      <c r="C32" t="s">
        <v>11</v>
      </c>
      <c r="D32" t="s">
        <v>14</v>
      </c>
      <c r="E32">
        <f>(T!E32-AVERAGE(T!$E$2:$E$121))/STDEV(T!$E$2:$E$121)</f>
        <v>-1.1833701323224979</v>
      </c>
      <c r="F32">
        <f>(T!F32-AVERAGE(T!$F$2:$F$121))/STDEV(T!$F$2:$F$121)</f>
        <v>-1.2775332069503027</v>
      </c>
      <c r="G32">
        <f>(T!G32-AVERAGE(T!$G$2:$G$121))/STDEV(T!$G$2:$G$121)</f>
        <v>1.2974998638645525</v>
      </c>
      <c r="H32">
        <f>(T!H32-AVERAGE(T!$H$2:$H$121))/STDEV(T!$H$2:$H$121)</f>
        <v>1.6063890108037111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1793</v>
      </c>
      <c r="C33" t="s">
        <v>12</v>
      </c>
      <c r="D33" t="s">
        <v>15</v>
      </c>
      <c r="E33">
        <f>(T!E33-AVERAGE(T!$E$2:$E$121))/STDEV(T!$E$2:$E$121)</f>
        <v>-0.77264319588727237</v>
      </c>
      <c r="F33">
        <f>(T!F33-AVERAGE(T!$F$2:$F$121))/STDEV(T!$F$2:$F$121)</f>
        <v>-0.65641411693649376</v>
      </c>
      <c r="G33">
        <f>(T!G33-AVERAGE(T!$G$2:$G$121))/STDEV(T!$G$2:$G$121)</f>
        <v>1.2067841058932252</v>
      </c>
      <c r="H33">
        <f>(T!H33-AVERAGE(T!$H$2:$H$121))/STDEV(T!$H$2:$H$121)</f>
        <v>1.4107703749883218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1793</v>
      </c>
      <c r="C34" t="s">
        <v>13</v>
      </c>
      <c r="D34" t="s">
        <v>16</v>
      </c>
      <c r="E34">
        <f>(T!E34-AVERAGE(T!$E$2:$E$121))/STDEV(T!$E$2:$E$121)</f>
        <v>-1.4454877665614594</v>
      </c>
      <c r="F34">
        <f>(T!F34-AVERAGE(T!$F$2:$F$121))/STDEV(T!$F$2:$F$121)</f>
        <v>-1.9004980345076934</v>
      </c>
      <c r="G34">
        <f>(T!G34-AVERAGE(T!$G$2:$G$121))/STDEV(T!$G$2:$G$121)</f>
        <v>0.66790542424649746</v>
      </c>
      <c r="H34">
        <f>(T!H34-AVERAGE(T!$H$2:$H$121))/STDEV(T!$H$2:$H$121)</f>
        <v>0.40680593504335982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1793</v>
      </c>
      <c r="C35" t="s">
        <v>14</v>
      </c>
      <c r="D35" t="s">
        <v>17</v>
      </c>
      <c r="E35">
        <f>(T!E35-AVERAGE(T!$E$2:$E$121))/STDEV(T!$E$2:$E$121)</f>
        <v>-0.23373083450525037</v>
      </c>
      <c r="F35">
        <f>(T!F35-AVERAGE(T!$F$2:$F$121))/STDEV(T!$F$2:$F$121)</f>
        <v>-3.5626924760017449E-2</v>
      </c>
      <c r="G35">
        <f>(T!G35-AVERAGE(T!$G$2:$G$121))/STDEV(T!$G$2:$G$121)</f>
        <v>-0.12612072923092207</v>
      </c>
      <c r="H35">
        <f>(T!H35-AVERAGE(T!$H$2:$H$121))/STDEV(T!$H$2:$H$121)</f>
        <v>-0.57942225306529704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1793</v>
      </c>
      <c r="C36" t="s">
        <v>15</v>
      </c>
      <c r="D36" t="s">
        <v>18</v>
      </c>
      <c r="E36">
        <f>(T!E36-AVERAGE(T!$E$2:$E$121))/STDEV(T!$E$2:$E$121)</f>
        <v>-0.26342179021892814</v>
      </c>
      <c r="F36">
        <f>(T!F36-AVERAGE(T!$F$2:$F$121))/STDEV(T!$F$2:$F$121)</f>
        <v>-6.4046140781881075E-2</v>
      </c>
      <c r="G36">
        <f>(T!G36-AVERAGE(T!$G$2:$G$121))/STDEV(T!$G$2:$G$121)</f>
        <v>-0.77271497091993036</v>
      </c>
      <c r="H36">
        <f>(T!H36-AVERAGE(T!$H$2:$H$121))/STDEV(T!$H$2:$H$121)</f>
        <v>-0.94854561855637731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1793</v>
      </c>
      <c r="C37" t="s">
        <v>16</v>
      </c>
      <c r="D37" t="s">
        <v>19</v>
      </c>
      <c r="E37">
        <f>(T!E37-AVERAGE(T!$E$2:$E$121))/STDEV(T!$E$2:$E$121)</f>
        <v>-0.63097346512362096</v>
      </c>
      <c r="F37">
        <f>(T!F37-AVERAGE(T!$F$2:$F$121))/STDEV(T!$F$2:$F$121)</f>
        <v>-0.40786952178368463</v>
      </c>
      <c r="G37">
        <f>(T!G37-AVERAGE(T!$G$2:$G$121))/STDEV(T!$G$2:$G$121)</f>
        <v>-1.1769191143756408</v>
      </c>
      <c r="H37">
        <f>(T!H37-AVERAGE(T!$H$2:$H$121))/STDEV(T!$H$2:$H$121)</f>
        <v>-0.98140943756646681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1793</v>
      </c>
      <c r="C38" t="s">
        <v>17</v>
      </c>
      <c r="D38" t="s">
        <v>8</v>
      </c>
      <c r="E38">
        <f>(T!E38-AVERAGE(T!$E$2:$E$121))/STDEV(T!$E$2:$E$121)</f>
        <v>0.32097539410344395</v>
      </c>
      <c r="F38">
        <f>(T!F38-AVERAGE(T!$F$2:$F$121))/STDEV(T!$F$2:$F$121)</f>
        <v>0.44151035990690507</v>
      </c>
      <c r="G38">
        <f>(T!G38-AVERAGE(T!$G$2:$G$121))/STDEV(T!$G$2:$G$121)</f>
        <v>-1.7077642612402013</v>
      </c>
      <c r="H38">
        <f>(T!H38-AVERAGE(T!$H$2:$H$121))/STDEV(T!$H$2:$H$121)</f>
        <v>-0.79331209704081851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1793</v>
      </c>
      <c r="C39" t="s">
        <v>18</v>
      </c>
      <c r="D39" t="s">
        <v>9</v>
      </c>
      <c r="E39">
        <f>(T!E39-AVERAGE(T!$E$2:$E$121))/STDEV(T!$E$2:$E$121)</f>
        <v>0.24669491402076352</v>
      </c>
      <c r="F39">
        <f>(T!F39-AVERAGE(T!$F$2:$F$121))/STDEV(T!$F$2:$F$121)</f>
        <v>0.44317940771500675</v>
      </c>
      <c r="G39">
        <f>(T!G39-AVERAGE(T!$G$2:$G$121))/STDEV(T!$G$2:$G$121)</f>
        <v>-1.0238908075709516</v>
      </c>
      <c r="H39">
        <f>(T!H39-AVERAGE(T!$H$2:$H$121))/STDEV(T!$H$2:$H$121)</f>
        <v>-0.98687532234055264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1793</v>
      </c>
      <c r="C40" t="s">
        <v>19</v>
      </c>
      <c r="D40" t="s">
        <v>10</v>
      </c>
      <c r="E40">
        <f>(T!E40-AVERAGE(T!$E$2:$E$121))/STDEV(T!$E$2:$E$121)</f>
        <v>0.61274054906928077</v>
      </c>
      <c r="F40">
        <f>(T!F40-AVERAGE(T!$F$2:$F$121))/STDEV(T!$F$2:$F$121)</f>
        <v>0.64694546399856256</v>
      </c>
      <c r="G40">
        <f>(T!G40-AVERAGE(T!$G$2:$G$121))/STDEV(T!$G$2:$G$121)</f>
        <v>-0.82199935285954229</v>
      </c>
      <c r="H40">
        <f>(T!H40-AVERAGE(T!$H$2:$H$121))/STDEV(T!$H$2:$H$121)</f>
        <v>-0.96070223021247403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1794</v>
      </c>
      <c r="C41" t="s">
        <v>8</v>
      </c>
      <c r="D41" t="s">
        <v>11</v>
      </c>
      <c r="E41">
        <f>(T!E41-AVERAGE(T!$E$2:$E$121))/STDEV(T!$E$2:$E$121)</f>
        <v>1.3541686748651633</v>
      </c>
      <c r="F41">
        <f>(T!F41-AVERAGE(T!$F$2:$F$121))/STDEV(T!$F$2:$F$121)</f>
        <v>1.0830500326281427</v>
      </c>
      <c r="G41">
        <f>(T!G41-AVERAGE(T!$G$2:$G$121))/STDEV(T!$G$2:$G$121)</f>
        <v>-0.23973356574108781</v>
      </c>
      <c r="H41">
        <f>(T!H41-AVERAGE(T!$H$2:$H$121))/STDEV(T!$H$2:$H$121)</f>
        <v>-0.67249274776469337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</row>
    <row r="42" spans="1:19" x14ac:dyDescent="0.25">
      <c r="A42">
        <f t="shared" si="1"/>
        <v>41</v>
      </c>
      <c r="B42">
        <v>1794</v>
      </c>
      <c r="C42" t="s">
        <v>9</v>
      </c>
      <c r="D42" t="s">
        <v>12</v>
      </c>
      <c r="E42">
        <f>(T!E42-AVERAGE(T!$E$2:$E$121))/STDEV(T!$E$2:$E$121)</f>
        <v>1.2656754171944058</v>
      </c>
      <c r="F42">
        <f>(T!F42-AVERAGE(T!$F$2:$F$121))/STDEV(T!$F$2:$F$121)</f>
        <v>1.2172719394817684</v>
      </c>
      <c r="G42">
        <f>(T!G42-AVERAGE(T!$G$2:$G$121))/STDEV(T!$G$2:$G$121)</f>
        <v>0.46423876895972482</v>
      </c>
      <c r="H42">
        <f>(T!H42-AVERAGE(T!$H$2:$H$121))/STDEV(T!$H$2:$H$121)</f>
        <v>9.7821358679241743E-2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</row>
    <row r="43" spans="1:19" x14ac:dyDescent="0.25">
      <c r="A43">
        <f t="shared" si="1"/>
        <v>42</v>
      </c>
      <c r="B43">
        <v>1794</v>
      </c>
      <c r="C43" t="s">
        <v>10</v>
      </c>
      <c r="D43" t="s">
        <v>13</v>
      </c>
      <c r="E43">
        <f>(T!E43-AVERAGE(T!$E$2:$E$121))/STDEV(T!$E$2:$E$121)</f>
        <v>0.67622032791160214</v>
      </c>
      <c r="F43">
        <f>(T!F43-AVERAGE(T!$F$2:$F$121))/STDEV(T!$F$2:$F$121)</f>
        <v>0.68739121048865737</v>
      </c>
      <c r="G43">
        <f>(T!G43-AVERAGE(T!$G$2:$G$121))/STDEV(T!$G$2:$G$121)</f>
        <v>0.77890059211206253</v>
      </c>
      <c r="H43">
        <f>(T!H43-AVERAGE(T!$H$2:$H$121))/STDEV(T!$H$2:$H$121)</f>
        <v>0.59146977554136582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</row>
    <row r="44" spans="1:19" x14ac:dyDescent="0.25">
      <c r="A44">
        <f t="shared" si="1"/>
        <v>43</v>
      </c>
      <c r="B44">
        <v>1794</v>
      </c>
      <c r="C44" t="s">
        <v>11</v>
      </c>
      <c r="D44" t="s">
        <v>14</v>
      </c>
      <c r="E44">
        <f>(T!E44-AVERAGE(T!$E$2:$E$121))/STDEV(T!$E$2:$E$121)</f>
        <v>-0.50268985065192651</v>
      </c>
      <c r="F44">
        <f>(T!F44-AVERAGE(T!$F$2:$F$121))/STDEV(T!$F$2:$F$121)</f>
        <v>-0.2558950788417016</v>
      </c>
      <c r="G44">
        <f>(T!G44-AVERAGE(T!$G$2:$G$121))/STDEV(T!$G$2:$G$121)</f>
        <v>1.4023570501041043</v>
      </c>
      <c r="H44">
        <f>(T!H44-AVERAGE(T!$H$2:$H$121))/STDEV(T!$H$2:$H$121)</f>
        <v>1.8420564370542769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</row>
    <row r="45" spans="1:19" x14ac:dyDescent="0.25">
      <c r="A45">
        <f t="shared" si="1"/>
        <v>44</v>
      </c>
      <c r="B45">
        <v>1794</v>
      </c>
      <c r="C45" t="s">
        <v>12</v>
      </c>
      <c r="D45" t="s">
        <v>15</v>
      </c>
      <c r="E45">
        <f>(T!E45-AVERAGE(T!$E$2:$E$121))/STDEV(T!$E$2:$E$121)</f>
        <v>-0.6771685570790541</v>
      </c>
      <c r="F45">
        <f>(T!F45-AVERAGE(T!$F$2:$F$121))/STDEV(T!$F$2:$F$121)</f>
        <v>-0.52590293712697522</v>
      </c>
      <c r="G45">
        <f>(T!G45-AVERAGE(T!$G$2:$G$121))/STDEV(T!$G$2:$G$121)</f>
        <v>1.2993051525751831</v>
      </c>
      <c r="H45">
        <f>(T!H45-AVERAGE(T!$H$2:$H$121))/STDEV(T!$H$2:$H$121)</f>
        <v>1.6103597371465508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1</v>
      </c>
      <c r="Q45">
        <f t="shared" si="2"/>
        <v>0</v>
      </c>
      <c r="R45">
        <f t="shared" si="2"/>
        <v>0</v>
      </c>
      <c r="S45">
        <f t="shared" si="2"/>
        <v>0</v>
      </c>
    </row>
    <row r="46" spans="1:19" x14ac:dyDescent="0.25">
      <c r="A46">
        <f t="shared" si="1"/>
        <v>45</v>
      </c>
      <c r="B46">
        <v>1794</v>
      </c>
      <c r="C46" t="s">
        <v>13</v>
      </c>
      <c r="D46" t="s">
        <v>16</v>
      </c>
      <c r="E46">
        <f>(T!E46-AVERAGE(T!$E$2:$E$121))/STDEV(T!$E$2:$E$121)</f>
        <v>-1.2564193090763911</v>
      </c>
      <c r="F46">
        <f>(T!F46-AVERAGE(T!$F$2:$F$121))/STDEV(T!$F$2:$F$121)</f>
        <v>-1.4252411245513006</v>
      </c>
      <c r="G46">
        <f>(T!G46-AVERAGE(T!$G$2:$G$121))/STDEV(T!$G$2:$G$121)</f>
        <v>0.69257770336168634</v>
      </c>
      <c r="H46">
        <f>(T!H46-AVERAGE(T!$H$2:$H$121))/STDEV(T!$H$2:$H$121)</f>
        <v>0.44686119979311634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1</v>
      </c>
      <c r="R46">
        <f t="shared" si="2"/>
        <v>0</v>
      </c>
      <c r="S46">
        <f t="shared" si="2"/>
        <v>0</v>
      </c>
    </row>
    <row r="47" spans="1:19" x14ac:dyDescent="0.25">
      <c r="A47">
        <f t="shared" si="1"/>
        <v>46</v>
      </c>
      <c r="B47">
        <v>1794</v>
      </c>
      <c r="C47" t="s">
        <v>14</v>
      </c>
      <c r="D47" t="s">
        <v>17</v>
      </c>
      <c r="E47">
        <f>(T!E47-AVERAGE(T!$E$2:$E$121))/STDEV(T!$E$2:$E$121)</f>
        <v>-1.0172142082450046</v>
      </c>
      <c r="F47">
        <f>(T!F47-AVERAGE(T!$F$2:$F$121))/STDEV(T!$F$2:$F$121)</f>
        <v>-1.0260617800974803</v>
      </c>
      <c r="G47">
        <f>(T!G47-AVERAGE(T!$G$2:$G$121))/STDEV(T!$G$2:$G$121)</f>
        <v>0.18845082948403374</v>
      </c>
      <c r="H47">
        <f>(T!H47-AVERAGE(T!$H$2:$H$121))/STDEV(T!$H$2:$H$121)</f>
        <v>-0.25897399608228661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1</v>
      </c>
      <c r="S47">
        <f t="shared" si="2"/>
        <v>0</v>
      </c>
    </row>
    <row r="48" spans="1:19" x14ac:dyDescent="0.25">
      <c r="A48">
        <f t="shared" si="1"/>
        <v>47</v>
      </c>
      <c r="B48">
        <v>1794</v>
      </c>
      <c r="C48" t="s">
        <v>15</v>
      </c>
      <c r="D48" t="s">
        <v>18</v>
      </c>
      <c r="E48">
        <f>(T!E48-AVERAGE(T!$E$2:$E$121))/STDEV(T!$E$2:$E$121)</f>
        <v>-8.7115318681696169E-2</v>
      </c>
      <c r="F48">
        <f>(T!F48-AVERAGE(T!$F$2:$F$121))/STDEV(T!$F$2:$F$121)</f>
        <v>0.10209198231673813</v>
      </c>
      <c r="G48">
        <f>(T!G48-AVERAGE(T!$G$2:$G$121))/STDEV(T!$G$2:$G$121)</f>
        <v>-0.630849366007595</v>
      </c>
      <c r="H48">
        <f>(T!H48-AVERAGE(T!$H$2:$H$121))/STDEV(T!$H$2:$H$121)</f>
        <v>-0.90091855853705849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ref="I48:S71" si="3">IF($D48=M$1,1,0)</f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1794</v>
      </c>
      <c r="C49" t="s">
        <v>16</v>
      </c>
      <c r="D49" t="s">
        <v>19</v>
      </c>
      <c r="E49">
        <f>(T!E49-AVERAGE(T!$E$2:$E$121))/STDEV(T!$E$2:$E$121)</f>
        <v>-0.48661380276315169</v>
      </c>
      <c r="F49">
        <f>(T!F49-AVERAGE(T!$F$2:$F$121))/STDEV(T!$F$2:$F$121)</f>
        <v>-0.23705040144467587</v>
      </c>
      <c r="G49">
        <f>(T!G49-AVERAGE(T!$G$2:$G$121))/STDEV(T!$G$2:$G$121)</f>
        <v>-0.96103667211773924</v>
      </c>
      <c r="H49">
        <f>(T!H49-AVERAGE(T!$H$2:$H$121))/STDEV(T!$H$2:$H$121)</f>
        <v>-0.98279849205945347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1794</v>
      </c>
      <c r="C50" t="s">
        <v>17</v>
      </c>
      <c r="D50" t="s">
        <v>8</v>
      </c>
      <c r="E50">
        <f>(T!E50-AVERAGE(T!$E$2:$E$121))/STDEV(T!$E$2:$E$121)</f>
        <v>0.34810940442826488</v>
      </c>
      <c r="F50">
        <f>(T!F50-AVERAGE(T!$F$2:$F$121))/STDEV(T!$F$2:$F$121)</f>
        <v>0.45796537480584115</v>
      </c>
      <c r="G50">
        <f>(T!G50-AVERAGE(T!$G$2:$G$121))/STDEV(T!$G$2:$G$121)</f>
        <v>-1.1773102602640131</v>
      </c>
      <c r="H50">
        <f>(T!H50-AVERAGE(T!$H$2:$H$121))/STDEV(T!$H$2:$H$121)</f>
        <v>-0.98136750811942197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1794</v>
      </c>
      <c r="C51" t="s">
        <v>18</v>
      </c>
      <c r="D51" t="s">
        <v>9</v>
      </c>
      <c r="E51">
        <f>(T!E51-AVERAGE(T!$E$2:$E$121))/STDEV(T!$E$2:$E$121)</f>
        <v>0.10584145510990375</v>
      </c>
      <c r="F51">
        <f>(T!F51-AVERAGE(T!$F$2:$F$121))/STDEV(T!$F$2:$F$121)</f>
        <v>0.32802694334740351</v>
      </c>
      <c r="G51">
        <f>(T!G51-AVERAGE(T!$G$2:$G$121))/STDEV(T!$G$2:$G$121)</f>
        <v>-0.74632766752532498</v>
      </c>
      <c r="H51">
        <f>(T!H51-AVERAGE(T!$H$2:$H$121))/STDEV(T!$H$2:$H$121)</f>
        <v>-0.94110656043297369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1794</v>
      </c>
      <c r="C52" t="s">
        <v>19</v>
      </c>
      <c r="D52" t="s">
        <v>10</v>
      </c>
      <c r="E52">
        <f>(T!E52-AVERAGE(T!$E$2:$E$121))/STDEV(T!$E$2:$E$121)</f>
        <v>0.44599544455206452</v>
      </c>
      <c r="F52">
        <f>(T!F52-AVERAGE(T!$F$2:$F$121))/STDEV(T!$F$2:$F$121)</f>
        <v>0.52721699768261421</v>
      </c>
      <c r="G52">
        <f>(T!G52-AVERAGE(T!$G$2:$G$121))/STDEV(T!$G$2:$G$121)</f>
        <v>-0.42107481723772511</v>
      </c>
      <c r="H52">
        <f>(T!H52-AVERAGE(T!$H$2:$H$121))/STDEV(T!$H$2:$H$121)</f>
        <v>-0.79612586067084501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1795</v>
      </c>
      <c r="C53" t="s">
        <v>8</v>
      </c>
      <c r="D53" t="s">
        <v>11</v>
      </c>
      <c r="E53">
        <f>(T!E53-AVERAGE(T!$E$2:$E$121))/STDEV(T!$E$2:$E$121)</f>
        <v>1.3045630793311971</v>
      </c>
      <c r="F53">
        <f>(T!F53-AVERAGE(T!$F$2:$F$121))/STDEV(T!$F$2:$F$121)</f>
        <v>1.0525574563726448</v>
      </c>
      <c r="G53">
        <f>(T!G53-AVERAGE(T!$G$2:$G$121))/STDEV(T!$G$2:$G$121)</f>
        <v>0.54361129616862225</v>
      </c>
      <c r="H53">
        <f>(T!H53-AVERAGE(T!$H$2:$H$121))/STDEV(T!$H$2:$H$121)</f>
        <v>0.21364179089076762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1795</v>
      </c>
      <c r="C54" t="s">
        <v>9</v>
      </c>
      <c r="D54" t="s">
        <v>12</v>
      </c>
      <c r="E54">
        <f>(T!E54-AVERAGE(T!$E$2:$E$121))/STDEV(T!$E$2:$E$121)</f>
        <v>1.6028023629871582</v>
      </c>
      <c r="F54">
        <f>(T!F54-AVERAGE(T!$F$2:$F$121))/STDEV(T!$F$2:$F$121)</f>
        <v>1.385792941205938</v>
      </c>
      <c r="G54">
        <f>(T!G54-AVERAGE(T!$G$2:$G$121))/STDEV(T!$G$2:$G$121)</f>
        <v>0.87749944413913628</v>
      </c>
      <c r="H54">
        <f>(T!H54-AVERAGE(T!$H$2:$H$121))/STDEV(T!$H$2:$H$121)</f>
        <v>0.76513792256380986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1795</v>
      </c>
      <c r="C55" t="s">
        <v>10</v>
      </c>
      <c r="D55" t="s">
        <v>13</v>
      </c>
      <c r="E55">
        <f>(T!E55-AVERAGE(T!$E$2:$E$121))/STDEV(T!$E$2:$E$121)</f>
        <v>-0.11192748809501832</v>
      </c>
      <c r="F55">
        <f>(T!F55-AVERAGE(T!$F$2:$F$121))/STDEV(T!$F$2:$F$121)</f>
        <v>7.6386702615664104E-2</v>
      </c>
      <c r="G55">
        <f>(T!G55-AVERAGE(T!$G$2:$G$121))/STDEV(T!$G$2:$G$121)</f>
        <v>1.2415058255218514</v>
      </c>
      <c r="H55">
        <f>(T!H55-AVERAGE(T!$H$2:$H$121))/STDEV(T!$H$2:$H$121)</f>
        <v>1.4847381660420373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1795</v>
      </c>
      <c r="C56" t="s">
        <v>11</v>
      </c>
      <c r="D56" t="s">
        <v>14</v>
      </c>
      <c r="E56">
        <f>(T!E56-AVERAGE(T!$E$2:$E$121))/STDEV(T!$E$2:$E$121)</f>
        <v>0.14352758056682027</v>
      </c>
      <c r="F56">
        <f>(T!F56-AVERAGE(T!$F$2:$F$121))/STDEV(T!$F$2:$F$121)</f>
        <v>0.35404239007316812</v>
      </c>
      <c r="G56">
        <f>(T!G56-AVERAGE(T!$G$2:$G$121))/STDEV(T!$G$2:$G$121)</f>
        <v>1.6614159808135864</v>
      </c>
      <c r="H56">
        <f>(T!H56-AVERAGE(T!$H$2:$H$121))/STDEV(T!$H$2:$H$121)</f>
        <v>2.468216781889542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1795</v>
      </c>
      <c r="C57" t="s">
        <v>12</v>
      </c>
      <c r="D57" t="s">
        <v>15</v>
      </c>
      <c r="E57">
        <f>(T!E57-AVERAGE(T!$E$2:$E$121))/STDEV(T!$E$2:$E$121)</f>
        <v>-1.1833701323224979</v>
      </c>
      <c r="F57">
        <f>(T!F57-AVERAGE(T!$F$2:$F$121))/STDEV(T!$F$2:$F$121)</f>
        <v>-1.3405926734633968</v>
      </c>
      <c r="G57">
        <f>(T!G57-AVERAGE(T!$G$2:$G$121))/STDEV(T!$G$2:$G$121)</f>
        <v>1.0895907800960787</v>
      </c>
      <c r="H57">
        <f>(T!H57-AVERAGE(T!$H$2:$H$121))/STDEV(T!$H$2:$H$121)</f>
        <v>1.1694076956200525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1795</v>
      </c>
      <c r="C58" t="s">
        <v>13</v>
      </c>
      <c r="D58" t="s">
        <v>16</v>
      </c>
      <c r="E58">
        <f>(T!E58-AVERAGE(T!$E$2:$E$121))/STDEV(T!$E$2:$E$121)</f>
        <v>-1.773924320306113</v>
      </c>
      <c r="F58">
        <f>(T!F58-AVERAGE(T!$F$2:$F$121))/STDEV(T!$F$2:$F$121)</f>
        <v>-3.2274049878172493</v>
      </c>
      <c r="G58">
        <f>(T!G58-AVERAGE(T!$G$2:$G$121))/STDEV(T!$G$2:$G$121)</f>
        <v>0.51370367977656783</v>
      </c>
      <c r="H58">
        <f>(T!H58-AVERAGE(T!$H$2:$H$121))/STDEV(T!$H$2:$H$121)</f>
        <v>0.16931133795280909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1795</v>
      </c>
      <c r="C59" t="s">
        <v>14</v>
      </c>
      <c r="D59" t="s">
        <v>17</v>
      </c>
      <c r="E59">
        <f>(T!E59-AVERAGE(T!$E$2:$E$121))/STDEV(T!$E$2:$E$121)</f>
        <v>-0.84229360579234858</v>
      </c>
      <c r="F59">
        <f>(T!F59-AVERAGE(T!$F$2:$F$121))/STDEV(T!$F$2:$F$121)</f>
        <v>-0.7614791718200481</v>
      </c>
      <c r="G59">
        <f>(T!G59-AVERAGE(T!$G$2:$G$121))/STDEV(T!$G$2:$G$121)</f>
        <v>-1.5095473212572758E-2</v>
      </c>
      <c r="H59">
        <f>(T!H59-AVERAGE(T!$H$2:$H$121))/STDEV(T!$H$2:$H$121)</f>
        <v>-0.47685166784856292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1795</v>
      </c>
      <c r="C60" t="s">
        <v>15</v>
      </c>
      <c r="D60" t="s">
        <v>18</v>
      </c>
      <c r="E60">
        <f>(T!E60-AVERAGE(T!$E$2:$E$121))/STDEV(T!$E$2:$E$121)</f>
        <v>-1.1503627265294589</v>
      </c>
      <c r="F60">
        <f>(T!F60-AVERAGE(T!$F$2:$F$121))/STDEV(T!$F$2:$F$121)</f>
        <v>-1.2765763245789647</v>
      </c>
      <c r="G60">
        <f>(T!G60-AVERAGE(T!$G$2:$G$121))/STDEV(T!$G$2:$G$121)</f>
        <v>-0.68019392423797254</v>
      </c>
      <c r="H60">
        <f>(T!H60-AVERAGE(T!$H$2:$H$121))/STDEV(T!$H$2:$H$121)</f>
        <v>-0.91961152267951263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1795</v>
      </c>
      <c r="C61" t="s">
        <v>16</v>
      </c>
      <c r="D61" t="s">
        <v>19</v>
      </c>
      <c r="E61">
        <f>(T!E61-AVERAGE(T!$E$2:$E$121))/STDEV(T!$E$2:$E$121)</f>
        <v>0.62311626581836088</v>
      </c>
      <c r="F61">
        <f>(T!F61-AVERAGE(T!$F$2:$F$121))/STDEV(T!$F$2:$F$121)</f>
        <v>0.71943563068944039</v>
      </c>
      <c r="G61">
        <f>(T!G61-AVERAGE(T!$G$2:$G$121))/STDEV(T!$G$2:$G$121)</f>
        <v>-1.4174738357492245</v>
      </c>
      <c r="H61">
        <f>(T!H61-AVERAGE(T!$H$2:$H$121))/STDEV(T!$H$2:$H$121)</f>
        <v>-0.92870655713268335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1795</v>
      </c>
      <c r="C62" t="s">
        <v>17</v>
      </c>
      <c r="D62" t="s">
        <v>8</v>
      </c>
      <c r="E62">
        <f>(T!E62-AVERAGE(T!$E$2:$E$121))/STDEV(T!$E$2:$E$121)</f>
        <v>-0.66873353777363798</v>
      </c>
      <c r="F62">
        <f>(T!F62-AVERAGE(T!$F$2:$F$121))/STDEV(T!$F$2:$F$121)</f>
        <v>-0.50758159130721192</v>
      </c>
      <c r="G62">
        <f>(T!G62-AVERAGE(T!$G$2:$G$121))/STDEV(T!$G$2:$G$121)</f>
        <v>-2.2813947506683396</v>
      </c>
      <c r="H62">
        <f>(T!H62-AVERAGE(T!$H$2:$H$121))/STDEV(T!$H$2:$H$121)</f>
        <v>-0.29487758253388369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1795</v>
      </c>
      <c r="C63" t="s">
        <v>18</v>
      </c>
      <c r="D63" t="s">
        <v>9</v>
      </c>
      <c r="E63">
        <f>(T!E63-AVERAGE(T!$E$2:$E$121))/STDEV(T!$E$2:$E$121)</f>
        <v>0.81860078426633354</v>
      </c>
      <c r="F63">
        <f>(T!F63-AVERAGE(T!$F$2:$F$121))/STDEV(T!$F$2:$F$121)</f>
        <v>0.84412965691033182</v>
      </c>
      <c r="G63">
        <f>(T!G63-AVERAGE(T!$G$2:$G$121))/STDEV(T!$G$2:$G$121)</f>
        <v>-1.3261262267322604</v>
      </c>
      <c r="H63">
        <f>(T!H63-AVERAGE(T!$H$2:$H$121))/STDEV(T!$H$2:$H$121)</f>
        <v>-0.95506990859230834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1795</v>
      </c>
      <c r="C64" t="s">
        <v>19</v>
      </c>
      <c r="D64" t="s">
        <v>10</v>
      </c>
      <c r="E64">
        <f>(T!E64-AVERAGE(T!$E$2:$E$121))/STDEV(T!$E$2:$E$121)</f>
        <v>0.69805199787656746</v>
      </c>
      <c r="F64">
        <f>(T!F64-AVERAGE(T!$F$2:$F$121))/STDEV(T!$F$2:$F$121)</f>
        <v>0.7105432352702179</v>
      </c>
      <c r="G64">
        <f>(T!G64-AVERAGE(T!$G$2:$G$121))/STDEV(T!$G$2:$G$121)</f>
        <v>-0.69863795728359857</v>
      </c>
      <c r="H64">
        <f>(T!H64-AVERAGE(T!$H$2:$H$121))/STDEV(T!$H$2:$H$121)</f>
        <v>-0.92601607394677121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</row>
    <row r="65" spans="1:19" x14ac:dyDescent="0.25">
      <c r="A65">
        <f t="shared" si="1"/>
        <v>64</v>
      </c>
      <c r="B65">
        <v>1796</v>
      </c>
      <c r="C65" t="s">
        <v>8</v>
      </c>
      <c r="D65" t="s">
        <v>11</v>
      </c>
      <c r="E65">
        <f>(T!E65-AVERAGE(T!$E$2:$E$121))/STDEV(T!$E$2:$E$121)</f>
        <v>2.2507203663896069</v>
      </c>
      <c r="F65">
        <f>(T!F65-AVERAGE(T!$F$2:$F$121))/STDEV(T!$F$2:$F$121)</f>
        <v>1.5056322789107024</v>
      </c>
      <c r="G65">
        <f>(T!G65-AVERAGE(T!$G$2:$G$121))/STDEV(T!$G$2:$G$121)</f>
        <v>0.25371201656515452</v>
      </c>
      <c r="H65">
        <f>(T!H65-AVERAGE(T!$H$2:$H$121))/STDEV(T!$H$2:$H$121)</f>
        <v>-0.18094470976182972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1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</row>
    <row r="66" spans="1:19" x14ac:dyDescent="0.25">
      <c r="A66">
        <f t="shared" si="1"/>
        <v>65</v>
      </c>
      <c r="B66">
        <v>1796</v>
      </c>
      <c r="C66" t="s">
        <v>9</v>
      </c>
      <c r="D66" t="s">
        <v>12</v>
      </c>
      <c r="E66">
        <f>(T!E66-AVERAGE(T!$E$2:$E$121))/STDEV(T!$E$2:$E$121)</f>
        <v>0.16485544275824457</v>
      </c>
      <c r="F66">
        <f>(T!F66-AVERAGE(T!$F$2:$F$121))/STDEV(T!$F$2:$F$121)</f>
        <v>0.44764142543889918</v>
      </c>
      <c r="G66">
        <f>(T!G66-AVERAGE(T!$G$2:$G$121))/STDEV(T!$G$2:$G$121)</f>
        <v>0.65544893210243771</v>
      </c>
      <c r="H66">
        <f>(T!H66-AVERAGE(T!$H$2:$H$121))/STDEV(T!$H$2:$H$121)</f>
        <v>0.38679838776376124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</row>
    <row r="67" spans="1:19" x14ac:dyDescent="0.25">
      <c r="A67">
        <f t="shared" ref="A67:A121" si="4">A66+1</f>
        <v>66</v>
      </c>
      <c r="B67">
        <v>1796</v>
      </c>
      <c r="C67" t="s">
        <v>10</v>
      </c>
      <c r="D67" t="s">
        <v>13</v>
      </c>
      <c r="E67">
        <f>(T!E67-AVERAGE(T!$E$2:$E$121))/STDEV(T!$E$2:$E$121)</f>
        <v>-0.88630348018306726</v>
      </c>
      <c r="F67">
        <f>(T!F67-AVERAGE(T!$F$2:$F$121))/STDEV(T!$F$2:$F$121)</f>
        <v>-0.80428142866316976</v>
      </c>
      <c r="G67">
        <f>(T!G67-AVERAGE(T!$G$2:$G$121))/STDEV(T!$G$2:$G$121)</f>
        <v>1.1921612672914741</v>
      </c>
      <c r="H67">
        <f>(T!H67-AVERAGE(T!$H$2:$H$121))/STDEV(T!$H$2:$H$121)</f>
        <v>1.379955469393946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</row>
    <row r="68" spans="1:19" x14ac:dyDescent="0.25">
      <c r="A68">
        <f t="shared" si="4"/>
        <v>67</v>
      </c>
      <c r="B68">
        <v>1796</v>
      </c>
      <c r="C68" t="s">
        <v>11</v>
      </c>
      <c r="D68" t="s">
        <v>14</v>
      </c>
      <c r="E68">
        <f>(T!E68-AVERAGE(T!$E$2:$E$121))/STDEV(T!$E$2:$E$121)</f>
        <v>-0.24869700730274666</v>
      </c>
      <c r="F68">
        <f>(T!F68-AVERAGE(T!$F$2:$F$121))/STDEV(T!$F$2:$F$121)</f>
        <v>2.4306924493859267E-2</v>
      </c>
      <c r="G68">
        <f>(T!G68-AVERAGE(T!$G$2:$G$121))/STDEV(T!$G$2:$G$121)</f>
        <v>0.95208795625190989</v>
      </c>
      <c r="H68">
        <f>(T!H68-AVERAGE(T!$H$2:$H$121))/STDEV(T!$H$2:$H$121)</f>
        <v>0.90253361274112875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</row>
    <row r="69" spans="1:19" x14ac:dyDescent="0.25">
      <c r="A69">
        <f t="shared" si="4"/>
        <v>68</v>
      </c>
      <c r="B69">
        <v>1796</v>
      </c>
      <c r="C69" t="s">
        <v>12</v>
      </c>
      <c r="D69" t="s">
        <v>15</v>
      </c>
      <c r="E69">
        <f>(T!E69-AVERAGE(T!$E$2:$E$121))/STDEV(T!$E$2:$E$121)</f>
        <v>-0.39230500247179739</v>
      </c>
      <c r="F69">
        <f>(T!F69-AVERAGE(T!$F$2:$F$121))/STDEV(T!$F$2:$F$121)</f>
        <v>-0.17890643063090264</v>
      </c>
      <c r="G69">
        <f>(T!G69-AVERAGE(T!$G$2:$G$121))/STDEV(T!$G$2:$G$121)</f>
        <v>1.2499605943448053</v>
      </c>
      <c r="H69">
        <f>(T!H69-AVERAGE(T!$H$2:$H$121))/STDEV(T!$H$2:$H$121)</f>
        <v>1.5029194632249054</v>
      </c>
      <c r="I69">
        <f t="shared" si="3"/>
        <v>0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</row>
    <row r="70" spans="1:19" x14ac:dyDescent="0.25">
      <c r="A70">
        <f t="shared" si="4"/>
        <v>69</v>
      </c>
      <c r="B70">
        <v>1796</v>
      </c>
      <c r="C70" t="s">
        <v>13</v>
      </c>
      <c r="D70" t="s">
        <v>16</v>
      </c>
      <c r="E70">
        <f>(T!E70-AVERAGE(T!$E$2:$E$121))/STDEV(T!$E$2:$E$121)</f>
        <v>-1.0012970229470533</v>
      </c>
      <c r="F70">
        <f>(T!F70-AVERAGE(T!$F$2:$F$121))/STDEV(T!$F$2:$F$121)</f>
        <v>-0.92633677640477907</v>
      </c>
      <c r="G70">
        <f>(T!G70-AVERAGE(T!$G$2:$G$121))/STDEV(T!$G$2:$G$121)</f>
        <v>0.69874577314048347</v>
      </c>
      <c r="H70">
        <f>(T!H70-AVERAGE(T!$H$2:$H$121))/STDEV(T!$H$2:$H$121)</f>
        <v>0.45696364223983382</v>
      </c>
      <c r="I70">
        <f t="shared" si="3"/>
        <v>0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1</v>
      </c>
      <c r="R70">
        <f t="shared" si="3"/>
        <v>0</v>
      </c>
      <c r="S70">
        <f t="shared" si="3"/>
        <v>0</v>
      </c>
    </row>
    <row r="71" spans="1:19" x14ac:dyDescent="0.25">
      <c r="A71">
        <f t="shared" si="4"/>
        <v>70</v>
      </c>
      <c r="B71">
        <v>1796</v>
      </c>
      <c r="C71" t="s">
        <v>14</v>
      </c>
      <c r="D71" t="s">
        <v>17</v>
      </c>
      <c r="E71">
        <f>(T!E71-AVERAGE(T!$E$2:$E$121))/STDEV(T!$E$2:$E$121)</f>
        <v>-0.25503684439145602</v>
      </c>
      <c r="F71">
        <f>(T!F71-AVERAGE(T!$F$2:$F$121))/STDEV(T!$F$2:$F$121)</f>
        <v>-3.9057387532313206E-2</v>
      </c>
      <c r="G71">
        <f>(T!G71-AVERAGE(T!$G$2:$G$121))/STDEV(T!$G$2:$G$121)</f>
        <v>0.43517362063592124</v>
      </c>
      <c r="H71">
        <f>(T!H71-AVERAGE(T!$H$2:$H$121))/STDEV(T!$H$2:$H$121)</f>
        <v>5.6877886936392244E-2</v>
      </c>
      <c r="I71">
        <f t="shared" si="3"/>
        <v>0</v>
      </c>
      <c r="J71">
        <f t="shared" si="3"/>
        <v>0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  <c r="O71">
        <f t="shared" ref="O71:S71" si="5">IF($D71=O$1,1,0)</f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</row>
    <row r="72" spans="1:19" x14ac:dyDescent="0.25">
      <c r="A72">
        <f t="shared" si="4"/>
        <v>71</v>
      </c>
      <c r="B72">
        <v>1796</v>
      </c>
      <c r="C72" t="s">
        <v>15</v>
      </c>
      <c r="D72" t="s">
        <v>18</v>
      </c>
      <c r="E72">
        <f>(T!E72-AVERAGE(T!$E$2:$E$121))/STDEV(T!$E$2:$E$121)</f>
        <v>0.39336825209466841</v>
      </c>
      <c r="F72">
        <f>(T!F72-AVERAGE(T!$F$2:$F$121))/STDEV(T!$F$2:$F$121)</f>
        <v>0.50526560478998117</v>
      </c>
      <c r="G72">
        <f>(T!G72-AVERAGE(T!$G$2:$G$121))/STDEV(T!$G$2:$G$121)</f>
        <v>-0.8837402269382798</v>
      </c>
      <c r="H72">
        <f>(T!H72-AVERAGE(T!$H$2:$H$121))/STDEV(T!$H$2:$H$121)</f>
        <v>-0.97273773400629382</v>
      </c>
      <c r="I72">
        <f t="shared" ref="I72:S95" si="6">IF($D72=I$1,1,0)</f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1</v>
      </c>
    </row>
    <row r="73" spans="1:19" x14ac:dyDescent="0.25">
      <c r="A73">
        <f t="shared" si="4"/>
        <v>72</v>
      </c>
      <c r="B73">
        <v>1796</v>
      </c>
      <c r="C73" t="s">
        <v>16</v>
      </c>
      <c r="D73" t="s">
        <v>19</v>
      </c>
      <c r="E73">
        <f>(T!E73-AVERAGE(T!$E$2:$E$121))/STDEV(T!$E$2:$E$121)</f>
        <v>-0.64865015847443386</v>
      </c>
      <c r="F73">
        <f>(T!F73-AVERAGE(T!$F$2:$F$121))/STDEV(T!$F$2:$F$121)</f>
        <v>-0.444064581559446</v>
      </c>
      <c r="G73">
        <f>(T!G73-AVERAGE(T!$G$2:$G$121))/STDEV(T!$G$2:$G$121)</f>
        <v>-0.91786018366665234</v>
      </c>
      <c r="H73">
        <f>(T!H73-AVERAGE(T!$H$2:$H$121))/STDEV(T!$H$2:$H$121)</f>
        <v>-0.97786507891252405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>
        <f t="shared" si="4"/>
        <v>73</v>
      </c>
      <c r="B74">
        <v>1796</v>
      </c>
      <c r="C74" t="s">
        <v>17</v>
      </c>
      <c r="D74" t="s">
        <v>8</v>
      </c>
      <c r="E74">
        <f>(T!E74-AVERAGE(T!$E$2:$E$121))/STDEV(T!$E$2:$E$121)</f>
        <v>0.27149475379854471</v>
      </c>
      <c r="F74">
        <f>(T!F74-AVERAGE(T!$F$2:$F$121))/STDEV(T!$F$2:$F$121)</f>
        <v>0.39417075613605118</v>
      </c>
      <c r="G74">
        <f>(T!G74-AVERAGE(T!$G$2:$G$121))/STDEV(T!$G$2:$G$121)</f>
        <v>-0.7208730966326512</v>
      </c>
      <c r="H74">
        <f>(T!H74-AVERAGE(T!$H$2:$H$121))/STDEV(T!$H$2:$H$121)</f>
        <v>-0.9333156473079679</v>
      </c>
      <c r="I74">
        <f t="shared" si="6"/>
        <v>1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>
        <f t="shared" si="4"/>
        <v>74</v>
      </c>
      <c r="B75">
        <v>1796</v>
      </c>
      <c r="C75" t="s">
        <v>18</v>
      </c>
      <c r="D75" t="s">
        <v>9</v>
      </c>
      <c r="E75">
        <f>(T!E75-AVERAGE(T!$E$2:$E$121))/STDEV(T!$E$2:$E$121)</f>
        <v>0.59902978049537092</v>
      </c>
      <c r="F75">
        <f>(T!F75-AVERAGE(T!$F$2:$F$121))/STDEV(T!$F$2:$F$121)</f>
        <v>0.68735308588453836</v>
      </c>
      <c r="G75">
        <f>(T!G75-AVERAGE(T!$G$2:$G$121))/STDEV(T!$G$2:$G$121)</f>
        <v>-0.99921852845576298</v>
      </c>
      <c r="H75">
        <f>(T!H75-AVERAGE(T!$H$2:$H$121))/STDEV(T!$H$2:$H$121)</f>
        <v>-0.98571392925310586</v>
      </c>
      <c r="I75">
        <f t="shared" si="6"/>
        <v>0</v>
      </c>
      <c r="J75">
        <f t="shared" si="6"/>
        <v>1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>
        <f t="shared" si="4"/>
        <v>75</v>
      </c>
      <c r="B76">
        <v>1796</v>
      </c>
      <c r="C76" t="s">
        <v>19</v>
      </c>
      <c r="D76" t="s">
        <v>10</v>
      </c>
      <c r="E76">
        <f>(T!E76-AVERAGE(T!$E$2:$E$121))/STDEV(T!$E$2:$E$121)</f>
        <v>0.42078978922169369</v>
      </c>
      <c r="F76">
        <f>(T!F76-AVERAGE(T!$F$2:$F$121))/STDEV(T!$F$2:$F$121)</f>
        <v>0.50425667810001018</v>
      </c>
      <c r="G76">
        <f>(T!G76-AVERAGE(T!$G$2:$G$121))/STDEV(T!$G$2:$G$121)</f>
        <v>-1.0872263533483149</v>
      </c>
      <c r="H76">
        <f>(T!H76-AVERAGE(T!$H$2:$H$121))/STDEV(T!$H$2:$H$121)</f>
        <v>-0.987259758906472</v>
      </c>
      <c r="I76">
        <f t="shared" si="6"/>
        <v>0</v>
      </c>
      <c r="J76">
        <f t="shared" si="6"/>
        <v>0</v>
      </c>
      <c r="K76">
        <f t="shared" si="6"/>
        <v>1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>
        <f t="shared" si="4"/>
        <v>76</v>
      </c>
      <c r="B77">
        <v>1797</v>
      </c>
      <c r="C77" t="s">
        <v>8</v>
      </c>
      <c r="D77" t="s">
        <v>11</v>
      </c>
      <c r="E77">
        <f>(T!E77-AVERAGE(T!$E$2:$E$121))/STDEV(T!$E$2:$E$121)</f>
        <v>-0.22615536432228694</v>
      </c>
      <c r="F77">
        <f>(T!F77-AVERAGE(T!$F$2:$F$121))/STDEV(T!$F$2:$F$121)</f>
        <v>-3.2892389072793668E-2</v>
      </c>
      <c r="G77">
        <f>(T!G77-AVERAGE(T!$G$2:$G$121))/STDEV(T!$G$2:$G$121)</f>
        <v>-0.27057391463507374</v>
      </c>
      <c r="H77">
        <f>(T!H77-AVERAGE(T!$H$2:$H$121))/STDEV(T!$H$2:$H$121)</f>
        <v>-0.69568126810098574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1</v>
      </c>
      <c r="M77">
        <f t="shared" si="6"/>
        <v>0</v>
      </c>
      <c r="N77">
        <f t="shared" si="6"/>
        <v>0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</row>
    <row r="78" spans="1:19" x14ac:dyDescent="0.25">
      <c r="A78">
        <f t="shared" si="4"/>
        <v>77</v>
      </c>
      <c r="B78">
        <v>1797</v>
      </c>
      <c r="C78" t="s">
        <v>9</v>
      </c>
      <c r="D78" t="s">
        <v>12</v>
      </c>
      <c r="E78">
        <f>(T!E78-AVERAGE(T!$E$2:$E$121))/STDEV(T!$E$2:$E$121)</f>
        <v>2.5221454759227844</v>
      </c>
      <c r="F78">
        <f>(T!F78-AVERAGE(T!$F$2:$F$121))/STDEV(T!$F$2:$F$121)</f>
        <v>1.783035354050261</v>
      </c>
      <c r="G78">
        <f>(T!G78-AVERAGE(T!$G$2:$G$121))/STDEV(T!$G$2:$G$121)</f>
        <v>0.698625420554018</v>
      </c>
      <c r="H78">
        <f>(T!H78-AVERAGE(T!$H$2:$H$121))/STDEV(T!$H$2:$H$121)</f>
        <v>0.45676618229260724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1</v>
      </c>
      <c r="N78">
        <f t="shared" si="6"/>
        <v>0</v>
      </c>
      <c r="O78">
        <f t="shared" si="6"/>
        <v>0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</row>
    <row r="79" spans="1:19" x14ac:dyDescent="0.25">
      <c r="A79">
        <f t="shared" si="4"/>
        <v>78</v>
      </c>
      <c r="B79">
        <v>1797</v>
      </c>
      <c r="C79" t="s">
        <v>10</v>
      </c>
      <c r="D79" t="s">
        <v>13</v>
      </c>
      <c r="E79">
        <f>(T!E79-AVERAGE(T!$E$2:$E$121))/STDEV(T!$E$2:$E$121)</f>
        <v>1.5550442791923533</v>
      </c>
      <c r="F79">
        <f>(T!F79-AVERAGE(T!$F$2:$F$121))/STDEV(T!$F$2:$F$121)</f>
        <v>1.1762049308370088</v>
      </c>
      <c r="G79">
        <f>(T!G79-AVERAGE(T!$G$2:$G$121))/STDEV(T!$G$2:$G$121)</f>
        <v>0.99478303436996385</v>
      </c>
      <c r="H79">
        <f>(T!H79-AVERAGE(T!$H$2:$H$121))/STDEV(T!$H$2:$H$121)</f>
        <v>0.98351300517694962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1</v>
      </c>
      <c r="O79">
        <f t="shared" si="6"/>
        <v>0</v>
      </c>
      <c r="P79">
        <f t="shared" si="6"/>
        <v>0</v>
      </c>
      <c r="Q79">
        <f t="shared" si="6"/>
        <v>0</v>
      </c>
      <c r="R79">
        <f t="shared" si="6"/>
        <v>0</v>
      </c>
      <c r="S79">
        <f t="shared" si="6"/>
        <v>0</v>
      </c>
    </row>
    <row r="80" spans="1:19" x14ac:dyDescent="0.25">
      <c r="A80">
        <f t="shared" si="4"/>
        <v>79</v>
      </c>
      <c r="B80">
        <v>1797</v>
      </c>
      <c r="C80" t="s">
        <v>11</v>
      </c>
      <c r="D80" t="s">
        <v>14</v>
      </c>
      <c r="E80">
        <f>(T!E80-AVERAGE(T!$E$2:$E$121))/STDEV(T!$E$2:$E$121)</f>
        <v>-1.8612914666872222</v>
      </c>
      <c r="F80">
        <f>(T!F80-AVERAGE(T!$F$2:$F$121))/STDEV(T!$F$2:$F$121)</f>
        <v>-3.8405702997704347</v>
      </c>
      <c r="G80">
        <f>(T!G80-AVERAGE(T!$G$2:$G$121))/STDEV(T!$G$2:$G$121)</f>
        <v>1.2419872358553778</v>
      </c>
      <c r="H80">
        <f>(T!H80-AVERAGE(T!$H$2:$H$121))/STDEV(T!$H$2:$H$121)</f>
        <v>1.4857716117229529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1</v>
      </c>
      <c r="P80">
        <f t="shared" si="6"/>
        <v>0</v>
      </c>
      <c r="Q80">
        <f t="shared" si="6"/>
        <v>0</v>
      </c>
      <c r="R80">
        <f t="shared" si="6"/>
        <v>0</v>
      </c>
      <c r="S80">
        <f t="shared" si="6"/>
        <v>0</v>
      </c>
    </row>
    <row r="81" spans="1:19" x14ac:dyDescent="0.25">
      <c r="A81">
        <f t="shared" si="4"/>
        <v>80</v>
      </c>
      <c r="B81">
        <v>1797</v>
      </c>
      <c r="C81" t="s">
        <v>12</v>
      </c>
      <c r="D81" t="s">
        <v>15</v>
      </c>
      <c r="E81">
        <f>(T!E81-AVERAGE(T!$E$2:$E$121))/STDEV(T!$E$2:$E$121)</f>
        <v>-1.1753413038863534</v>
      </c>
      <c r="F81">
        <f>(T!F81-AVERAGE(T!$F$2:$F$121))/STDEV(T!$F$2:$F$121)</f>
        <v>-1.3254117990540288</v>
      </c>
      <c r="G81">
        <f>(T!G81-AVERAGE(T!$G$2:$G$121))/STDEV(T!$G$2:$G$121)</f>
        <v>1.3054732223539802</v>
      </c>
      <c r="H81">
        <f>(T!H81-AVERAGE(T!$H$2:$H$121))/STDEV(T!$H$2:$H$121)</f>
        <v>1.6239492986534587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</row>
    <row r="82" spans="1:19" x14ac:dyDescent="0.25">
      <c r="A82">
        <f t="shared" si="4"/>
        <v>81</v>
      </c>
      <c r="B82">
        <v>1797</v>
      </c>
      <c r="C82" t="s">
        <v>13</v>
      </c>
      <c r="D82" t="s">
        <v>16</v>
      </c>
      <c r="E82">
        <f>(T!E82-AVERAGE(T!$E$2:$E$121))/STDEV(T!$E$2:$E$121)</f>
        <v>-1.612466407632005</v>
      </c>
      <c r="F82">
        <f>(T!F82-AVERAGE(T!$F$2:$F$121))/STDEV(T!$F$2:$F$121)</f>
        <v>-2.4585040042884394</v>
      </c>
      <c r="G82">
        <f>(T!G82-AVERAGE(T!$G$2:$G$121))/STDEV(T!$G$2:$G$121)</f>
        <v>1.0071492620803428</v>
      </c>
      <c r="H82">
        <f>(T!H82-AVERAGE(T!$H$2:$H$121))/STDEV(T!$H$2:$H$121)</f>
        <v>1.0072851568079111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</row>
    <row r="83" spans="1:19" x14ac:dyDescent="0.25">
      <c r="A83">
        <f t="shared" si="4"/>
        <v>82</v>
      </c>
      <c r="B83">
        <v>1797</v>
      </c>
      <c r="C83" t="s">
        <v>14</v>
      </c>
      <c r="D83" t="s">
        <v>17</v>
      </c>
      <c r="E83">
        <f>(T!E83-AVERAGE(T!$E$2:$E$121))/STDEV(T!$E$2:$E$121)</f>
        <v>0.92910383842576083</v>
      </c>
      <c r="F83">
        <f>(T!F83-AVERAGE(T!$F$2:$F$121))/STDEV(T!$F$2:$F$121)</f>
        <v>0.83426297073784328</v>
      </c>
      <c r="G83">
        <f>(T!G83-AVERAGE(T!$G$2:$G$121))/STDEV(T!$G$2:$G$121)</f>
        <v>1.5744875681413178E-2</v>
      </c>
      <c r="H83">
        <f>(T!H83-AVERAGE(T!$H$2:$H$121))/STDEV(T!$H$2:$H$121)</f>
        <v>-0.44632143465828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</row>
    <row r="84" spans="1:19" x14ac:dyDescent="0.25">
      <c r="A84">
        <f t="shared" si="4"/>
        <v>83</v>
      </c>
      <c r="B84">
        <v>1797</v>
      </c>
      <c r="C84" t="s">
        <v>15</v>
      </c>
      <c r="D84" t="s">
        <v>18</v>
      </c>
      <c r="E84">
        <f>(T!E84-AVERAGE(T!$E$2:$E$121))/STDEV(T!$E$2:$E$121)</f>
        <v>-0.90851407099882386</v>
      </c>
      <c r="F84">
        <f>(T!F84-AVERAGE(T!$F$2:$F$121))/STDEV(T!$F$2:$F$121)</f>
        <v>-0.86039665469829485</v>
      </c>
      <c r="G84">
        <f>(T!G84-AVERAGE(T!$G$2:$G$121))/STDEV(T!$G$2:$G$121)</f>
        <v>-0.76037883136233597</v>
      </c>
      <c r="H84">
        <f>(T!H84-AVERAGE(T!$H$2:$H$121))/STDEV(T!$H$2:$H$121)</f>
        <v>-0.94514859565437837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</row>
    <row r="85" spans="1:19" x14ac:dyDescent="0.25">
      <c r="A85">
        <f t="shared" si="4"/>
        <v>84</v>
      </c>
      <c r="B85">
        <v>1797</v>
      </c>
      <c r="C85" t="s">
        <v>16</v>
      </c>
      <c r="D85" t="s">
        <v>19</v>
      </c>
      <c r="E85">
        <f>(T!E85-AVERAGE(T!$E$2:$E$121))/STDEV(T!$E$2:$E$121)</f>
        <v>1.3045630793311971</v>
      </c>
      <c r="F85">
        <f>(T!F85-AVERAGE(T!$F$2:$F$121))/STDEV(T!$F$2:$F$121)</f>
        <v>1.1190886314180084</v>
      </c>
      <c r="G85">
        <f>(T!G85-AVERAGE(T!$G$2:$G$121))/STDEV(T!$G$2:$G$121)</f>
        <v>-1.4976587428735879</v>
      </c>
      <c r="H85">
        <f>(T!H85-AVERAGE(T!$H$2:$H$121))/STDEV(T!$H$2:$H$121)</f>
        <v>-0.89915666006694661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</row>
    <row r="86" spans="1:19" x14ac:dyDescent="0.25">
      <c r="A86">
        <f t="shared" si="4"/>
        <v>85</v>
      </c>
      <c r="B86">
        <v>1797</v>
      </c>
      <c r="C86" t="s">
        <v>17</v>
      </c>
      <c r="D86" t="s">
        <v>8</v>
      </c>
      <c r="E86">
        <f>(T!E86-AVERAGE(T!$E$2:$E$121))/STDEV(T!$E$2:$E$121)</f>
        <v>-0.70349323271392805</v>
      </c>
      <c r="F86">
        <f>(T!F86-AVERAGE(T!$F$2:$F$121))/STDEV(T!$F$2:$F$121)</f>
        <v>-0.55661408092056353</v>
      </c>
      <c r="G86">
        <f>(T!G86-AVERAGE(T!$G$2:$G$121))/STDEV(T!$G$2:$G$121)</f>
        <v>-1.3315120047335727</v>
      </c>
      <c r="H86">
        <f>(T!H86-AVERAGE(T!$H$2:$H$121))/STDEV(T!$H$2:$H$121)</f>
        <v>-0.95373124653709795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</row>
    <row r="87" spans="1:19" x14ac:dyDescent="0.25">
      <c r="A87">
        <f t="shared" si="4"/>
        <v>86</v>
      </c>
      <c r="B87">
        <v>1797</v>
      </c>
      <c r="C87" t="s">
        <v>18</v>
      </c>
      <c r="D87" t="s">
        <v>9</v>
      </c>
      <c r="E87">
        <f>(T!E87-AVERAGE(T!$E$2:$E$121))/STDEV(T!$E$2:$E$121)</f>
        <v>0.3146042624943996</v>
      </c>
      <c r="F87">
        <f>(T!F87-AVERAGE(T!$F$2:$F$121))/STDEV(T!$F$2:$F$121)</f>
        <v>0.49576364240618498</v>
      </c>
      <c r="G87">
        <f>(T!G87-AVERAGE(T!$G$2:$G$121))/STDEV(T!$G$2:$G$121)</f>
        <v>-1.030058877349749</v>
      </c>
      <c r="H87">
        <f>(T!H87-AVERAGE(T!$H$2:$H$121))/STDEV(T!$H$2:$H$121)</f>
        <v>-0.98707704435313548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4"/>
        <v>87</v>
      </c>
      <c r="B88">
        <v>1797</v>
      </c>
      <c r="C88" t="s">
        <v>19</v>
      </c>
      <c r="D88" t="s">
        <v>10</v>
      </c>
      <c r="E88">
        <f>(T!E88-AVERAGE(T!$E$2:$E$121))/STDEV(T!$E$2:$E$121)</f>
        <v>0.72634405999142204</v>
      </c>
      <c r="F88">
        <f>(T!F88-AVERAGE(T!$F$2:$F$121))/STDEV(T!$F$2:$F$121)</f>
        <v>0.72326717699610976</v>
      </c>
      <c r="G88">
        <f>(T!G88-AVERAGE(T!$G$2:$G$121))/STDEV(T!$G$2:$G$121)</f>
        <v>-0.83433549241713656</v>
      </c>
      <c r="H88">
        <f>(T!H88-AVERAGE(T!$H$2:$H$121))/STDEV(T!$H$2:$H$121)</f>
        <v>-0.96339093475739079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4"/>
        <v>88</v>
      </c>
      <c r="B89">
        <v>1798</v>
      </c>
      <c r="C89" t="s">
        <v>8</v>
      </c>
      <c r="D89" t="s">
        <v>11</v>
      </c>
      <c r="E89">
        <f>(T!E89-AVERAGE(T!$E$2:$E$121))/STDEV(T!$E$2:$E$121)</f>
        <v>-0.32781817416517983</v>
      </c>
      <c r="F89">
        <f>(T!F89-AVERAGE(T!$F$2:$F$121))/STDEV(T!$F$2:$F$121)</f>
        <v>-0.12264088878270343</v>
      </c>
      <c r="G89">
        <f>(T!G89-AVERAGE(T!$G$2:$G$121))/STDEV(T!$G$2:$G$121)</f>
        <v>0.30922464457432908</v>
      </c>
      <c r="H89">
        <f>(T!H89-AVERAGE(T!$H$2:$H$121))/STDEV(T!$H$2:$H$121)</f>
        <v>-0.1114476287502574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4"/>
        <v>89</v>
      </c>
      <c r="B90">
        <v>1798</v>
      </c>
      <c r="C90" t="s">
        <v>9</v>
      </c>
      <c r="D90" t="s">
        <v>12</v>
      </c>
      <c r="E90">
        <f>(T!E90-AVERAGE(T!$E$2:$E$121))/STDEV(T!$E$2:$E$121)</f>
        <v>0.69805199787656746</v>
      </c>
      <c r="F90">
        <f>(T!F90-AVERAGE(T!$F$2:$F$121))/STDEV(T!$F$2:$F$121)</f>
        <v>0.88284738868384771</v>
      </c>
      <c r="G90">
        <f>(T!G90-AVERAGE(T!$G$2:$G$121))/STDEV(T!$G$2:$G$121)</f>
        <v>1.1057180259546322</v>
      </c>
      <c r="H90">
        <f>(T!H90-AVERAGE(T!$H$2:$H$121))/STDEV(T!$H$2:$H$121)</f>
        <v>1.201862794148487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4"/>
        <v>90</v>
      </c>
      <c r="B91">
        <v>1798</v>
      </c>
      <c r="C91" t="s">
        <v>10</v>
      </c>
      <c r="D91" t="s">
        <v>13</v>
      </c>
      <c r="E91">
        <f>(T!E91-AVERAGE(T!$E$2:$E$121))/STDEV(T!$E$2:$E$121)</f>
        <v>0.90901237404826141</v>
      </c>
      <c r="F91">
        <f>(T!F91-AVERAGE(T!$F$2:$F$121))/STDEV(T!$F$2:$F$121)</f>
        <v>0.83278081227576684</v>
      </c>
      <c r="G91">
        <f>(T!G91-AVERAGE(T!$G$2:$G$121))/STDEV(T!$G$2:$G$121)</f>
        <v>1.1119763601671109</v>
      </c>
      <c r="H91">
        <f>(T!H91-AVERAGE(T!$H$2:$H$121))/STDEV(T!$H$2:$H$121)</f>
        <v>1.2145225810974192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4"/>
        <v>91</v>
      </c>
      <c r="B92">
        <v>1798</v>
      </c>
      <c r="C92" t="s">
        <v>11</v>
      </c>
      <c r="D92" t="s">
        <v>14</v>
      </c>
      <c r="E92">
        <f>(T!E92-AVERAGE(T!$E$2:$E$121))/STDEV(T!$E$2:$E$121)</f>
        <v>-0.92727819082370577</v>
      </c>
      <c r="F92">
        <f>(T!F92-AVERAGE(T!$F$2:$F$121))/STDEV(T!$F$2:$F$121)</f>
        <v>-0.81864518633068495</v>
      </c>
      <c r="G92">
        <f>(T!G92-AVERAGE(T!$G$2:$G$121))/STDEV(T!$G$2:$G$121)</f>
        <v>1.5133823061224541</v>
      </c>
      <c r="H92">
        <f>(T!H92-AVERAGE(T!$H$2:$H$121))/STDEV(T!$H$2:$H$121)</f>
        <v>2.1027535617534179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4"/>
        <v>92</v>
      </c>
      <c r="B93">
        <v>1798</v>
      </c>
      <c r="C93" t="s">
        <v>12</v>
      </c>
      <c r="D93" t="s">
        <v>15</v>
      </c>
      <c r="E93">
        <f>(T!E93-AVERAGE(T!$E$2:$E$121))/STDEV(T!$E$2:$E$121)</f>
        <v>0.14352758056682027</v>
      </c>
      <c r="F93">
        <f>(T!F93-AVERAGE(T!$F$2:$F$121))/STDEV(T!$F$2:$F$121)</f>
        <v>0.30430832810023078</v>
      </c>
      <c r="G93">
        <f>(T!G93-AVERAGE(T!$G$2:$G$121))/STDEV(T!$G$2:$G$121)</f>
        <v>1.4473388272663155</v>
      </c>
      <c r="H93">
        <f>(T!H93-AVERAGE(T!$H$2:$H$121))/STDEV(T!$H$2:$H$121)</f>
        <v>1.9462935523367073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4"/>
        <v>93</v>
      </c>
      <c r="B94">
        <v>1798</v>
      </c>
      <c r="C94" t="s">
        <v>13</v>
      </c>
      <c r="D94" t="s">
        <v>16</v>
      </c>
      <c r="E94">
        <f>(T!E94-AVERAGE(T!$E$2:$E$121))/STDEV(T!$E$2:$E$121)</f>
        <v>-0.95306003122535554</v>
      </c>
      <c r="F94">
        <f>(T!F94-AVERAGE(T!$F$2:$F$121))/STDEV(T!$F$2:$F$121)</f>
        <v>-0.85782138155559517</v>
      </c>
      <c r="G94">
        <f>(T!G94-AVERAGE(T!$G$2:$G$121))/STDEV(T!$G$2:$G$121)</f>
        <v>0.93313242473477687</v>
      </c>
      <c r="H94">
        <f>(T!H94-AVERAGE(T!$H$2:$H$121))/STDEV(T!$H$2:$H$121)</f>
        <v>0.86712527846534726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4"/>
        <v>94</v>
      </c>
      <c r="B95">
        <v>1798</v>
      </c>
      <c r="C95" t="s">
        <v>14</v>
      </c>
      <c r="D95" t="s">
        <v>17</v>
      </c>
      <c r="E95">
        <f>(T!E95-AVERAGE(T!$E$2:$E$121))/STDEV(T!$E$2:$E$121)</f>
        <v>-1.1938548376905591</v>
      </c>
      <c r="F95">
        <f>(T!F95-AVERAGE(T!$F$2:$F$121))/STDEV(T!$F$2:$F$121)</f>
        <v>-1.3510266713816803</v>
      </c>
      <c r="G95">
        <f>(T!G95-AVERAGE(T!$G$2:$G$121))/STDEV(T!$G$2:$G$121)</f>
        <v>0.16377855037254579</v>
      </c>
      <c r="H95">
        <f>(T!H95-AVERAGE(T!$H$2:$H$121))/STDEV(T!$H$2:$H$121)</f>
        <v>-0.28743954005331362</v>
      </c>
      <c r="I95">
        <f t="shared" si="6"/>
        <v>0</v>
      </c>
      <c r="J95">
        <f t="shared" si="6"/>
        <v>0</v>
      </c>
      <c r="K95">
        <f t="shared" ref="K95:S121" si="7">IF($D95=K$1,1,0)</f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4"/>
        <v>95</v>
      </c>
      <c r="B96">
        <v>1798</v>
      </c>
      <c r="C96" t="s">
        <v>15</v>
      </c>
      <c r="D96" t="s">
        <v>18</v>
      </c>
      <c r="E96">
        <f>(T!E96-AVERAGE(T!$E$2:$E$121))/STDEV(T!$E$2:$E$121)</f>
        <v>-4.346321132728994E-2</v>
      </c>
      <c r="F96">
        <f>(T!F96-AVERAGE(T!$F$2:$F$121))/STDEV(T!$F$2:$F$121)</f>
        <v>0.14557393371339397</v>
      </c>
      <c r="G96">
        <f>(T!G96-AVERAGE(T!$G$2:$G$121))/STDEV(T!$G$2:$G$121)</f>
        <v>-0.63701743578639225</v>
      </c>
      <c r="H96">
        <f>(T!H96-AVERAGE(T!$H$2:$H$121))/STDEV(T!$H$2:$H$121)</f>
        <v>-0.90337925581785561</v>
      </c>
      <c r="I96">
        <f t="shared" ref="I96:M121" si="8">IF($D96=I$1,1,0)</f>
        <v>0</v>
      </c>
      <c r="J96">
        <f t="shared" si="8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4"/>
        <v>96</v>
      </c>
      <c r="B97">
        <v>1798</v>
      </c>
      <c r="C97" t="s">
        <v>16</v>
      </c>
      <c r="D97" t="s">
        <v>19</v>
      </c>
      <c r="E97">
        <f>(T!E97-AVERAGE(T!$E$2:$E$121))/STDEV(T!$E$2:$E$121)</f>
        <v>0.27400391405635954</v>
      </c>
      <c r="F97">
        <f>(T!F97-AVERAGE(T!$F$2:$F$121))/STDEV(T!$F$2:$F$121)</f>
        <v>0.46607643324482434</v>
      </c>
      <c r="G97">
        <f>(T!G97-AVERAGE(T!$G$2:$G$121))/STDEV(T!$G$2:$G$121)</f>
        <v>-1.0967342072512773</v>
      </c>
      <c r="H97">
        <f>(T!H97-AVERAGE(T!$H$2:$H$121))/STDEV(T!$H$2:$H$121)</f>
        <v>-0.98699479412318025</v>
      </c>
      <c r="I97">
        <f t="shared" si="8"/>
        <v>0</v>
      </c>
      <c r="J97">
        <f t="shared" si="8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4"/>
        <v>97</v>
      </c>
      <c r="B98">
        <v>1798</v>
      </c>
      <c r="C98" t="s">
        <v>17</v>
      </c>
      <c r="D98" t="s">
        <v>8</v>
      </c>
      <c r="E98">
        <f>(T!E98-AVERAGE(T!$E$2:$E$121))/STDEV(T!$E$2:$E$121)</f>
        <v>0.48477337583755609</v>
      </c>
      <c r="F98">
        <f>(T!F98-AVERAGE(T!$F$2:$F$121))/STDEV(T!$F$2:$F$121)</f>
        <v>0.55798215687933084</v>
      </c>
      <c r="G98">
        <f>(T!G98-AVERAGE(T!$G$2:$G$121))/STDEV(T!$G$2:$G$121)</f>
        <v>-1.2266548184940207</v>
      </c>
      <c r="H98">
        <f>(T!H98-AVERAGE(T!$H$2:$H$121))/STDEV(T!$H$2:$H$121)</f>
        <v>-0.97493453866548863</v>
      </c>
      <c r="I98">
        <f t="shared" si="8"/>
        <v>1</v>
      </c>
      <c r="J98">
        <f t="shared" si="8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4"/>
        <v>98</v>
      </c>
      <c r="B99">
        <v>1798</v>
      </c>
      <c r="C99" t="s">
        <v>18</v>
      </c>
      <c r="D99" t="s">
        <v>9</v>
      </c>
      <c r="E99">
        <f>(T!E99-AVERAGE(T!$E$2:$E$121))/STDEV(T!$E$2:$E$121)</f>
        <v>0.45237662312461208</v>
      </c>
      <c r="F99">
        <f>(T!F99-AVERAGE(T!$F$2:$F$121))/STDEV(T!$F$2:$F$121)</f>
        <v>0.59364582769983776</v>
      </c>
      <c r="G99">
        <f>(T!G99-AVERAGE(T!$G$2:$G$121))/STDEV(T!$G$2:$G$121)</f>
        <v>-0.82651257464968841</v>
      </c>
      <c r="H99">
        <f>(T!H99-AVERAGE(T!$H$2:$H$121))/STDEV(T!$H$2:$H$121)</f>
        <v>-0.9617023519782727</v>
      </c>
      <c r="I99">
        <f t="shared" si="8"/>
        <v>0</v>
      </c>
      <c r="J99">
        <f t="shared" si="8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4"/>
        <v>99</v>
      </c>
      <c r="B100">
        <v>1798</v>
      </c>
      <c r="C100" t="s">
        <v>19</v>
      </c>
      <c r="D100" t="s">
        <v>10</v>
      </c>
      <c r="E100">
        <f>(T!E100-AVERAGE(T!$E$2:$E$121))/STDEV(T!$E$2:$E$121)</f>
        <v>8.1913756418982422E-2</v>
      </c>
      <c r="F100">
        <f>(T!F100-AVERAGE(T!$F$2:$F$121))/STDEV(T!$F$2:$F$121)</f>
        <v>0.25206513695519023</v>
      </c>
      <c r="G100">
        <f>(T!G100-AVERAGE(T!$G$2:$G$121))/STDEV(T!$G$2:$G$121)</f>
        <v>-0.53210007325607456</v>
      </c>
      <c r="H100">
        <f>(T!H100-AVERAGE(T!$H$2:$H$121))/STDEV(T!$H$2:$H$121)</f>
        <v>-0.85669641838311439</v>
      </c>
      <c r="I100">
        <f t="shared" si="8"/>
        <v>0</v>
      </c>
      <c r="J100">
        <f t="shared" si="8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</row>
    <row r="101" spans="1:19" x14ac:dyDescent="0.25">
      <c r="A101">
        <f t="shared" si="4"/>
        <v>100</v>
      </c>
      <c r="B101">
        <v>1799</v>
      </c>
      <c r="C101" t="s">
        <v>8</v>
      </c>
      <c r="D101" t="s">
        <v>11</v>
      </c>
      <c r="E101">
        <f>(T!E101-AVERAGE(T!$E$2:$E$121))/STDEV(T!$E$2:$E$121)</f>
        <v>0.33059605868463643</v>
      </c>
      <c r="F101">
        <f>(T!F101-AVERAGE(T!$F$2:$F$121))/STDEV(T!$F$2:$F$121)</f>
        <v>0.44701095247645156</v>
      </c>
      <c r="G101">
        <f>(T!G101-AVERAGE(T!$G$2:$G$121))/STDEV(T!$G$2:$G$121)</f>
        <v>8.1006062756365974E-2</v>
      </c>
      <c r="H101">
        <f>(T!H101-AVERAGE(T!$H$2:$H$121))/STDEV(T!$H$2:$H$121)</f>
        <v>-0.37879448976678343</v>
      </c>
      <c r="I101">
        <f t="shared" si="8"/>
        <v>0</v>
      </c>
      <c r="J101">
        <f t="shared" si="8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</row>
    <row r="102" spans="1:19" x14ac:dyDescent="0.25">
      <c r="A102">
        <f t="shared" si="4"/>
        <v>101</v>
      </c>
      <c r="B102">
        <v>1799</v>
      </c>
      <c r="C102" t="s">
        <v>9</v>
      </c>
      <c r="D102" t="s">
        <v>12</v>
      </c>
      <c r="E102">
        <f>(T!E102-AVERAGE(T!$E$2:$E$121))/STDEV(T!$E$2:$E$121)</f>
        <v>0.50683668155497374</v>
      </c>
      <c r="F102">
        <f>(T!F102-AVERAGE(T!$F$2:$F$121))/STDEV(T!$F$2:$F$121)</f>
        <v>0.75767981004560903</v>
      </c>
      <c r="G102">
        <f>(T!G102-AVERAGE(T!$G$2:$G$121))/STDEV(T!$G$2:$G$121)</f>
        <v>0.70479349033281524</v>
      </c>
      <c r="H102">
        <f>(T!H102-AVERAGE(T!$H$2:$H$121))/STDEV(T!$H$2:$H$121)</f>
        <v>0.46690338352585986</v>
      </c>
      <c r="I102">
        <f t="shared" si="8"/>
        <v>0</v>
      </c>
      <c r="J102">
        <f t="shared" si="8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</row>
    <row r="103" spans="1:19" x14ac:dyDescent="0.25">
      <c r="A103">
        <f t="shared" si="4"/>
        <v>102</v>
      </c>
      <c r="B103">
        <v>1799</v>
      </c>
      <c r="C103" t="s">
        <v>10</v>
      </c>
      <c r="D103" t="s">
        <v>13</v>
      </c>
      <c r="E103">
        <f>(T!E103-AVERAGE(T!$E$2:$E$121))/STDEV(T!$E$2:$E$121)</f>
        <v>-0.90028308734325491</v>
      </c>
      <c r="F103">
        <f>(T!F103-AVERAGE(T!$F$2:$F$121))/STDEV(T!$F$2:$F$121)</f>
        <v>-0.83578229103016211</v>
      </c>
      <c r="G103">
        <f>(T!G103-AVERAGE(T!$G$2:$G$121))/STDEV(T!$G$2:$G$121)</f>
        <v>1.0996402206095162</v>
      </c>
      <c r="H103">
        <f>(T!H103-AVERAGE(T!$H$2:$H$121))/STDEV(T!$H$2:$H$121)</f>
        <v>1.1896031250690104</v>
      </c>
      <c r="I103">
        <f t="shared" si="8"/>
        <v>0</v>
      </c>
      <c r="J103">
        <f t="shared" si="8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</row>
    <row r="104" spans="1:19" x14ac:dyDescent="0.25">
      <c r="A104">
        <f t="shared" si="4"/>
        <v>103</v>
      </c>
      <c r="B104">
        <v>1799</v>
      </c>
      <c r="C104" t="s">
        <v>11</v>
      </c>
      <c r="D104" t="s">
        <v>14</v>
      </c>
      <c r="E104">
        <f>(T!E104-AVERAGE(T!$E$2:$E$121))/STDEV(T!$E$2:$E$121)</f>
        <v>-0.65675197625979032</v>
      </c>
      <c r="F104">
        <f>(T!F104-AVERAGE(T!$F$2:$F$121))/STDEV(T!$F$2:$F$121)</f>
        <v>-0.44031705503204022</v>
      </c>
      <c r="G104">
        <f>(T!G104-AVERAGE(T!$G$2:$G$121))/STDEV(T!$G$2:$G$121)</f>
        <v>1.2419872358553778</v>
      </c>
      <c r="H104">
        <f>(T!H104-AVERAGE(T!$H$2:$H$121))/STDEV(T!$H$2:$H$121)</f>
        <v>1.4857716117229529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</row>
    <row r="105" spans="1:19" x14ac:dyDescent="0.25">
      <c r="A105">
        <f t="shared" si="4"/>
        <v>104</v>
      </c>
      <c r="B105">
        <v>1799</v>
      </c>
      <c r="C105" t="s">
        <v>12</v>
      </c>
      <c r="D105" t="s">
        <v>15</v>
      </c>
      <c r="E105">
        <f>(T!E105-AVERAGE(T!$E$2:$E$121))/STDEV(T!$E$2:$E$121)</f>
        <v>0.6675836233025364</v>
      </c>
      <c r="F105">
        <f>(T!F105-AVERAGE(T!$F$2:$F$121))/STDEV(T!$F$2:$F$121)</f>
        <v>0.6833249272575439</v>
      </c>
      <c r="G105">
        <f>(T!G105-AVERAGE(T!$G$2:$G$121))/STDEV(T!$G$2:$G$121)</f>
        <v>1.3116412921327771</v>
      </c>
      <c r="H105">
        <f>(T!H105-AVERAGE(T!$H$2:$H$121))/STDEV(T!$H$2:$H$121)</f>
        <v>1.6375743106640768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</row>
    <row r="106" spans="1:19" x14ac:dyDescent="0.25">
      <c r="A106">
        <f t="shared" si="4"/>
        <v>105</v>
      </c>
      <c r="B106">
        <v>1799</v>
      </c>
      <c r="C106" t="s">
        <v>13</v>
      </c>
      <c r="D106" t="s">
        <v>16</v>
      </c>
      <c r="E106">
        <f>(T!E106-AVERAGE(T!$E$2:$E$121))/STDEV(T!$E$2:$E$121)</f>
        <v>-0.41099683676372134</v>
      </c>
      <c r="F106">
        <f>(T!F106-AVERAGE(T!$F$2:$F$121))/STDEV(T!$F$2:$F$121)</f>
        <v>-0.15258854891609405</v>
      </c>
      <c r="G106">
        <f>(T!G106-AVERAGE(T!$G$2:$G$121))/STDEV(T!$G$2:$G$121)</f>
        <v>0.97014084340755957</v>
      </c>
      <c r="H106">
        <f>(T!H106-AVERAGE(T!$H$2:$H$121))/STDEV(T!$H$2:$H$121)</f>
        <v>0.93656710856982139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</row>
    <row r="107" spans="1:19" x14ac:dyDescent="0.25">
      <c r="A107">
        <f t="shared" si="4"/>
        <v>106</v>
      </c>
      <c r="B107">
        <v>1799</v>
      </c>
      <c r="C107" t="s">
        <v>14</v>
      </c>
      <c r="D107" t="s">
        <v>17</v>
      </c>
      <c r="E107">
        <f>(T!E107-AVERAGE(T!$E$2:$E$121))/STDEV(T!$E$2:$E$121)</f>
        <v>-0.34511274757640781</v>
      </c>
      <c r="F107">
        <f>(T!F107-AVERAGE(T!$F$2:$F$121))/STDEV(T!$F$2:$F$121)</f>
        <v>-0.13765528587048553</v>
      </c>
      <c r="G107">
        <f>(T!G107-AVERAGE(T!$G$2:$G$121))/STDEV(T!$G$2:$G$121)</f>
        <v>-2.7593336549784275E-3</v>
      </c>
      <c r="H107">
        <f>(T!H107-AVERAGE(T!$H$2:$H$121))/STDEV(T!$H$2:$H$121)</f>
        <v>-0.46474592608358439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</row>
    <row r="108" spans="1:19" x14ac:dyDescent="0.25">
      <c r="A108">
        <f t="shared" si="4"/>
        <v>107</v>
      </c>
      <c r="B108">
        <v>1799</v>
      </c>
      <c r="C108" t="s">
        <v>15</v>
      </c>
      <c r="D108" t="s">
        <v>18</v>
      </c>
      <c r="E108">
        <f>(T!E108-AVERAGE(T!$E$2:$E$121))/STDEV(T!$E$2:$E$121)</f>
        <v>-0.8632303421531432</v>
      </c>
      <c r="F108">
        <f>(T!F108-AVERAGE(T!$F$2:$F$121))/STDEV(T!$F$2:$F$121)</f>
        <v>-0.77456842700603834</v>
      </c>
      <c r="G108">
        <f>(T!G108-AVERAGE(T!$G$2:$G$121))/STDEV(T!$G$2:$G$121)</f>
        <v>-0.82822759892910502</v>
      </c>
      <c r="H108">
        <f>(T!H108-AVERAGE(T!$H$2:$H$121))/STDEV(T!$H$2:$H$121)</f>
        <v>-0.962077421681652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</row>
    <row r="109" spans="1:19" x14ac:dyDescent="0.25">
      <c r="A109">
        <f t="shared" si="4"/>
        <v>108</v>
      </c>
      <c r="B109">
        <v>1799</v>
      </c>
      <c r="C109" t="s">
        <v>16</v>
      </c>
      <c r="D109" t="s">
        <v>19</v>
      </c>
      <c r="E109">
        <f>(T!E109-AVERAGE(T!$E$2:$E$121))/STDEV(T!$E$2:$E$121)</f>
        <v>0.46700015732737349</v>
      </c>
      <c r="F109">
        <f>(T!F109-AVERAGE(T!$F$2:$F$121))/STDEV(T!$F$2:$F$121)</f>
        <v>0.60382918754562076</v>
      </c>
      <c r="G109">
        <f>(T!G109-AVERAGE(T!$G$2:$G$121))/STDEV(T!$G$2:$G$121)</f>
        <v>-1.8307345109286359</v>
      </c>
      <c r="H109">
        <f>(T!H109-AVERAGE(T!$H$2:$H$121))/STDEV(T!$H$2:$H$121)</f>
        <v>-0.71228097257975054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</row>
    <row r="110" spans="1:19" x14ac:dyDescent="0.25">
      <c r="A110">
        <f t="shared" si="4"/>
        <v>109</v>
      </c>
      <c r="B110">
        <v>1799</v>
      </c>
      <c r="C110" t="s">
        <v>17</v>
      </c>
      <c r="D110" t="s">
        <v>8</v>
      </c>
      <c r="E110">
        <f>(T!E110-AVERAGE(T!$E$2:$E$121))/STDEV(T!$E$2:$E$121)</f>
        <v>0.27149475379854471</v>
      </c>
      <c r="F110">
        <f>(T!F110-AVERAGE(T!$F$2:$F$121))/STDEV(T!$F$2:$F$121)</f>
        <v>0.40487971900466885</v>
      </c>
      <c r="G110">
        <f>(T!G110-AVERAGE(T!$G$2:$G$121))/STDEV(T!$G$2:$G$121)</f>
        <v>-2.1642014248711932</v>
      </c>
      <c r="H110">
        <f>(T!H110-AVERAGE(T!$H$2:$H$121))/STDEV(T!$H$2:$H$121)</f>
        <v>-0.42162999390793848</v>
      </c>
      <c r="I110">
        <f t="shared" si="8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</row>
    <row r="111" spans="1:19" x14ac:dyDescent="0.25">
      <c r="A111">
        <f t="shared" si="4"/>
        <v>110</v>
      </c>
      <c r="B111">
        <v>1799</v>
      </c>
      <c r="C111" t="s">
        <v>18</v>
      </c>
      <c r="D111" t="s">
        <v>9</v>
      </c>
      <c r="E111">
        <f>(T!E111-AVERAGE(T!$E$2:$E$121))/STDEV(T!$E$2:$E$121)</f>
        <v>-0.55565538041272577</v>
      </c>
      <c r="F111">
        <f>(T!F111-AVERAGE(T!$F$2:$F$121))/STDEV(T!$F$2:$F$121)</f>
        <v>-0.3144477282459493</v>
      </c>
      <c r="G111">
        <f>(T!G111-AVERAGE(T!$G$2:$G$121))/STDEV(T!$G$2:$G$121)</f>
        <v>-1.5235044596537706</v>
      </c>
      <c r="H111">
        <f>(T!H111-AVERAGE(T!$H$2:$H$121))/STDEV(T!$H$2:$H$121)</f>
        <v>-0.88835517333434222</v>
      </c>
      <c r="I111">
        <f t="shared" si="8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</row>
    <row r="112" spans="1:19" x14ac:dyDescent="0.25">
      <c r="A112">
        <f t="shared" si="4"/>
        <v>111</v>
      </c>
      <c r="B112">
        <v>1799</v>
      </c>
      <c r="C112" t="s">
        <v>19</v>
      </c>
      <c r="D112" t="s">
        <v>10</v>
      </c>
      <c r="E112">
        <f>(T!E112-AVERAGE(T!$E$2:$E$121))/STDEV(T!$E$2:$E$121)</f>
        <v>1.9358297151207293</v>
      </c>
      <c r="F112">
        <f>(T!F112-AVERAGE(T!$F$2:$F$121))/STDEV(T!$F$2:$F$121)</f>
        <v>1.3642570087029637</v>
      </c>
      <c r="G112">
        <f>(T!G112-AVERAGE(T!$G$2:$G$121))/STDEV(T!$G$2:$G$121)</f>
        <v>-0.85283970175352819</v>
      </c>
      <c r="H112">
        <f>(T!H112-AVERAGE(T!$H$2:$H$121))/STDEV(T!$H$2:$H$121)</f>
        <v>-0.96715811279692976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</row>
    <row r="113" spans="1:19" x14ac:dyDescent="0.25">
      <c r="A113">
        <f t="shared" si="4"/>
        <v>112</v>
      </c>
      <c r="B113">
        <v>1800</v>
      </c>
      <c r="C113" t="s">
        <v>8</v>
      </c>
      <c r="D113" t="s">
        <v>11</v>
      </c>
      <c r="E113">
        <f>(T!E113-AVERAGE(T!$E$2:$E$121))/STDEV(T!$E$2:$E$121)</f>
        <v>0.19393889122756186</v>
      </c>
      <c r="F113">
        <f>(T!F113-AVERAGE(T!$F$2:$F$121))/STDEV(T!$F$2:$F$121)</f>
        <v>0.34446182753523874</v>
      </c>
      <c r="G113">
        <f>(T!G113-AVERAGE(T!$G$2:$G$121))/STDEV(T!$G$2:$G$121)</f>
        <v>-0.10403603060754975</v>
      </c>
      <c r="H113">
        <f>(T!H113-AVERAGE(T!$H$2:$H$121))/STDEV(T!$H$2:$H$121)</f>
        <v>-0.55993445868268643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</row>
    <row r="114" spans="1:19" x14ac:dyDescent="0.25">
      <c r="A114">
        <f t="shared" si="4"/>
        <v>113</v>
      </c>
      <c r="B114">
        <v>1800</v>
      </c>
      <c r="C114" t="s">
        <v>9</v>
      </c>
      <c r="D114" t="s">
        <v>12</v>
      </c>
      <c r="E114">
        <f>(T!E114-AVERAGE(T!$E$2:$E$121))/STDEV(T!$E$2:$E$121)</f>
        <v>1.2211882406471142</v>
      </c>
      <c r="F114">
        <f>(T!F114-AVERAGE(T!$F$2:$F$121))/STDEV(T!$F$2:$F$121)</f>
        <v>1.1940807412027235</v>
      </c>
      <c r="G114">
        <f>(T!G114-AVERAGE(T!$G$2:$G$121))/STDEV(T!$G$2:$G$121)</f>
        <v>0.59376823431446579</v>
      </c>
      <c r="H114">
        <f>(T!H114-AVERAGE(T!$H$2:$H$121))/STDEV(T!$H$2:$H$121)</f>
        <v>0.28985768839517456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</row>
    <row r="115" spans="1:19" x14ac:dyDescent="0.25">
      <c r="A115">
        <f t="shared" si="4"/>
        <v>114</v>
      </c>
      <c r="B115">
        <v>1800</v>
      </c>
      <c r="C115" t="s">
        <v>10</v>
      </c>
      <c r="D115" t="s">
        <v>13</v>
      </c>
      <c r="E115">
        <f>(T!E115-AVERAGE(T!$E$2:$E$121))/STDEV(T!$E$2:$E$121)</f>
        <v>0.84792346203456948</v>
      </c>
      <c r="F115">
        <f>(T!F115-AVERAGE(T!$F$2:$F$121))/STDEV(T!$F$2:$F$121)</f>
        <v>0.79835851817103165</v>
      </c>
      <c r="G115">
        <f>(T!G115-AVERAGE(T!$G$2:$G$121))/STDEV(T!$G$2:$G$121)</f>
        <v>0.83441322012123709</v>
      </c>
      <c r="H115">
        <f>(T!H115-AVERAGE(T!$H$2:$H$121))/STDEV(T!$H$2:$H$121)</f>
        <v>0.68813318279912561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</row>
    <row r="116" spans="1:19" x14ac:dyDescent="0.25">
      <c r="A116">
        <f t="shared" si="4"/>
        <v>115</v>
      </c>
      <c r="B116">
        <v>1800</v>
      </c>
      <c r="C116" t="s">
        <v>11</v>
      </c>
      <c r="D116" t="s">
        <v>14</v>
      </c>
      <c r="E116">
        <f>(T!E116-AVERAGE(T!$E$2:$E$121))/STDEV(T!$E$2:$E$121)</f>
        <v>-1.3616101236044929</v>
      </c>
      <c r="F116">
        <f>(T!F116-AVERAGE(T!$F$2:$F$121))/STDEV(T!$F$2:$F$121)</f>
        <v>-1.6676872918777625</v>
      </c>
      <c r="G116">
        <f>(T!G116-AVERAGE(T!$G$2:$G$121))/STDEV(T!$G$2:$G$121)</f>
        <v>1.1309619798370283</v>
      </c>
      <c r="H116">
        <f>(T!H116-AVERAGE(T!$H$2:$H$121))/STDEV(T!$H$2:$H$121)</f>
        <v>1.2531512859633349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</row>
    <row r="117" spans="1:19" x14ac:dyDescent="0.25">
      <c r="A117">
        <f t="shared" si="4"/>
        <v>116</v>
      </c>
      <c r="B117">
        <v>1800</v>
      </c>
      <c r="C117" t="s">
        <v>12</v>
      </c>
      <c r="D117" t="s">
        <v>15</v>
      </c>
      <c r="E117">
        <f>(T!E117-AVERAGE(T!$E$2:$E$121))/STDEV(T!$E$2:$E$121)</f>
        <v>-0.45720720487356009</v>
      </c>
      <c r="F117">
        <f>(T!F117-AVERAGE(T!$F$2:$F$121))/STDEV(T!$F$2:$F$121)</f>
        <v>-0.25875337231358286</v>
      </c>
      <c r="G117">
        <f>(T!G117-AVERAGE(T!$G$2:$G$121))/STDEV(T!$G$2:$G$121)</f>
        <v>1.2808009432387912</v>
      </c>
      <c r="H117">
        <f>(T!H117-AVERAGE(T!$H$2:$H$121))/STDEV(T!$H$2:$H$121)</f>
        <v>1.569803755648097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</row>
    <row r="118" spans="1:19" x14ac:dyDescent="0.25">
      <c r="A118">
        <f t="shared" si="4"/>
        <v>117</v>
      </c>
      <c r="B118">
        <v>1800</v>
      </c>
      <c r="C118" t="s">
        <v>13</v>
      </c>
      <c r="D118" t="s">
        <v>16</v>
      </c>
      <c r="E118">
        <f>(T!E118-AVERAGE(T!$E$2:$E$121))/STDEV(T!$E$2:$E$121)</f>
        <v>-1.1990052192761103</v>
      </c>
      <c r="F118">
        <f>(T!F118-AVERAGE(T!$F$2:$F$121))/STDEV(T!$F$2:$F$121)</f>
        <v>-1.3001020090661561</v>
      </c>
      <c r="G118">
        <f>(T!G118-AVERAGE(T!$G$2:$G$121))/STDEV(T!$G$2:$G$121)</f>
        <v>0.63706507535251156</v>
      </c>
      <c r="H118">
        <f>(T!H118-AVERAGE(T!$H$2:$H$121))/STDEV(T!$H$2:$H$121)</f>
        <v>0.35753449043967389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</row>
    <row r="119" spans="1:19" x14ac:dyDescent="0.25">
      <c r="A119">
        <f t="shared" si="4"/>
        <v>118</v>
      </c>
      <c r="B119">
        <v>1800</v>
      </c>
      <c r="C119" t="s">
        <v>14</v>
      </c>
      <c r="D119" t="s">
        <v>17</v>
      </c>
      <c r="E119">
        <f>(T!E119-AVERAGE(T!$E$2:$E$121))/STDEV(T!$E$2:$E$121)</f>
        <v>-1.4001485000984026</v>
      </c>
      <c r="F119">
        <f>(T!F119-AVERAGE(T!$F$2:$F$121))/STDEV(T!$F$2:$F$121)</f>
        <v>-1.8271302468563921</v>
      </c>
      <c r="G119">
        <f>(T!G119-AVERAGE(T!$G$2:$G$121))/STDEV(T!$G$2:$G$121)</f>
        <v>0.16994662015134285</v>
      </c>
      <c r="H119">
        <f>(T!H119-AVERAGE(T!$H$2:$H$121))/STDEV(T!$H$2:$H$121)</f>
        <v>-0.28037632981504629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</row>
    <row r="120" spans="1:19" x14ac:dyDescent="0.25">
      <c r="A120">
        <f t="shared" si="4"/>
        <v>119</v>
      </c>
      <c r="B120">
        <v>1800</v>
      </c>
      <c r="C120" t="s">
        <v>15</v>
      </c>
      <c r="D120" t="s">
        <v>18</v>
      </c>
      <c r="E120">
        <f>(T!E120-AVERAGE(T!$E$2:$E$121))/STDEV(T!$E$2:$E$121)</f>
        <v>0.17350187338594378</v>
      </c>
      <c r="F120">
        <f>(T!F120-AVERAGE(T!$F$2:$F$121))/STDEV(T!$F$2:$F$121)</f>
        <v>0.3285931120000869</v>
      </c>
      <c r="G120">
        <f>(T!G120-AVERAGE(T!$G$2:$G$121))/STDEV(T!$G$2:$G$121)</f>
        <v>-0.6431855055651895</v>
      </c>
      <c r="H120">
        <f>(T!H120-AVERAGE(T!$H$2:$H$121))/STDEV(T!$H$2:$H$121)</f>
        <v>-0.90580450259494116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7"/>
        <v>0</v>
      </c>
      <c r="O120">
        <f t="shared" si="7"/>
        <v>0</v>
      </c>
      <c r="P120">
        <f t="shared" si="7"/>
        <v>0</v>
      </c>
      <c r="Q120">
        <f t="shared" si="7"/>
        <v>0</v>
      </c>
      <c r="R120">
        <f t="shared" si="7"/>
        <v>0</v>
      </c>
      <c r="S120">
        <f t="shared" si="7"/>
        <v>1</v>
      </c>
    </row>
    <row r="121" spans="1:19" x14ac:dyDescent="0.25">
      <c r="A121">
        <f t="shared" si="4"/>
        <v>120</v>
      </c>
      <c r="B121">
        <v>1800</v>
      </c>
      <c r="C121" t="s">
        <v>16</v>
      </c>
      <c r="D121" t="s">
        <v>19</v>
      </c>
      <c r="E121">
        <f>(T!E121-AVERAGE(T!$E$2:$E$121))/STDEV(T!$E$2:$E$121)</f>
        <v>-0.8632303421531432</v>
      </c>
      <c r="F121">
        <f>(T!F121-AVERAGE(T!$F$2:$F$121))/STDEV(T!$F$2:$F$121)</f>
        <v>-0.70808119901901789</v>
      </c>
      <c r="G121">
        <f>(T!G121-AVERAGE(T!$G$2:$G$121))/STDEV(T!$G$2:$G$121)</f>
        <v>-1.7135411851314892</v>
      </c>
      <c r="H121">
        <f>(T!H121-AVERAGE(T!$H$2:$H$121))/STDEV(T!$H$2:$H$121)</f>
        <v>-0.7898208217722883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7"/>
        <v>0</v>
      </c>
      <c r="O121">
        <f t="shared" si="7"/>
        <v>0</v>
      </c>
      <c r="P121">
        <f t="shared" si="7"/>
        <v>0</v>
      </c>
      <c r="Q121">
        <f t="shared" si="7"/>
        <v>0</v>
      </c>
      <c r="R121">
        <f t="shared" si="7"/>
        <v>0</v>
      </c>
      <c r="S12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2015-11-01T15:57:27Z</dcterms:modified>
</cp:coreProperties>
</file>