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<sst xmlns="http://schemas.openxmlformats.org/spreadsheetml/2006/main" count="518" uniqueCount="20">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</sst>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1850</v>
      </c>
      <c r="C2" t="s">
        <v>17</v>
      </c>
      <c r="D2" t="s">
        <v>8</v>
      </c>
      <c r="E2">
        <v>95.575221238899999</v>
      </c>
      <c r="F2">
        <v>-2.9202989831899999E-2</v>
      </c>
      <c r="G2">
        <v>-7.2841463414599996</v>
      </c>
      <c r="H2">
        <f t="shared" ref="H2:H58" si="0">G2^2</f>
        <v>53.058787923805099</v>
      </c>
      <c r="I2">
        <f t="shared" ref="I2:S9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58" si="2">A2+1</f>
        <v>2</v>
      </c>
      <c r="B3">
        <v>1850</v>
      </c>
      <c r="C3" t="s">
        <v>18</v>
      </c>
      <c r="D3" t="s">
        <v>9</v>
      </c>
      <c r="E3">
        <v>146.08695652200001</v>
      </c>
      <c r="F3">
        <v>0.16922154160299999</v>
      </c>
      <c r="G3">
        <v>0.80951219512200001</v>
      </c>
      <c r="H3">
        <f t="shared" si="0"/>
        <v>0.65530999405123902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1850</v>
      </c>
      <c r="C4" t="s">
        <v>19</v>
      </c>
      <c r="D4" t="s">
        <v>10</v>
      </c>
      <c r="E4">
        <v>132.20338983100001</v>
      </c>
      <c r="F4">
        <v>0.11185446415899999</v>
      </c>
      <c r="G4">
        <v>-0.35390243902399998</v>
      </c>
      <c r="H4">
        <f t="shared" si="0"/>
        <v>0.12524693634713602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1851</v>
      </c>
      <c r="C5" t="s">
        <v>8</v>
      </c>
      <c r="D5" t="s">
        <v>11</v>
      </c>
      <c r="E5">
        <v>124.137931034</v>
      </c>
      <c r="F5">
        <v>8.4600513793699997E-2</v>
      </c>
      <c r="G5">
        <v>9.6160975609800001</v>
      </c>
      <c r="H5">
        <f t="shared" si="0"/>
        <v>92.469332302285508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1851</v>
      </c>
      <c r="C6" t="s">
        <v>9</v>
      </c>
      <c r="D6" t="s">
        <v>12</v>
      </c>
      <c r="E6">
        <v>120</v>
      </c>
      <c r="F6">
        <v>0.113579116594</v>
      </c>
      <c r="G6">
        <v>14.1226829268</v>
      </c>
      <c r="H6">
        <f t="shared" si="0"/>
        <v>199.45017305092821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1851</v>
      </c>
      <c r="C7" t="s">
        <v>10</v>
      </c>
      <c r="D7" t="s">
        <v>13</v>
      </c>
      <c r="E7">
        <v>116.814159292</v>
      </c>
      <c r="F7">
        <v>5.7947185887E-2</v>
      </c>
      <c r="G7">
        <v>17.573414634100001</v>
      </c>
      <c r="H7">
        <f t="shared" si="0"/>
        <v>308.82490190200008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1851</v>
      </c>
      <c r="C8" t="s">
        <v>11</v>
      </c>
      <c r="D8" t="s">
        <v>14</v>
      </c>
      <c r="E8">
        <v>65.454545454500007</v>
      </c>
      <c r="F8">
        <v>-0.17923937122700001</v>
      </c>
      <c r="G8">
        <v>17.277317073199999</v>
      </c>
      <c r="H8">
        <f t="shared" si="0"/>
        <v>298.50568524788815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1851</v>
      </c>
      <c r="C9" t="s">
        <v>12</v>
      </c>
      <c r="D9" t="s">
        <v>15</v>
      </c>
      <c r="E9">
        <v>66.055045871600001</v>
      </c>
      <c r="F9">
        <v>-0.18959910281</v>
      </c>
      <c r="G9">
        <v>18.5419512195</v>
      </c>
      <c r="H9">
        <f t="shared" si="0"/>
        <v>343.80395502631751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ref="Q9:S22" si="3">IF($D9=R$1,1,0)</f>
        <v>0</v>
      </c>
      <c r="S9">
        <f t="shared" si="3"/>
        <v>0</v>
      </c>
    </row>
    <row r="10" spans="1:19" x14ac:dyDescent="0.25">
      <c r="A10">
        <f t="shared" si="2"/>
        <v>9</v>
      </c>
      <c r="B10">
        <v>1851</v>
      </c>
      <c r="C10" t="s">
        <v>13</v>
      </c>
      <c r="D10" t="s">
        <v>16</v>
      </c>
      <c r="E10">
        <v>96.428571428599994</v>
      </c>
      <c r="F10">
        <v>-1.1186444071299999E-2</v>
      </c>
      <c r="G10">
        <v>11.7236585366</v>
      </c>
      <c r="H10">
        <f t="shared" si="0"/>
        <v>137.44416948279405</v>
      </c>
      <c r="I10">
        <f t="shared" ref="I10:S36" si="4">IF($D10=I$1,1,0)</f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3"/>
        <v>1</v>
      </c>
      <c r="R10">
        <f t="shared" si="3"/>
        <v>0</v>
      </c>
      <c r="S10">
        <f t="shared" si="3"/>
        <v>0</v>
      </c>
    </row>
    <row r="11" spans="1:19" x14ac:dyDescent="0.25">
      <c r="A11">
        <f t="shared" si="2"/>
        <v>10</v>
      </c>
      <c r="B11">
        <v>1851</v>
      </c>
      <c r="C11" t="s">
        <v>14</v>
      </c>
      <c r="D11" t="s">
        <v>17</v>
      </c>
      <c r="E11">
        <v>34.951456310700003</v>
      </c>
      <c r="F11">
        <v>-0.466998962475</v>
      </c>
      <c r="G11">
        <v>8.0370731707300003</v>
      </c>
      <c r="H11">
        <f t="shared" si="0"/>
        <v>64.594545151667987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1851</v>
      </c>
      <c r="C12" t="s">
        <v>15</v>
      </c>
      <c r="D12" t="s">
        <v>18</v>
      </c>
      <c r="E12">
        <v>84.9557522124</v>
      </c>
      <c r="F12">
        <v>-8.0355512279300004E-2</v>
      </c>
      <c r="G12">
        <v>4.1956097560999996</v>
      </c>
      <c r="H12">
        <f t="shared" si="0"/>
        <v>17.603141225481497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1851</v>
      </c>
      <c r="C13" t="s">
        <v>16</v>
      </c>
      <c r="D13" t="s">
        <v>19</v>
      </c>
      <c r="E13">
        <v>78.688524590200004</v>
      </c>
      <c r="F13">
        <v>-9.9398813411699996E-2</v>
      </c>
      <c r="G13">
        <v>-0.88097560975599998</v>
      </c>
      <c r="H13">
        <f t="shared" si="0"/>
        <v>0.77611802498495597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1851</v>
      </c>
      <c r="C14" t="s">
        <v>17</v>
      </c>
      <c r="D14" t="s">
        <v>8</v>
      </c>
      <c r="E14">
        <v>78.048780487800002</v>
      </c>
      <c r="F14">
        <v>-0.117107726456</v>
      </c>
      <c r="G14">
        <v>-2.8841463414600002</v>
      </c>
      <c r="H14">
        <f t="shared" si="0"/>
        <v>8.3183001189571044</v>
      </c>
      <c r="I14">
        <f t="shared" si="4"/>
        <v>1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1851</v>
      </c>
      <c r="C15" t="s">
        <v>18</v>
      </c>
      <c r="D15" t="s">
        <v>9</v>
      </c>
      <c r="E15">
        <v>160.62992126</v>
      </c>
      <c r="F15">
        <v>0.21044210801400001</v>
      </c>
      <c r="G15">
        <v>-1.14048780488</v>
      </c>
      <c r="H15">
        <f t="shared" si="0"/>
        <v>1.3007124330800011</v>
      </c>
      <c r="I15">
        <f t="shared" si="4"/>
        <v>0</v>
      </c>
      <c r="J15">
        <f t="shared" si="4"/>
        <v>1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1851</v>
      </c>
      <c r="C16" t="s">
        <v>19</v>
      </c>
      <c r="D16" t="s">
        <v>10</v>
      </c>
      <c r="E16">
        <v>36.641221373999997</v>
      </c>
      <c r="F16">
        <v>-0.44536408481899997</v>
      </c>
      <c r="G16">
        <v>3.5460975609799998</v>
      </c>
      <c r="H16">
        <f t="shared" si="0"/>
        <v>12.574807911988303</v>
      </c>
      <c r="I16">
        <f t="shared" si="4"/>
        <v>0</v>
      </c>
      <c r="J16">
        <f t="shared" si="4"/>
        <v>0</v>
      </c>
      <c r="K16">
        <f t="shared" si="4"/>
        <v>1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1852</v>
      </c>
      <c r="C17" t="s">
        <v>8</v>
      </c>
      <c r="D17" t="s">
        <v>11</v>
      </c>
      <c r="E17">
        <v>206.25</v>
      </c>
      <c r="F17">
        <v>0.30517559215000001</v>
      </c>
      <c r="G17">
        <v>9.7660975609800005</v>
      </c>
      <c r="H17">
        <f t="shared" si="0"/>
        <v>95.376661570579515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1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1852</v>
      </c>
      <c r="C18" t="s">
        <v>9</v>
      </c>
      <c r="D18" t="s">
        <v>12</v>
      </c>
      <c r="E18">
        <v>183.20610687000001</v>
      </c>
      <c r="F18">
        <v>0.28289421004100002</v>
      </c>
      <c r="G18">
        <v>10.6226829268</v>
      </c>
      <c r="H18">
        <f t="shared" si="0"/>
        <v>112.8413925633282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1852</v>
      </c>
      <c r="C19" t="s">
        <v>10</v>
      </c>
      <c r="D19" t="s">
        <v>13</v>
      </c>
      <c r="E19">
        <v>109.090909091</v>
      </c>
      <c r="F19">
        <v>2.8846684379600002E-2</v>
      </c>
      <c r="G19">
        <v>15.8734146341</v>
      </c>
      <c r="H19">
        <f t="shared" si="0"/>
        <v>251.96529214606002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1852</v>
      </c>
      <c r="C20" t="s">
        <v>11</v>
      </c>
      <c r="D20" t="s">
        <v>14</v>
      </c>
      <c r="E20">
        <v>85.714285714300004</v>
      </c>
      <c r="F20">
        <v>-6.1952749763799997E-2</v>
      </c>
      <c r="G20">
        <v>16.427317073200001</v>
      </c>
      <c r="H20">
        <f t="shared" si="0"/>
        <v>269.85674622344823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1852</v>
      </c>
      <c r="C21" t="s">
        <v>12</v>
      </c>
      <c r="D21" t="s">
        <v>15</v>
      </c>
      <c r="E21">
        <v>83.916083916100007</v>
      </c>
      <c r="F21">
        <v>-8.5209218242999998E-2</v>
      </c>
      <c r="G21">
        <v>16.8419512195</v>
      </c>
      <c r="H21">
        <f t="shared" si="0"/>
        <v>283.65132088001752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1852</v>
      </c>
      <c r="C22" t="s">
        <v>13</v>
      </c>
      <c r="D22" t="s">
        <v>16</v>
      </c>
      <c r="E22">
        <v>50.704225352100003</v>
      </c>
      <c r="F22">
        <v>-0.289733093971</v>
      </c>
      <c r="G22">
        <v>11.6736585366</v>
      </c>
      <c r="H22">
        <f t="shared" si="0"/>
        <v>136.27430362913404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1852</v>
      </c>
      <c r="C23" t="s">
        <v>14</v>
      </c>
      <c r="D23" t="s">
        <v>17</v>
      </c>
      <c r="E23">
        <v>47.058823529400001</v>
      </c>
      <c r="F23">
        <v>-0.33573449936600003</v>
      </c>
      <c r="G23">
        <v>11.537073170699999</v>
      </c>
      <c r="H23">
        <f t="shared" si="0"/>
        <v>133.10405734608574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1852</v>
      </c>
      <c r="C24" t="s">
        <v>15</v>
      </c>
      <c r="D24" t="s">
        <v>18</v>
      </c>
      <c r="E24">
        <v>75</v>
      </c>
      <c r="F24">
        <v>-0.13383244976799999</v>
      </c>
      <c r="G24">
        <v>9.5609756097600002E-2</v>
      </c>
      <c r="H24">
        <f t="shared" si="0"/>
        <v>9.1412254610425611E-3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1852</v>
      </c>
      <c r="C25" t="s">
        <v>16</v>
      </c>
      <c r="D25" t="s">
        <v>19</v>
      </c>
      <c r="E25">
        <v>140.14598540099999</v>
      </c>
      <c r="F25">
        <v>0.15143579058699999</v>
      </c>
      <c r="G25">
        <v>-1.78097560976</v>
      </c>
      <c r="H25">
        <f t="shared" si="0"/>
        <v>3.1718741225600038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1852</v>
      </c>
      <c r="C26" t="s">
        <v>17</v>
      </c>
      <c r="D26" t="s">
        <v>8</v>
      </c>
      <c r="E26">
        <v>94.964028776999996</v>
      </c>
      <c r="F26">
        <v>-3.1692566828900003E-2</v>
      </c>
      <c r="G26">
        <v>-0.93414634146300002</v>
      </c>
      <c r="H26">
        <f t="shared" si="0"/>
        <v>0.87262938726870787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1852</v>
      </c>
      <c r="C27" t="s">
        <v>18</v>
      </c>
      <c r="D27" t="s">
        <v>9</v>
      </c>
      <c r="E27">
        <v>142.222222222</v>
      </c>
      <c r="F27">
        <v>0.15810489378500001</v>
      </c>
      <c r="G27">
        <v>0.60951219512199994</v>
      </c>
      <c r="H27">
        <f t="shared" si="0"/>
        <v>0.37150511600243891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1852</v>
      </c>
      <c r="C28" t="s">
        <v>19</v>
      </c>
      <c r="D28" t="s">
        <v>10</v>
      </c>
      <c r="E28">
        <v>141.73228346499999</v>
      </c>
      <c r="F28">
        <v>0.14179869910699999</v>
      </c>
      <c r="G28">
        <v>0.246097560976</v>
      </c>
      <c r="H28">
        <f t="shared" si="0"/>
        <v>6.0564009518336036E-2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1853</v>
      </c>
      <c r="C29" t="s">
        <v>8</v>
      </c>
      <c r="D29" t="s">
        <v>11</v>
      </c>
      <c r="E29">
        <v>126.829268293</v>
      </c>
      <c r="F29">
        <v>9.3698841794300006E-2</v>
      </c>
      <c r="G29">
        <v>5.5160975609799996</v>
      </c>
      <c r="H29">
        <f t="shared" si="0"/>
        <v>30.4273323022495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1853</v>
      </c>
      <c r="C30" t="s">
        <v>9</v>
      </c>
      <c r="D30" t="s">
        <v>12</v>
      </c>
      <c r="E30">
        <v>127.868852459</v>
      </c>
      <c r="F30">
        <v>0.141370602998</v>
      </c>
      <c r="G30">
        <v>14.4226829268</v>
      </c>
      <c r="H30">
        <f t="shared" si="0"/>
        <v>208.01378280700823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1853</v>
      </c>
      <c r="C31" t="s">
        <v>10</v>
      </c>
      <c r="D31" t="s">
        <v>13</v>
      </c>
      <c r="E31">
        <v>140</v>
      </c>
      <c r="F31">
        <v>0.13637202816300001</v>
      </c>
      <c r="G31">
        <v>17.473414634099999</v>
      </c>
      <c r="H31">
        <f t="shared" si="0"/>
        <v>305.32021897518001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1853</v>
      </c>
      <c r="C32" t="s">
        <v>11</v>
      </c>
      <c r="D32" t="s">
        <v>14</v>
      </c>
      <c r="E32">
        <v>63.157894736800003</v>
      </c>
      <c r="F32">
        <v>-0.19485061300000001</v>
      </c>
      <c r="G32">
        <v>19.1273170732</v>
      </c>
      <c r="H32">
        <f t="shared" si="0"/>
        <v>365.85425841872825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1853</v>
      </c>
      <c r="C33" t="s">
        <v>12</v>
      </c>
      <c r="D33" t="s">
        <v>15</v>
      </c>
      <c r="E33">
        <v>21.621621621599999</v>
      </c>
      <c r="F33">
        <v>-0.67488482305200004</v>
      </c>
      <c r="G33">
        <v>17.8419512195</v>
      </c>
      <c r="H33">
        <f t="shared" si="0"/>
        <v>318.33522331901753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1853</v>
      </c>
      <c r="C34" t="s">
        <v>13</v>
      </c>
      <c r="D34" t="s">
        <v>16</v>
      </c>
      <c r="E34">
        <v>23.300970873800001</v>
      </c>
      <c r="F34">
        <v>-0.627809720126</v>
      </c>
      <c r="G34">
        <v>14.273658536599999</v>
      </c>
      <c r="H34">
        <f t="shared" si="0"/>
        <v>203.73732801945403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1853</v>
      </c>
      <c r="C35" t="s">
        <v>14</v>
      </c>
      <c r="D35" t="s">
        <v>17</v>
      </c>
      <c r="E35">
        <v>62.5</v>
      </c>
      <c r="F35">
        <v>-0.214223404719</v>
      </c>
      <c r="G35">
        <v>7.0370731707300003</v>
      </c>
      <c r="H35">
        <f t="shared" si="0"/>
        <v>49.520398810207979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1853</v>
      </c>
      <c r="C36" t="s">
        <v>15</v>
      </c>
      <c r="D36" t="s">
        <v>18</v>
      </c>
      <c r="E36">
        <v>90.322580645200006</v>
      </c>
      <c r="F36">
        <v>-5.46291201352E-2</v>
      </c>
      <c r="G36">
        <v>5.5456097561000002</v>
      </c>
      <c r="H36">
        <f t="shared" si="0"/>
        <v>30.753787566951502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ref="Q36:S36" si="5">IF($D36=Q$1,1,0)</f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1853</v>
      </c>
      <c r="C37" t="s">
        <v>16</v>
      </c>
      <c r="D37" t="s">
        <v>19</v>
      </c>
      <c r="E37">
        <v>134.831460674</v>
      </c>
      <c r="F37">
        <v>0.13518781728400001</v>
      </c>
      <c r="G37">
        <v>1.3190243902400001</v>
      </c>
      <c r="H37">
        <f t="shared" si="0"/>
        <v>1.7398253420480039</v>
      </c>
      <c r="I37">
        <f t="shared" ref="I37:S60" si="6">IF($D37=I$1,1,0)</f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2"/>
        <v>37</v>
      </c>
      <c r="B38">
        <v>1853</v>
      </c>
      <c r="C38" t="s">
        <v>17</v>
      </c>
      <c r="D38" t="s">
        <v>8</v>
      </c>
      <c r="E38">
        <v>114.285714286</v>
      </c>
      <c r="F38">
        <v>4.8627301552799998E-2</v>
      </c>
      <c r="G38">
        <v>-0.68414634146300002</v>
      </c>
      <c r="H38">
        <f t="shared" si="0"/>
        <v>0.4680562165372078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2"/>
        <v>38</v>
      </c>
      <c r="B39">
        <v>1853</v>
      </c>
      <c r="C39" t="s">
        <v>18</v>
      </c>
      <c r="D39" t="s">
        <v>9</v>
      </c>
      <c r="E39">
        <v>110.34482758599999</v>
      </c>
      <c r="F39">
        <v>4.7458728859299998E-2</v>
      </c>
      <c r="G39">
        <v>-1.9904878048800001</v>
      </c>
      <c r="H39">
        <f t="shared" si="0"/>
        <v>3.9620417013760014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2"/>
        <v>39</v>
      </c>
      <c r="B40">
        <v>1853</v>
      </c>
      <c r="C40" t="s">
        <v>19</v>
      </c>
      <c r="D40" t="s">
        <v>10</v>
      </c>
      <c r="E40">
        <v>106.666666667</v>
      </c>
      <c r="F40">
        <v>1.88094737208E-2</v>
      </c>
      <c r="G40">
        <v>-0.103902439024</v>
      </c>
      <c r="H40">
        <f t="shared" si="0"/>
        <v>1.0795716835136037E-2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2"/>
        <v>40</v>
      </c>
      <c r="B41">
        <v>1854</v>
      </c>
      <c r="C41" t="s">
        <v>8</v>
      </c>
      <c r="D41" t="s">
        <v>11</v>
      </c>
      <c r="E41">
        <v>130.434782609</v>
      </c>
      <c r="F41">
        <v>0.106064392954</v>
      </c>
      <c r="G41">
        <v>4.7660975609799996</v>
      </c>
      <c r="H41">
        <f t="shared" si="0"/>
        <v>22.715685960779499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2"/>
        <v>41</v>
      </c>
      <c r="B42">
        <v>1854</v>
      </c>
      <c r="C42" t="s">
        <v>9</v>
      </c>
      <c r="D42" t="s">
        <v>12</v>
      </c>
      <c r="E42">
        <v>118.68131868099999</v>
      </c>
      <c r="F42">
        <v>0.109155588218</v>
      </c>
      <c r="G42">
        <v>13.7726829268</v>
      </c>
      <c r="H42">
        <f t="shared" si="0"/>
        <v>189.68679500216822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2"/>
        <v>42</v>
      </c>
      <c r="B43">
        <v>1854</v>
      </c>
      <c r="C43" t="s">
        <v>10</v>
      </c>
      <c r="D43" t="s">
        <v>13</v>
      </c>
      <c r="E43">
        <v>124.137931034</v>
      </c>
      <c r="F43">
        <v>8.4045367362399995E-2</v>
      </c>
      <c r="G43">
        <v>17.0234146341</v>
      </c>
      <c r="H43">
        <f t="shared" si="0"/>
        <v>289.79664580449003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2"/>
        <v>43</v>
      </c>
      <c r="B44">
        <v>1854</v>
      </c>
      <c r="C44" t="s">
        <v>11</v>
      </c>
      <c r="D44" t="s">
        <v>14</v>
      </c>
      <c r="E44">
        <v>125.581395349</v>
      </c>
      <c r="F44">
        <v>0.103357814105</v>
      </c>
      <c r="G44">
        <v>19.3273170732</v>
      </c>
      <c r="H44">
        <f t="shared" si="0"/>
        <v>373.54518524800818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2"/>
        <v>44</v>
      </c>
      <c r="B45">
        <v>1854</v>
      </c>
      <c r="C45" t="s">
        <v>12</v>
      </c>
      <c r="D45" t="s">
        <v>15</v>
      </c>
      <c r="E45">
        <v>66.666666666699996</v>
      </c>
      <c r="F45">
        <v>-0.185467951651</v>
      </c>
      <c r="G45">
        <v>18.241951219499999</v>
      </c>
      <c r="H45">
        <f t="shared" si="0"/>
        <v>332.76878429461749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2"/>
        <v>45</v>
      </c>
      <c r="B46">
        <v>1854</v>
      </c>
      <c r="C46" t="s">
        <v>13</v>
      </c>
      <c r="D46" t="s">
        <v>16</v>
      </c>
      <c r="E46">
        <v>53.932584269700001</v>
      </c>
      <c r="F46">
        <v>-0.263230063279</v>
      </c>
      <c r="G46">
        <v>13.523658536599999</v>
      </c>
      <c r="H46">
        <f t="shared" si="0"/>
        <v>182.88934021455404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2"/>
        <v>46</v>
      </c>
      <c r="B47">
        <v>1854</v>
      </c>
      <c r="C47" t="s">
        <v>14</v>
      </c>
      <c r="D47" t="s">
        <v>17</v>
      </c>
      <c r="E47">
        <v>55.172413793099999</v>
      </c>
      <c r="F47">
        <v>-0.267811705919</v>
      </c>
      <c r="G47">
        <v>9.4370731707300006</v>
      </c>
      <c r="H47">
        <f t="shared" si="0"/>
        <v>89.058350029711988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2"/>
        <v>47</v>
      </c>
      <c r="B48">
        <v>1854</v>
      </c>
      <c r="C48" t="s">
        <v>15</v>
      </c>
      <c r="D48" t="s">
        <v>18</v>
      </c>
      <c r="E48">
        <v>41.860465116299999</v>
      </c>
      <c r="F48">
        <v>-0.387839276264</v>
      </c>
      <c r="G48">
        <v>1.9956097560999999</v>
      </c>
      <c r="H48">
        <f t="shared" si="0"/>
        <v>3.9824582986415011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2"/>
        <v>48</v>
      </c>
      <c r="B49">
        <v>1854</v>
      </c>
      <c r="C49" t="s">
        <v>16</v>
      </c>
      <c r="D49" t="s">
        <v>19</v>
      </c>
      <c r="E49">
        <v>121.34831460700001</v>
      </c>
      <c r="F49">
        <v>8.7419989736199993E-2</v>
      </c>
      <c r="G49">
        <v>-5.8809756097600001</v>
      </c>
      <c r="H49">
        <f t="shared" si="0"/>
        <v>34.585874122592003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2"/>
        <v>49</v>
      </c>
      <c r="B50">
        <v>1854</v>
      </c>
      <c r="C50" t="s">
        <v>17</v>
      </c>
      <c r="D50" t="s">
        <v>8</v>
      </c>
      <c r="E50">
        <v>163.636363636</v>
      </c>
      <c r="F50">
        <v>0.20290382422299999</v>
      </c>
      <c r="G50">
        <v>-3.0341463414600001</v>
      </c>
      <c r="H50">
        <f t="shared" si="0"/>
        <v>9.2060440213951029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2"/>
        <v>50</v>
      </c>
      <c r="B51">
        <v>1854</v>
      </c>
      <c r="C51" t="s">
        <v>18</v>
      </c>
      <c r="D51" t="s">
        <v>9</v>
      </c>
      <c r="E51">
        <v>98.823529411799996</v>
      </c>
      <c r="F51">
        <v>-1.7595311043499999E-3</v>
      </c>
      <c r="G51">
        <v>-2.0404878048800001</v>
      </c>
      <c r="H51">
        <f t="shared" si="0"/>
        <v>4.1635904818640013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2"/>
        <v>51</v>
      </c>
      <c r="B52">
        <v>1854</v>
      </c>
      <c r="C52" t="s">
        <v>19</v>
      </c>
      <c r="D52" t="s">
        <v>10</v>
      </c>
      <c r="E52">
        <v>88.888888888899999</v>
      </c>
      <c r="F52">
        <v>-6.2542192718699999E-2</v>
      </c>
      <c r="G52">
        <v>1.69609756098</v>
      </c>
      <c r="H52">
        <f t="shared" si="0"/>
        <v>2.8767469363623048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2"/>
        <v>52</v>
      </c>
      <c r="B53">
        <v>1855</v>
      </c>
      <c r="C53" t="s">
        <v>8</v>
      </c>
      <c r="D53" t="s">
        <v>11</v>
      </c>
      <c r="E53">
        <v>136.708860759</v>
      </c>
      <c r="F53">
        <v>0.124479408716</v>
      </c>
      <c r="G53">
        <v>7.7660975609799996</v>
      </c>
      <c r="H53">
        <f t="shared" si="0"/>
        <v>60.312271326659499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2"/>
        <v>53</v>
      </c>
      <c r="B54">
        <v>1855</v>
      </c>
      <c r="C54" t="s">
        <v>9</v>
      </c>
      <c r="D54" t="s">
        <v>12</v>
      </c>
      <c r="E54">
        <v>171.42857142899999</v>
      </c>
      <c r="F54">
        <v>0.26763506726399999</v>
      </c>
      <c r="G54">
        <v>15.072682926800001</v>
      </c>
      <c r="H54">
        <f t="shared" si="0"/>
        <v>227.18577061184823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2"/>
        <v>54</v>
      </c>
      <c r="B55">
        <v>1855</v>
      </c>
      <c r="C55" t="s">
        <v>10</v>
      </c>
      <c r="D55" t="s">
        <v>13</v>
      </c>
      <c r="E55">
        <v>109.090909091</v>
      </c>
      <c r="F55">
        <v>2.7615306641900001E-2</v>
      </c>
      <c r="G55">
        <v>16.2734146341</v>
      </c>
      <c r="H55">
        <f t="shared" si="0"/>
        <v>264.82402385334001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2"/>
        <v>55</v>
      </c>
      <c r="B56">
        <v>1855</v>
      </c>
      <c r="C56" t="s">
        <v>11</v>
      </c>
      <c r="D56" t="s">
        <v>14</v>
      </c>
      <c r="E56">
        <v>82.758620689699995</v>
      </c>
      <c r="F56">
        <v>-7.8072599939600001E-2</v>
      </c>
      <c r="G56">
        <v>18.527317073199999</v>
      </c>
      <c r="H56">
        <f t="shared" si="0"/>
        <v>343.26147793088819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2"/>
        <v>56</v>
      </c>
      <c r="B57">
        <v>1855</v>
      </c>
      <c r="C57" t="s">
        <v>12</v>
      </c>
      <c r="D57" t="s">
        <v>15</v>
      </c>
      <c r="E57">
        <v>15</v>
      </c>
      <c r="F57">
        <v>-0.83490994165099996</v>
      </c>
      <c r="G57">
        <v>16.741951219499999</v>
      </c>
      <c r="H57">
        <f t="shared" si="0"/>
        <v>280.29293063611749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2"/>
        <v>57</v>
      </c>
      <c r="B58">
        <v>1855</v>
      </c>
      <c r="C58" t="s">
        <v>13</v>
      </c>
      <c r="D58" t="s">
        <v>16</v>
      </c>
      <c r="E58">
        <v>28.915662650600002</v>
      </c>
      <c r="F58">
        <v>-0.53574511498400001</v>
      </c>
      <c r="G58">
        <v>12.9736585366</v>
      </c>
      <c r="H58">
        <f t="shared" si="0"/>
        <v>168.31581582429405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ref="A59:A121" si="7">A58+1</f>
        <v>58</v>
      </c>
      <c r="B59">
        <v>1855</v>
      </c>
      <c r="C59" t="s">
        <v>14</v>
      </c>
      <c r="D59" t="s">
        <v>17</v>
      </c>
      <c r="E59">
        <v>127.05882352899999</v>
      </c>
      <c r="F59">
        <v>9.3144499206100004E-2</v>
      </c>
      <c r="G59">
        <v>8.9870731707299996</v>
      </c>
      <c r="H59">
        <f t="shared" ref="H59:H121" si="8">G59^2</f>
        <v>80.767484176054964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7"/>
        <v>59</v>
      </c>
      <c r="B60">
        <v>1855</v>
      </c>
      <c r="C60" t="s">
        <v>15</v>
      </c>
      <c r="D60" t="s">
        <v>18</v>
      </c>
      <c r="E60">
        <v>98.823529411799996</v>
      </c>
      <c r="F60">
        <v>-1.5999970219000001E-2</v>
      </c>
      <c r="G60">
        <v>0.74560975609799995</v>
      </c>
      <c r="H60">
        <f t="shared" si="8"/>
        <v>0.55593390838851897</v>
      </c>
      <c r="I60">
        <f t="shared" si="6"/>
        <v>0</v>
      </c>
      <c r="J60">
        <f t="shared" si="6"/>
        <v>0</v>
      </c>
      <c r="K60">
        <f t="shared" ref="I60:S83" si="9">IF($D60=K$1,1,0)</f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</row>
    <row r="61" spans="1:19" x14ac:dyDescent="0.25">
      <c r="A61">
        <f t="shared" si="7"/>
        <v>60</v>
      </c>
      <c r="B61">
        <v>1855</v>
      </c>
      <c r="C61" t="s">
        <v>16</v>
      </c>
      <c r="D61" t="s">
        <v>19</v>
      </c>
      <c r="E61">
        <v>110.34482758599999</v>
      </c>
      <c r="F61">
        <v>4.7941332936600002E-2</v>
      </c>
      <c r="G61">
        <v>0.969024390244</v>
      </c>
      <c r="H61">
        <f t="shared" si="8"/>
        <v>0.93900826888775601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</row>
    <row r="62" spans="1:19" x14ac:dyDescent="0.25">
      <c r="A62">
        <f t="shared" si="7"/>
        <v>61</v>
      </c>
      <c r="B62">
        <v>1855</v>
      </c>
      <c r="C62" t="s">
        <v>17</v>
      </c>
      <c r="D62" t="s">
        <v>8</v>
      </c>
      <c r="E62">
        <v>67.415730337100001</v>
      </c>
      <c r="F62">
        <v>-0.18008850581499999</v>
      </c>
      <c r="G62">
        <v>-4.18414634146</v>
      </c>
      <c r="H62">
        <f t="shared" si="8"/>
        <v>17.507080606753103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</row>
    <row r="63" spans="1:19" x14ac:dyDescent="0.25">
      <c r="A63">
        <f t="shared" si="7"/>
        <v>62</v>
      </c>
      <c r="B63">
        <v>1855</v>
      </c>
      <c r="C63" t="s">
        <v>18</v>
      </c>
      <c r="D63" t="s">
        <v>9</v>
      </c>
      <c r="E63">
        <v>137.93103448299999</v>
      </c>
      <c r="F63">
        <v>0.14517739708899999</v>
      </c>
      <c r="G63">
        <v>-4.8904878048800002</v>
      </c>
      <c r="H63">
        <f t="shared" si="8"/>
        <v>23.916870969680001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</row>
    <row r="64" spans="1:19" x14ac:dyDescent="0.25">
      <c r="A64">
        <f t="shared" si="7"/>
        <v>63</v>
      </c>
      <c r="B64">
        <v>1855</v>
      </c>
      <c r="C64" t="s">
        <v>19</v>
      </c>
      <c r="D64" t="s">
        <v>10</v>
      </c>
      <c r="E64">
        <v>100</v>
      </c>
      <c r="F64">
        <v>-7.9144692684300008E-3</v>
      </c>
      <c r="G64">
        <v>2.5960975609800001</v>
      </c>
      <c r="H64">
        <f t="shared" si="8"/>
        <v>6.7397225461263055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</row>
    <row r="65" spans="1:19" x14ac:dyDescent="0.25">
      <c r="A65">
        <f t="shared" si="7"/>
        <v>64</v>
      </c>
      <c r="B65">
        <v>1856</v>
      </c>
      <c r="C65" t="s">
        <v>8</v>
      </c>
      <c r="D65" t="s">
        <v>11</v>
      </c>
      <c r="E65">
        <v>106.930693069</v>
      </c>
      <c r="F65">
        <v>2.0872568204600001E-2</v>
      </c>
      <c r="G65">
        <v>7.1160975609800001</v>
      </c>
      <c r="H65">
        <f t="shared" si="8"/>
        <v>50.638844497385506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</row>
    <row r="66" spans="1:19" x14ac:dyDescent="0.25">
      <c r="A66">
        <f t="shared" si="7"/>
        <v>65</v>
      </c>
      <c r="B66">
        <v>1856</v>
      </c>
      <c r="C66" t="s">
        <v>9</v>
      </c>
      <c r="D66" t="s">
        <v>12</v>
      </c>
      <c r="E66">
        <v>169.69696969699999</v>
      </c>
      <c r="F66">
        <v>0.25024330731099997</v>
      </c>
      <c r="G66">
        <v>13.1226829268</v>
      </c>
      <c r="H66">
        <f t="shared" si="8"/>
        <v>172.20480719732819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</row>
    <row r="67" spans="1:19" x14ac:dyDescent="0.25">
      <c r="A67">
        <f t="shared" si="7"/>
        <v>66</v>
      </c>
      <c r="B67">
        <v>1856</v>
      </c>
      <c r="C67" t="s">
        <v>10</v>
      </c>
      <c r="D67" t="s">
        <v>13</v>
      </c>
      <c r="E67">
        <v>123.711340206</v>
      </c>
      <c r="F67">
        <v>8.3843649901100006E-2</v>
      </c>
      <c r="G67">
        <v>18.0234146341</v>
      </c>
      <c r="H67">
        <f t="shared" si="8"/>
        <v>324.84347507269001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7"/>
        <v>67</v>
      </c>
      <c r="B68">
        <v>1856</v>
      </c>
      <c r="C68" t="s">
        <v>11</v>
      </c>
      <c r="D68" t="s">
        <v>14</v>
      </c>
      <c r="E68">
        <v>47.058823529400001</v>
      </c>
      <c r="F68">
        <v>-0.32196425770999998</v>
      </c>
      <c r="G68">
        <v>18.5773170732</v>
      </c>
      <c r="H68">
        <f t="shared" si="8"/>
        <v>345.11670963820819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1856</v>
      </c>
      <c r="C69" t="s">
        <v>12</v>
      </c>
      <c r="D69" t="s">
        <v>15</v>
      </c>
      <c r="E69">
        <v>113.20754717</v>
      </c>
      <c r="F69">
        <v>4.5360169963999997E-2</v>
      </c>
      <c r="G69">
        <v>18.641951219500001</v>
      </c>
      <c r="H69">
        <f t="shared" si="8"/>
        <v>347.52234527021756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1856</v>
      </c>
      <c r="C70" t="s">
        <v>13</v>
      </c>
      <c r="D70" t="s">
        <v>16</v>
      </c>
      <c r="E70">
        <v>77.064220183499998</v>
      </c>
      <c r="F70">
        <v>-0.107580572936</v>
      </c>
      <c r="G70">
        <v>13.1736585366</v>
      </c>
      <c r="H70">
        <f t="shared" si="8"/>
        <v>173.54527923893406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1856</v>
      </c>
      <c r="C71" t="s">
        <v>14</v>
      </c>
      <c r="D71" t="s">
        <v>17</v>
      </c>
      <c r="E71">
        <v>72.413793103399996</v>
      </c>
      <c r="F71">
        <v>-0.148333967205</v>
      </c>
      <c r="G71">
        <v>11.637073170700001</v>
      </c>
      <c r="H71">
        <f t="shared" si="8"/>
        <v>135.42147198022576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1856</v>
      </c>
      <c r="C72" t="s">
        <v>15</v>
      </c>
      <c r="D72" t="s">
        <v>18</v>
      </c>
      <c r="E72">
        <v>50</v>
      </c>
      <c r="F72">
        <v>-0.30891587048699998</v>
      </c>
      <c r="G72">
        <v>3.1456097560999998</v>
      </c>
      <c r="H72">
        <f t="shared" si="8"/>
        <v>9.8948607376715003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1856</v>
      </c>
      <c r="C73" t="s">
        <v>16</v>
      </c>
      <c r="D73" t="s">
        <v>19</v>
      </c>
      <c r="E73">
        <v>134.48275862099999</v>
      </c>
      <c r="F73">
        <v>0.13436281162899999</v>
      </c>
      <c r="G73">
        <v>-7.2809756097599996</v>
      </c>
      <c r="H73">
        <f t="shared" si="8"/>
        <v>53.012605829919998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1856</v>
      </c>
      <c r="C74" t="s">
        <v>17</v>
      </c>
      <c r="D74" t="s">
        <v>8</v>
      </c>
      <c r="E74">
        <v>93.913043478299997</v>
      </c>
      <c r="F74">
        <v>-3.5891886867199997E-2</v>
      </c>
      <c r="G74">
        <v>-1.8341463414600001</v>
      </c>
      <c r="H74">
        <f t="shared" si="8"/>
        <v>3.3640928018911032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1856</v>
      </c>
      <c r="C75" t="s">
        <v>18</v>
      </c>
      <c r="D75" t="s">
        <v>9</v>
      </c>
      <c r="E75">
        <v>130</v>
      </c>
      <c r="F75">
        <v>0.119330253757</v>
      </c>
      <c r="G75">
        <v>-0.140487804878</v>
      </c>
      <c r="H75">
        <f t="shared" si="8"/>
        <v>1.9736823319439E-2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1856</v>
      </c>
      <c r="C76" t="s">
        <v>19</v>
      </c>
      <c r="D76" t="s">
        <v>10</v>
      </c>
      <c r="E76">
        <v>160.714285714</v>
      </c>
      <c r="F76">
        <v>0.196575402377</v>
      </c>
      <c r="G76">
        <v>-0.153902439024</v>
      </c>
      <c r="H76">
        <f t="shared" si="8"/>
        <v>2.3685960737536038E-2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1857</v>
      </c>
      <c r="C77" t="s">
        <v>8</v>
      </c>
      <c r="D77" t="s">
        <v>11</v>
      </c>
      <c r="E77">
        <v>144.444444444</v>
      </c>
      <c r="F77">
        <v>0.15039911587499999</v>
      </c>
      <c r="G77">
        <v>9.8660975609800001</v>
      </c>
      <c r="H77">
        <f t="shared" si="8"/>
        <v>97.339881082775506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1857</v>
      </c>
      <c r="C78" t="s">
        <v>9</v>
      </c>
      <c r="D78" t="s">
        <v>12</v>
      </c>
      <c r="E78">
        <v>107.142857143</v>
      </c>
      <c r="F78">
        <v>6.5193955526499994E-2</v>
      </c>
      <c r="G78">
        <v>13.322682926800001</v>
      </c>
      <c r="H78">
        <f t="shared" si="8"/>
        <v>177.49388036804822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1857</v>
      </c>
      <c r="C79" t="s">
        <v>10</v>
      </c>
      <c r="D79" t="s">
        <v>13</v>
      </c>
      <c r="E79">
        <v>95.575221238899999</v>
      </c>
      <c r="F79">
        <v>-2.8549019449800001E-2</v>
      </c>
      <c r="G79">
        <v>18.323414634100001</v>
      </c>
      <c r="H79">
        <f t="shared" si="8"/>
        <v>335.74752385315008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1857</v>
      </c>
      <c r="C80" t="s">
        <v>11</v>
      </c>
      <c r="D80" t="s">
        <v>14</v>
      </c>
      <c r="E80">
        <v>98.181818181799997</v>
      </c>
      <c r="F80">
        <v>-2.47609318884E-3</v>
      </c>
      <c r="G80">
        <v>16.3273170732</v>
      </c>
      <c r="H80">
        <f t="shared" si="8"/>
        <v>266.58128280880823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7"/>
        <v>80</v>
      </c>
      <c r="B81">
        <v>1857</v>
      </c>
      <c r="C81" t="s">
        <v>12</v>
      </c>
      <c r="D81" t="s">
        <v>15</v>
      </c>
      <c r="E81">
        <v>21.621621621599999</v>
      </c>
      <c r="F81">
        <v>-0.67378131383700002</v>
      </c>
      <c r="G81">
        <v>19.0919512195</v>
      </c>
      <c r="H81">
        <f t="shared" si="8"/>
        <v>364.50260136776757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7"/>
        <v>81</v>
      </c>
      <c r="B82">
        <v>1857</v>
      </c>
      <c r="C82" t="s">
        <v>13</v>
      </c>
      <c r="D82" t="s">
        <v>16</v>
      </c>
      <c r="E82">
        <v>31.304347826099999</v>
      </c>
      <c r="F82">
        <v>-0.49901945069300002</v>
      </c>
      <c r="G82">
        <v>13.0736585366</v>
      </c>
      <c r="H82">
        <f t="shared" si="8"/>
        <v>170.92054753161406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7"/>
        <v>82</v>
      </c>
      <c r="B83">
        <v>1857</v>
      </c>
      <c r="C83" t="s">
        <v>14</v>
      </c>
      <c r="D83" t="s">
        <v>17</v>
      </c>
      <c r="E83">
        <v>120</v>
      </c>
      <c r="F83">
        <v>6.9918029146399996E-2</v>
      </c>
      <c r="G83">
        <v>9.3370731707299992</v>
      </c>
      <c r="H83">
        <f t="shared" si="8"/>
        <v>87.180935395565967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ref="K83:S111" si="10">IF($D83=M$1,1,0)</f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7"/>
        <v>83</v>
      </c>
      <c r="B84">
        <v>1857</v>
      </c>
      <c r="C84" t="s">
        <v>15</v>
      </c>
      <c r="D84" t="s">
        <v>18</v>
      </c>
      <c r="E84">
        <v>62.068965517199999</v>
      </c>
      <c r="F84">
        <v>-0.21591439251700001</v>
      </c>
      <c r="G84">
        <v>-0.85439024390200002</v>
      </c>
      <c r="H84">
        <f t="shared" si="8"/>
        <v>0.72998268887491913</v>
      </c>
      <c r="I84">
        <f t="shared" ref="I84:S121" si="11">IF($D84=I$1,1,0)</f>
        <v>0</v>
      </c>
      <c r="J84">
        <f t="shared" si="11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7"/>
        <v>84</v>
      </c>
      <c r="B85">
        <v>1857</v>
      </c>
      <c r="C85" t="s">
        <v>16</v>
      </c>
      <c r="D85" t="s">
        <v>19</v>
      </c>
      <c r="E85">
        <v>99.173553718999997</v>
      </c>
      <c r="F85">
        <v>3.2534235334699999E-4</v>
      </c>
      <c r="G85">
        <v>-2.8309756097599998</v>
      </c>
      <c r="H85">
        <f t="shared" si="8"/>
        <v>8.014422903056003</v>
      </c>
      <c r="I85">
        <f t="shared" si="11"/>
        <v>0</v>
      </c>
      <c r="J85">
        <f t="shared" si="11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7"/>
        <v>85</v>
      </c>
      <c r="B86">
        <v>1857</v>
      </c>
      <c r="C86" t="s">
        <v>17</v>
      </c>
      <c r="D86" t="s">
        <v>8</v>
      </c>
      <c r="E86">
        <v>100</v>
      </c>
      <c r="F86">
        <v>-1.03958769796E-2</v>
      </c>
      <c r="G86">
        <v>-2.7841463414600001</v>
      </c>
      <c r="H86">
        <f t="shared" si="8"/>
        <v>7.7514708506651031</v>
      </c>
      <c r="I86">
        <f t="shared" si="11"/>
        <v>1</v>
      </c>
      <c r="J86">
        <f t="shared" si="11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7"/>
        <v>86</v>
      </c>
      <c r="B87">
        <v>1857</v>
      </c>
      <c r="C87" t="s">
        <v>18</v>
      </c>
      <c r="D87" t="s">
        <v>9</v>
      </c>
      <c r="E87">
        <v>177.39130434800001</v>
      </c>
      <c r="F87">
        <v>0.25294481859700002</v>
      </c>
      <c r="G87">
        <v>-4.6404878048800002</v>
      </c>
      <c r="H87">
        <f t="shared" si="8"/>
        <v>21.534127067240004</v>
      </c>
      <c r="I87">
        <f t="shared" si="11"/>
        <v>0</v>
      </c>
      <c r="J87">
        <f t="shared" si="11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7"/>
        <v>87</v>
      </c>
      <c r="B88">
        <v>1857</v>
      </c>
      <c r="C88" t="s">
        <v>19</v>
      </c>
      <c r="D88" t="s">
        <v>10</v>
      </c>
      <c r="E88">
        <v>103.448275862</v>
      </c>
      <c r="F88">
        <v>4.58245978265E-3</v>
      </c>
      <c r="G88">
        <v>1.24609756098</v>
      </c>
      <c r="H88">
        <f t="shared" si="8"/>
        <v>1.5527591314803049</v>
      </c>
      <c r="I88">
        <f t="shared" si="11"/>
        <v>0</v>
      </c>
      <c r="J88">
        <f t="shared" si="11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7"/>
        <v>88</v>
      </c>
      <c r="B89">
        <v>1858</v>
      </c>
      <c r="C89" t="s">
        <v>8</v>
      </c>
      <c r="D89" t="s">
        <v>11</v>
      </c>
      <c r="E89">
        <v>194.87179487200001</v>
      </c>
      <c r="F89">
        <v>0.27957298406199999</v>
      </c>
      <c r="G89">
        <v>8.9160975609800008</v>
      </c>
      <c r="H89">
        <f t="shared" si="8"/>
        <v>79.496795716913525</v>
      </c>
      <c r="I89">
        <f t="shared" si="11"/>
        <v>0</v>
      </c>
      <c r="J89">
        <f t="shared" si="11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7"/>
        <v>89</v>
      </c>
      <c r="B90">
        <v>1858</v>
      </c>
      <c r="C90" t="s">
        <v>9</v>
      </c>
      <c r="D90" t="s">
        <v>12</v>
      </c>
      <c r="E90">
        <v>160.714285714</v>
      </c>
      <c r="F90">
        <v>0.239633370796</v>
      </c>
      <c r="G90">
        <v>14.222682926799999</v>
      </c>
      <c r="H90">
        <f t="shared" si="8"/>
        <v>202.2847096362882</v>
      </c>
      <c r="I90">
        <f t="shared" si="11"/>
        <v>0</v>
      </c>
      <c r="J90">
        <f t="shared" si="11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7"/>
        <v>90</v>
      </c>
      <c r="B91">
        <v>1858</v>
      </c>
      <c r="C91" t="s">
        <v>10</v>
      </c>
      <c r="D91" t="s">
        <v>13</v>
      </c>
      <c r="E91">
        <v>84.9557522124</v>
      </c>
      <c r="F91">
        <v>-8.1339090896299995E-2</v>
      </c>
      <c r="G91">
        <v>16.7734146341</v>
      </c>
      <c r="H91">
        <f t="shared" si="8"/>
        <v>281.34743848744006</v>
      </c>
      <c r="I91">
        <f t="shared" si="11"/>
        <v>0</v>
      </c>
      <c r="J91">
        <f t="shared" si="11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7"/>
        <v>91</v>
      </c>
      <c r="B92">
        <v>1858</v>
      </c>
      <c r="C92" t="s">
        <v>11</v>
      </c>
      <c r="D92" t="s">
        <v>14</v>
      </c>
      <c r="E92">
        <v>44.859813084099997</v>
      </c>
      <c r="F92">
        <v>-0.34422508442299998</v>
      </c>
      <c r="G92">
        <v>19.927317073200001</v>
      </c>
      <c r="H92">
        <f t="shared" si="8"/>
        <v>397.09796573584828</v>
      </c>
      <c r="I92">
        <f t="shared" si="11"/>
        <v>0</v>
      </c>
      <c r="J92">
        <f t="shared" si="11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7"/>
        <v>92</v>
      </c>
      <c r="B93">
        <v>1858</v>
      </c>
      <c r="C93" t="s">
        <v>12</v>
      </c>
      <c r="D93" t="s">
        <v>15</v>
      </c>
      <c r="E93">
        <v>35.294117647100002</v>
      </c>
      <c r="F93">
        <v>-0.46312042847200002</v>
      </c>
      <c r="G93">
        <v>19.7919512195</v>
      </c>
      <c r="H93">
        <f t="shared" si="8"/>
        <v>391.72133307506755</v>
      </c>
      <c r="I93">
        <f t="shared" si="11"/>
        <v>0</v>
      </c>
      <c r="J93">
        <f t="shared" si="11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7"/>
        <v>93</v>
      </c>
      <c r="B94">
        <v>1858</v>
      </c>
      <c r="C94" t="s">
        <v>13</v>
      </c>
      <c r="D94" t="s">
        <v>16</v>
      </c>
      <c r="E94">
        <v>53.333333333299997</v>
      </c>
      <c r="F94">
        <v>-0.26912586066900002</v>
      </c>
      <c r="G94">
        <v>14.6736585366</v>
      </c>
      <c r="H94">
        <f t="shared" si="8"/>
        <v>215.31625484873405</v>
      </c>
      <c r="I94">
        <f t="shared" si="11"/>
        <v>0</v>
      </c>
      <c r="J94">
        <f t="shared" si="11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7"/>
        <v>94</v>
      </c>
      <c r="B95">
        <v>1858</v>
      </c>
      <c r="C95" t="s">
        <v>14</v>
      </c>
      <c r="D95" t="s">
        <v>17</v>
      </c>
      <c r="E95">
        <v>83.720930232599997</v>
      </c>
      <c r="F95">
        <v>-8.8007108333199996E-2</v>
      </c>
      <c r="G95">
        <v>11.8370731707</v>
      </c>
      <c r="H95">
        <f t="shared" si="8"/>
        <v>140.11630124850575</v>
      </c>
      <c r="I95">
        <f t="shared" si="11"/>
        <v>0</v>
      </c>
      <c r="J95">
        <f t="shared" si="11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7"/>
        <v>95</v>
      </c>
      <c r="B96">
        <v>1858</v>
      </c>
      <c r="C96" t="s">
        <v>15</v>
      </c>
      <c r="D96" t="s">
        <v>18</v>
      </c>
      <c r="E96">
        <v>110.52631578899999</v>
      </c>
      <c r="F96">
        <v>3.12180097853E-2</v>
      </c>
      <c r="G96">
        <v>1.0456097561</v>
      </c>
      <c r="H96">
        <f t="shared" si="8"/>
        <v>1.0932997620515015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7"/>
        <v>96</v>
      </c>
      <c r="B97">
        <v>1858</v>
      </c>
      <c r="C97" t="s">
        <v>16</v>
      </c>
      <c r="D97" t="s">
        <v>19</v>
      </c>
      <c r="E97">
        <v>67.6056338028</v>
      </c>
      <c r="F97">
        <v>-0.16568277082899999</v>
      </c>
      <c r="G97">
        <v>-0.780975609756</v>
      </c>
      <c r="H97">
        <f t="shared" si="8"/>
        <v>0.60992290303375596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7"/>
        <v>97</v>
      </c>
      <c r="B98">
        <v>1858</v>
      </c>
      <c r="C98" t="s">
        <v>17</v>
      </c>
      <c r="D98" t="s">
        <v>8</v>
      </c>
      <c r="E98">
        <v>86.956521739099998</v>
      </c>
      <c r="F98">
        <v>-7.0887729558199997E-2</v>
      </c>
      <c r="G98">
        <v>-5.5341463414599996</v>
      </c>
      <c r="H98">
        <f t="shared" si="8"/>
        <v>30.626775728695097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7"/>
        <v>98</v>
      </c>
      <c r="B99">
        <v>1858</v>
      </c>
      <c r="C99" t="s">
        <v>18</v>
      </c>
      <c r="D99" t="s">
        <v>9</v>
      </c>
      <c r="E99">
        <v>84.507042253500003</v>
      </c>
      <c r="F99">
        <v>-6.9171167044900006E-2</v>
      </c>
      <c r="G99">
        <v>-8.9904878048800008</v>
      </c>
      <c r="H99">
        <f t="shared" si="8"/>
        <v>80.828870969696013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7"/>
        <v>99</v>
      </c>
      <c r="B100">
        <v>1858</v>
      </c>
      <c r="C100" t="s">
        <v>19</v>
      </c>
      <c r="D100" t="s">
        <v>10</v>
      </c>
      <c r="E100">
        <v>91.139240506299998</v>
      </c>
      <c r="F100">
        <v>-4.9566664163799998E-2</v>
      </c>
      <c r="G100">
        <v>0.14609756097599999</v>
      </c>
      <c r="H100">
        <f t="shared" si="8"/>
        <v>2.1344497323136036E-2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7"/>
        <v>100</v>
      </c>
      <c r="B101">
        <v>1859</v>
      </c>
      <c r="C101" t="s">
        <v>8</v>
      </c>
      <c r="D101" t="s">
        <v>11</v>
      </c>
      <c r="E101">
        <v>133.33333333300001</v>
      </c>
      <c r="F101">
        <v>0.115543304633</v>
      </c>
      <c r="G101">
        <v>7.1660975609799999</v>
      </c>
      <c r="H101">
        <f t="shared" si="8"/>
        <v>51.352954253483503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7"/>
        <v>101</v>
      </c>
      <c r="B102">
        <v>1859</v>
      </c>
      <c r="C102" t="s">
        <v>9</v>
      </c>
      <c r="D102" t="s">
        <v>12</v>
      </c>
      <c r="E102">
        <v>144.578313253</v>
      </c>
      <c r="F102">
        <v>0.19513540657299999</v>
      </c>
      <c r="G102">
        <v>12.8726829268</v>
      </c>
      <c r="H102">
        <f t="shared" si="8"/>
        <v>165.7059657339282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7"/>
        <v>102</v>
      </c>
      <c r="B103">
        <v>1859</v>
      </c>
      <c r="C103" t="s">
        <v>10</v>
      </c>
      <c r="D103" t="s">
        <v>13</v>
      </c>
      <c r="E103">
        <v>80</v>
      </c>
      <c r="F103">
        <v>-0.105374995825</v>
      </c>
      <c r="G103">
        <v>19.223414634099999</v>
      </c>
      <c r="H103">
        <f t="shared" si="8"/>
        <v>369.53967019453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7"/>
        <v>103</v>
      </c>
      <c r="B104">
        <v>1859</v>
      </c>
      <c r="C104" t="s">
        <v>11</v>
      </c>
      <c r="D104" t="s">
        <v>14</v>
      </c>
      <c r="E104">
        <v>78.260869565199997</v>
      </c>
      <c r="F104">
        <v>-0.100806248174</v>
      </c>
      <c r="G104">
        <v>19.227317073199998</v>
      </c>
      <c r="H104">
        <f t="shared" si="8"/>
        <v>369.68972183336814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7"/>
        <v>104</v>
      </c>
      <c r="B105">
        <v>1859</v>
      </c>
      <c r="C105" t="s">
        <v>12</v>
      </c>
      <c r="D105" t="s">
        <v>15</v>
      </c>
      <c r="E105">
        <v>136.08247422700001</v>
      </c>
      <c r="F105">
        <v>0.125649563917</v>
      </c>
      <c r="G105">
        <v>17.5419512195</v>
      </c>
      <c r="H105">
        <f t="shared" si="8"/>
        <v>307.72005258731753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7"/>
        <v>105</v>
      </c>
      <c r="B106">
        <v>1859</v>
      </c>
      <c r="C106" t="s">
        <v>13</v>
      </c>
      <c r="D106" t="s">
        <v>16</v>
      </c>
      <c r="E106">
        <v>69.902912621400006</v>
      </c>
      <c r="F106">
        <v>-0.149773902106</v>
      </c>
      <c r="G106">
        <v>15.9736585366</v>
      </c>
      <c r="H106">
        <f t="shared" si="8"/>
        <v>255.15776704389407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si="7"/>
        <v>106</v>
      </c>
      <c r="B107">
        <v>1859</v>
      </c>
      <c r="C107" t="s">
        <v>14</v>
      </c>
      <c r="D107" t="s">
        <v>17</v>
      </c>
      <c r="E107">
        <v>89.719626168199994</v>
      </c>
      <c r="F107">
        <v>-5.53070232609E-2</v>
      </c>
      <c r="G107">
        <v>11.387073170700001</v>
      </c>
      <c r="H107">
        <f t="shared" si="8"/>
        <v>129.66543539487577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7"/>
        <v>107</v>
      </c>
      <c r="B108">
        <v>1859</v>
      </c>
      <c r="C108" t="s">
        <v>15</v>
      </c>
      <c r="D108" t="s">
        <v>18</v>
      </c>
      <c r="E108">
        <v>157.00934579400001</v>
      </c>
      <c r="F108">
        <v>0.187731025425</v>
      </c>
      <c r="G108">
        <v>-1.1543902439</v>
      </c>
      <c r="H108">
        <f t="shared" si="8"/>
        <v>1.3326168352115015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7"/>
        <v>108</v>
      </c>
      <c r="B109">
        <v>1859</v>
      </c>
      <c r="C109" t="s">
        <v>16</v>
      </c>
      <c r="D109" t="s">
        <v>19</v>
      </c>
      <c r="E109">
        <v>67.924528301899997</v>
      </c>
      <c r="F109">
        <v>-0.160188300447</v>
      </c>
      <c r="G109">
        <v>-1.3309756097600001</v>
      </c>
      <c r="H109">
        <f t="shared" si="8"/>
        <v>1.7714960737760039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7"/>
        <v>109</v>
      </c>
      <c r="B110">
        <v>1859</v>
      </c>
      <c r="C110" t="s">
        <v>17</v>
      </c>
      <c r="D110" t="s">
        <v>8</v>
      </c>
      <c r="E110">
        <v>109.090909091</v>
      </c>
      <c r="F110">
        <v>3.1566257456200002E-2</v>
      </c>
      <c r="G110">
        <v>-2.93414634146</v>
      </c>
      <c r="H110">
        <f t="shared" si="8"/>
        <v>8.6092147531031031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7"/>
        <v>110</v>
      </c>
      <c r="B111">
        <v>1859</v>
      </c>
      <c r="C111" t="s">
        <v>18</v>
      </c>
      <c r="D111" t="s">
        <v>9</v>
      </c>
      <c r="E111">
        <v>123.364485981</v>
      </c>
      <c r="F111">
        <v>9.9435244113999996E-2</v>
      </c>
      <c r="G111">
        <v>0.70951219512200003</v>
      </c>
      <c r="H111">
        <f t="shared" si="8"/>
        <v>0.50340755502683909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7"/>
        <v>111</v>
      </c>
      <c r="B112">
        <v>1859</v>
      </c>
      <c r="C112" t="s">
        <v>19</v>
      </c>
      <c r="D112" t="s">
        <v>10</v>
      </c>
      <c r="E112">
        <v>121.212121212</v>
      </c>
      <c r="F112">
        <v>7.7069825336799999E-2</v>
      </c>
      <c r="G112">
        <v>4.99609756098</v>
      </c>
      <c r="H112">
        <f t="shared" si="8"/>
        <v>24.960990838830305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7"/>
        <v>112</v>
      </c>
      <c r="B113">
        <v>1860</v>
      </c>
      <c r="C113" t="s">
        <v>8</v>
      </c>
      <c r="D113" t="s">
        <v>11</v>
      </c>
      <c r="E113">
        <v>108</v>
      </c>
      <c r="F113">
        <v>2.68691961204E-2</v>
      </c>
      <c r="G113">
        <v>8.3160975609799994</v>
      </c>
      <c r="H113">
        <f t="shared" si="8"/>
        <v>69.157478643737491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7"/>
        <v>113</v>
      </c>
      <c r="B114">
        <v>1860</v>
      </c>
      <c r="C114" t="s">
        <v>9</v>
      </c>
      <c r="D114" t="s">
        <v>12</v>
      </c>
      <c r="E114">
        <v>111.340206186</v>
      </c>
      <c r="F114">
        <v>6.8860008137600001E-2</v>
      </c>
      <c r="G114">
        <v>13.6726829268</v>
      </c>
      <c r="H114">
        <f t="shared" si="8"/>
        <v>186.94225841680822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7"/>
        <v>114</v>
      </c>
      <c r="B115">
        <v>1860</v>
      </c>
      <c r="C115" t="s">
        <v>10</v>
      </c>
      <c r="D115" t="s">
        <v>13</v>
      </c>
      <c r="E115">
        <v>130.434782609</v>
      </c>
      <c r="F115">
        <v>0.10827354523799999</v>
      </c>
      <c r="G115">
        <v>17.073414634100001</v>
      </c>
      <c r="H115">
        <f t="shared" si="8"/>
        <v>291.50148726790007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7"/>
        <v>115</v>
      </c>
      <c r="B116">
        <v>1860</v>
      </c>
      <c r="C116" t="s">
        <v>11</v>
      </c>
      <c r="D116" t="s">
        <v>14</v>
      </c>
      <c r="E116">
        <v>38.709677419400002</v>
      </c>
      <c r="F116">
        <v>-0.405137071613</v>
      </c>
      <c r="G116">
        <v>21.777317073199999</v>
      </c>
      <c r="H116">
        <f t="shared" si="8"/>
        <v>474.25153890668815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7"/>
        <v>116</v>
      </c>
      <c r="B117">
        <v>1860</v>
      </c>
      <c r="C117" t="s">
        <v>12</v>
      </c>
      <c r="D117" t="s">
        <v>15</v>
      </c>
      <c r="E117">
        <v>40.4494382022</v>
      </c>
      <c r="F117">
        <v>-0.400605248448</v>
      </c>
      <c r="G117">
        <v>20.5419512195</v>
      </c>
      <c r="H117">
        <f t="shared" si="8"/>
        <v>421.97175990431754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7"/>
        <v>117</v>
      </c>
      <c r="B118">
        <v>1860</v>
      </c>
      <c r="C118" t="s">
        <v>13</v>
      </c>
      <c r="D118" t="s">
        <v>16</v>
      </c>
      <c r="E118">
        <v>95.454545454500007</v>
      </c>
      <c r="F118">
        <v>-1.3403694102099999E-2</v>
      </c>
      <c r="G118">
        <v>13.0736585366</v>
      </c>
      <c r="H118">
        <f t="shared" si="8"/>
        <v>170.92054753161406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7"/>
        <v>118</v>
      </c>
      <c r="B119">
        <v>1860</v>
      </c>
      <c r="C119" t="s">
        <v>14</v>
      </c>
      <c r="D119" t="s">
        <v>17</v>
      </c>
      <c r="E119">
        <v>67.415730337100001</v>
      </c>
      <c r="F119">
        <v>-0.178596603696</v>
      </c>
      <c r="G119">
        <v>10.137073170700001</v>
      </c>
      <c r="H119">
        <f t="shared" si="8"/>
        <v>102.76025246812577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7"/>
        <v>119</v>
      </c>
      <c r="B120">
        <v>1860</v>
      </c>
      <c r="C120" t="s">
        <v>15</v>
      </c>
      <c r="D120" t="s">
        <v>18</v>
      </c>
      <c r="E120">
        <v>117.39130434800001</v>
      </c>
      <c r="F120">
        <v>6.2516054677799998E-2</v>
      </c>
      <c r="G120">
        <v>1.8456097561</v>
      </c>
      <c r="H120">
        <f t="shared" si="8"/>
        <v>3.4062753718115015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7"/>
        <v>120</v>
      </c>
      <c r="B121">
        <v>1860</v>
      </c>
      <c r="C121" t="s">
        <v>16</v>
      </c>
      <c r="D121" t="s">
        <v>19</v>
      </c>
      <c r="E121">
        <v>90.322580645200006</v>
      </c>
      <c r="F121">
        <v>-3.9073245585300002E-2</v>
      </c>
      <c r="G121">
        <v>-4.4809756097599998</v>
      </c>
      <c r="H121">
        <f t="shared" si="8"/>
        <v>20.079142415264002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si="11"/>
        <v>0</v>
      </c>
      <c r="R121">
        <f t="shared" si="11"/>
        <v>0</v>
      </c>
      <c r="S1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E2" sqref="E2:H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1850</v>
      </c>
      <c r="C2" t="s">
        <v>17</v>
      </c>
      <c r="D2" t="s">
        <v>8</v>
      </c>
      <c r="E2">
        <f>(T!E2-AVERAGE(T!$E$2:$E$121))/STDEV(T!$E$2:$E$121)</f>
        <v>-9.7940594637668313E-2</v>
      </c>
      <c r="F2">
        <f>(T!F2-AVERAGE(T!$F$2:$F$121))/STDEV(T!$F$2:$F$121)</f>
        <v>8.7907888953436972E-2</v>
      </c>
      <c r="G2">
        <f>(T!G2-AVERAGE(T!$G$2:$G$121))/STDEV(T!$G$2:$G$121)</f>
        <v>-1.8140497163318166</v>
      </c>
      <c r="H2">
        <f>(T!H2-AVERAGE(T!$H$2:$H$121))/STDEV(T!$H$2:$H$121)</f>
        <v>-0.58148623410156319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1850</v>
      </c>
      <c r="C3" t="s">
        <v>18</v>
      </c>
      <c r="D3" t="s">
        <v>9</v>
      </c>
      <c r="E3">
        <f>(T!E3-AVERAGE(T!$E$2:$E$121))/STDEV(T!$E$2:$E$121)</f>
        <v>1.159679185013617</v>
      </c>
      <c r="F3">
        <f>(T!F3-AVERAGE(T!$F$2:$F$121))/STDEV(T!$F$2:$F$121)</f>
        <v>0.98902869426843554</v>
      </c>
      <c r="G3">
        <f>(T!G3-AVERAGE(T!$G$2:$G$121))/STDEV(T!$G$2:$G$121)</f>
        <v>-0.84562980115110087</v>
      </c>
      <c r="H3">
        <f>(T!H3-AVERAGE(T!$H$2:$H$121))/STDEV(T!$H$2:$H$121)</f>
        <v>-0.97088021732189433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1850</v>
      </c>
      <c r="C4" t="s">
        <v>19</v>
      </c>
      <c r="D4" t="s">
        <v>10</v>
      </c>
      <c r="E4">
        <f>(T!E4-AVERAGE(T!$E$2:$E$121))/STDEV(T!$E$2:$E$121)</f>
        <v>0.81401202499919734</v>
      </c>
      <c r="F4">
        <f>(T!F4-AVERAGE(T!$F$2:$F$121))/STDEV(T!$F$2:$F$121)</f>
        <v>0.72850310980023991</v>
      </c>
      <c r="G4">
        <f>(T!G4-AVERAGE(T!$G$2:$G$121))/STDEV(T!$G$2:$G$121)</f>
        <v>-0.98483432729058318</v>
      </c>
      <c r="H4">
        <f>(T!H4-AVERAGE(T!$H$2:$H$121))/STDEV(T!$H$2:$H$121)</f>
        <v>-0.97481895142030717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1851</v>
      </c>
      <c r="C5" t="s">
        <v>8</v>
      </c>
      <c r="D5" t="s">
        <v>11</v>
      </c>
      <c r="E5">
        <f>(T!E5-AVERAGE(T!$E$2:$E$121))/STDEV(T!$E$2:$E$121)</f>
        <v>0.61320164978202751</v>
      </c>
      <c r="F5">
        <f>(T!F5-AVERAGE(T!$F$2:$F$121))/STDEV(T!$F$2:$F$121)</f>
        <v>0.60473261870422557</v>
      </c>
      <c r="G5">
        <f>(T!G5-AVERAGE(T!$G$2:$G$121))/STDEV(T!$G$2:$G$121)</f>
        <v>0.20809301338186342</v>
      </c>
      <c r="H5">
        <f>(T!H5-AVERAGE(T!$H$2:$H$121))/STDEV(T!$H$2:$H$121)</f>
        <v>-0.28863870827532839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1851</v>
      </c>
      <c r="C6" t="s">
        <v>9</v>
      </c>
      <c r="D6" t="s">
        <v>12</v>
      </c>
      <c r="E6">
        <f>(T!E6-AVERAGE(T!$E$2:$E$121))/STDEV(T!$E$2:$E$121)</f>
        <v>0.51017719643420489</v>
      </c>
      <c r="F6">
        <f>(T!F6-AVERAGE(T!$F$2:$F$121))/STDEV(T!$F$2:$F$121)</f>
        <v>0.73633540845745293</v>
      </c>
      <c r="G6">
        <f>(T!G6-AVERAGE(T!$G$2:$G$121))/STDEV(T!$G$2:$G$121)</f>
        <v>0.74731356463149834</v>
      </c>
      <c r="H6">
        <f>(T!H6-AVERAGE(T!$H$2:$H$121))/STDEV(T!$H$2:$H$121)</f>
        <v>0.5063027222002493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1851</v>
      </c>
      <c r="C7" t="s">
        <v>10</v>
      </c>
      <c r="D7" t="s">
        <v>13</v>
      </c>
      <c r="E7">
        <f>(T!E7-AVERAGE(T!$E$2:$E$121))/STDEV(T!$E$2:$E$121)</f>
        <v>0.43085748455450712</v>
      </c>
      <c r="F7">
        <f>(T!F7-AVERAGE(T!$F$2:$F$121))/STDEV(T!$F$2:$F$121)</f>
        <v>0.48368978123888867</v>
      </c>
      <c r="G7">
        <f>(T!G7-AVERAGE(T!$G$2:$G$121))/STDEV(T!$G$2:$G$121)</f>
        <v>1.1601994421602675</v>
      </c>
      <c r="H7">
        <f>(T!H7-AVERAGE(T!$H$2:$H$121))/STDEV(T!$H$2:$H$121)</f>
        <v>1.319032392319734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1851</v>
      </c>
      <c r="C8" t="s">
        <v>11</v>
      </c>
      <c r="D8" t="s">
        <v>14</v>
      </c>
      <c r="E8">
        <f>(T!E8-AVERAGE(T!$E$2:$E$121))/STDEV(T!$E$2:$E$121)</f>
        <v>-0.84787241603757113</v>
      </c>
      <c r="F8">
        <f>(T!F8-AVERAGE(T!$F$2:$F$121))/STDEV(T!$F$2:$F$121)</f>
        <v>-0.59346403543313075</v>
      </c>
      <c r="G8">
        <f>(T!G8-AVERAGE(T!$G$2:$G$121))/STDEV(T!$G$2:$G$121)</f>
        <v>1.1247708688499471</v>
      </c>
      <c r="H8">
        <f>(T!H8-AVERAGE(T!$H$2:$H$121))/STDEV(T!$H$2:$H$121)</f>
        <v>1.2423534955097815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1851</v>
      </c>
      <c r="C9" t="s">
        <v>12</v>
      </c>
      <c r="D9" t="s">
        <v>15</v>
      </c>
      <c r="E9">
        <f>(T!E9-AVERAGE(T!$E$2:$E$121))/STDEV(T!$E$2:$E$121)</f>
        <v>-0.83292141112750084</v>
      </c>
      <c r="F9">
        <f>(T!F9-AVERAGE(T!$F$2:$F$121))/STDEV(T!$F$2:$F$121)</f>
        <v>-0.64051149271783125</v>
      </c>
      <c r="G9">
        <f>(T!G9-AVERAGE(T!$G$2:$G$121))/STDEV(T!$G$2:$G$121)</f>
        <v>1.2760864805920358</v>
      </c>
      <c r="H9">
        <f>(T!H9-AVERAGE(T!$H$2:$H$121))/STDEV(T!$H$2:$H$121)</f>
        <v>1.5789508817683122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1851</v>
      </c>
      <c r="C10" t="s">
        <v>13</v>
      </c>
      <c r="D10" t="s">
        <v>16</v>
      </c>
      <c r="E10">
        <f>(T!E10-AVERAGE(T!$E$2:$E$121))/STDEV(T!$E$2:$E$121)</f>
        <v>-7.6694243239898097E-2</v>
      </c>
      <c r="F10">
        <f>(T!F10-AVERAGE(T!$F$2:$F$121))/STDEV(T!$F$2:$F$121)</f>
        <v>0.16972783383314999</v>
      </c>
      <c r="G10">
        <f>(T!G10-AVERAGE(T!$G$2:$G$121))/STDEV(T!$G$2:$G$121)</f>
        <v>0.46026624406896327</v>
      </c>
      <c r="H10">
        <f>(T!H10-AVERAGE(T!$H$2:$H$121))/STDEV(T!$H$2:$H$121)</f>
        <v>4.5555350712128725E-2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1851</v>
      </c>
      <c r="C11" t="s">
        <v>14</v>
      </c>
      <c r="D11" t="s">
        <v>17</v>
      </c>
      <c r="E11">
        <f>(T!E11-AVERAGE(T!$E$2:$E$121))/STDEV(T!$E$2:$E$121)</f>
        <v>-1.6073254032039819</v>
      </c>
      <c r="F11">
        <f>(T!F11-AVERAGE(T!$F$2:$F$121))/STDEV(T!$F$2:$F$121)</f>
        <v>-1.9002891176311294</v>
      </c>
      <c r="G11">
        <f>(T!G11-AVERAGE(T!$G$2:$G$121))/STDEV(T!$G$2:$G$121)</f>
        <v>1.9160077903718185E-2</v>
      </c>
      <c r="H11">
        <f>(T!H11-AVERAGE(T!$H$2:$H$121))/STDEV(T!$H$2:$H$121)</f>
        <v>-0.49576760179166846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1851</v>
      </c>
      <c r="C12" t="s">
        <v>15</v>
      </c>
      <c r="D12" t="s">
        <v>18</v>
      </c>
      <c r="E12">
        <f>(T!E12-AVERAGE(T!$E$2:$E$121))/STDEV(T!$E$2:$E$121)</f>
        <v>-0.36233963423251114</v>
      </c>
      <c r="F12">
        <f>(T!F12-AVERAGE(T!$F$2:$F$121))/STDEV(T!$F$2:$F$121)</f>
        <v>-0.14439505206077707</v>
      </c>
      <c r="G12">
        <f>(T!G12-AVERAGE(T!$G$2:$G$121))/STDEV(T!$G$2:$G$121)</f>
        <v>-0.44047750840553196</v>
      </c>
      <c r="H12">
        <f>(T!H12-AVERAGE(T!$H$2:$H$121))/STDEV(T!$H$2:$H$121)</f>
        <v>-0.84494614250726197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1851</v>
      </c>
      <c r="C13" t="s">
        <v>16</v>
      </c>
      <c r="D13" t="s">
        <v>19</v>
      </c>
      <c r="E13">
        <f>(T!E13-AVERAGE(T!$E$2:$E$121))/STDEV(T!$E$2:$E$121)</f>
        <v>-0.5183784116984016</v>
      </c>
      <c r="F13">
        <f>(T!F13-AVERAGE(T!$F$2:$F$121))/STDEV(T!$F$2:$F$121)</f>
        <v>-0.23087788121597325</v>
      </c>
      <c r="G13">
        <f>(T!G13-AVERAGE(T!$G$2:$G$121))/STDEV(T!$G$2:$G$121)</f>
        <v>-1.0478995224661969</v>
      </c>
      <c r="H13">
        <f>(T!H13-AVERAGE(T!$H$2:$H$121))/STDEV(T!$H$2:$H$121)</f>
        <v>-0.96998253033185633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1851</v>
      </c>
      <c r="C14" t="s">
        <v>17</v>
      </c>
      <c r="D14" t="s">
        <v>8</v>
      </c>
      <c r="E14">
        <f>(T!E14-AVERAGE(T!$E$2:$E$121))/STDEV(T!$E$2:$E$121)</f>
        <v>-0.53430648925472113</v>
      </c>
      <c r="F14">
        <f>(T!F14-AVERAGE(T!$F$2:$F$121))/STDEV(T!$F$2:$F$121)</f>
        <v>-0.31130074964022564</v>
      </c>
      <c r="G14">
        <f>(T!G14-AVERAGE(T!$G$2:$G$121))/STDEV(T!$G$2:$G$121)</f>
        <v>-1.2875822841395741</v>
      </c>
      <c r="H14">
        <f>(T!H14-AVERAGE(T!$H$2:$H$121))/STDEV(T!$H$2:$H$121)</f>
        <v>-0.91393891559922891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1851</v>
      </c>
      <c r="C15" t="s">
        <v>18</v>
      </c>
      <c r="D15" t="s">
        <v>9</v>
      </c>
      <c r="E15">
        <f>(T!E15-AVERAGE(T!$E$2:$E$121))/STDEV(T!$E$2:$E$121)</f>
        <v>1.521763758168228</v>
      </c>
      <c r="F15">
        <f>(T!F15-AVERAGE(T!$F$2:$F$121))/STDEV(T!$F$2:$F$121)</f>
        <v>1.1762268684619692</v>
      </c>
      <c r="G15">
        <f>(T!G15-AVERAGE(T!$G$2:$G$121))/STDEV(T!$G$2:$G$121)</f>
        <v>-1.0789505949638114</v>
      </c>
      <c r="H15">
        <f>(T!H15-AVERAGE(T!$H$2:$H$121))/STDEV(T!$H$2:$H$121)</f>
        <v>-0.96608443207171657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1851</v>
      </c>
      <c r="C16" t="s">
        <v>19</v>
      </c>
      <c r="D16" t="s">
        <v>10</v>
      </c>
      <c r="E16">
        <f>(T!E16-AVERAGE(T!$E$2:$E$121))/STDEV(T!$E$2:$E$121)</f>
        <v>-1.5652543487319968</v>
      </c>
      <c r="F16">
        <f>(T!F16-AVERAGE(T!$F$2:$F$121))/STDEV(T!$F$2:$F$121)</f>
        <v>-1.80203695981937</v>
      </c>
      <c r="G16">
        <f>(T!G16-AVERAGE(T!$G$2:$G$121))/STDEV(T!$G$2:$G$121)</f>
        <v>-0.51819273966516222</v>
      </c>
      <c r="H16">
        <f>(T!H16-AVERAGE(T!$H$2:$H$121))/STDEV(T!$H$2:$H$121)</f>
        <v>-0.88231012702228362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1852</v>
      </c>
      <c r="C17" t="s">
        <v>8</v>
      </c>
      <c r="D17" t="s">
        <v>11</v>
      </c>
      <c r="E17">
        <f>(T!E17-AVERAGE(T!$E$2:$E$121))/STDEV(T!$E$2:$E$121)</f>
        <v>2.6575931461534115</v>
      </c>
      <c r="F17">
        <f>(T!F17-AVERAGE(T!$F$2:$F$121))/STDEV(T!$F$2:$F$121)</f>
        <v>1.6064474308974932</v>
      </c>
      <c r="G17">
        <f>(T!G17-AVERAGE(T!$G$2:$G$121))/STDEV(T!$G$2:$G$121)</f>
        <v>0.22604076675205356</v>
      </c>
      <c r="H17">
        <f>(T!H17-AVERAGE(T!$H$2:$H$121))/STDEV(T!$H$2:$H$121)</f>
        <v>-0.26703524665334194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1852</v>
      </c>
      <c r="C18" t="s">
        <v>9</v>
      </c>
      <c r="D18" t="s">
        <v>12</v>
      </c>
      <c r="E18">
        <f>(T!E18-AVERAGE(T!$E$2:$E$121))/STDEV(T!$E$2:$E$121)</f>
        <v>2.0838560603448686</v>
      </c>
      <c r="F18">
        <f>(T!F18-AVERAGE(T!$F$2:$F$121))/STDEV(T!$F$2:$F$121)</f>
        <v>1.5052592519742605</v>
      </c>
      <c r="G18">
        <f>(T!G18-AVERAGE(T!$G$2:$G$121))/STDEV(T!$G$2:$G$121)</f>
        <v>0.32853265266039622</v>
      </c>
      <c r="H18">
        <f>(T!H18-AVERAGE(T!$H$2:$H$121))/STDEV(T!$H$2:$H$121)</f>
        <v>-0.13726025011104809</v>
      </c>
      <c r="I18">
        <f t="shared" ref="I18:S44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1852</v>
      </c>
      <c r="C19" t="s">
        <v>10</v>
      </c>
      <c r="D19" t="s">
        <v>13</v>
      </c>
      <c r="E19">
        <f>(T!E19-AVERAGE(T!$E$2:$E$121))/STDEV(T!$E$2:$E$121)</f>
        <v>0.23856727394233943</v>
      </c>
      <c r="F19">
        <f>(T!F19-AVERAGE(T!$F$2:$F$121))/STDEV(T!$F$2:$F$121)</f>
        <v>0.3515334033767995</v>
      </c>
      <c r="G19">
        <f>(T!G19-AVERAGE(T!$G$2:$G$121))/STDEV(T!$G$2:$G$121)</f>
        <v>0.95679157063144649</v>
      </c>
      <c r="H19">
        <f>(T!H19-AVERAGE(T!$H$2:$H$121))/STDEV(T!$H$2:$H$121)</f>
        <v>0.89652627627723525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1852</v>
      </c>
      <c r="C20" t="s">
        <v>11</v>
      </c>
      <c r="D20" t="s">
        <v>14</v>
      </c>
      <c r="E20">
        <f>(T!E20-AVERAGE(T!$E$2:$E$121))/STDEV(T!$E$2:$E$121)</f>
        <v>-0.34345398854698728</v>
      </c>
      <c r="F20">
        <f>(T!F20-AVERAGE(T!$F$2:$F$121))/STDEV(T!$F$2:$F$121)</f>
        <v>-6.0821150900130024E-2</v>
      </c>
      <c r="G20">
        <f>(T!G20-AVERAGE(T!$G$2:$G$121))/STDEV(T!$G$2:$G$121)</f>
        <v>1.0230669330855369</v>
      </c>
      <c r="H20">
        <f>(T!H20-AVERAGE(T!$H$2:$H$121))/STDEV(T!$H$2:$H$121)</f>
        <v>1.0294721196454324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1852</v>
      </c>
      <c r="C21" t="s">
        <v>12</v>
      </c>
      <c r="D21" t="s">
        <v>15</v>
      </c>
      <c r="E21">
        <f>(T!E21-AVERAGE(T!$E$2:$E$121))/STDEV(T!$E$2:$E$121)</f>
        <v>-0.38822485489212855</v>
      </c>
      <c r="F21">
        <f>(T!F21-AVERAGE(T!$F$2:$F$121))/STDEV(T!$F$2:$F$121)</f>
        <v>-0.16643756563076134</v>
      </c>
      <c r="G21">
        <f>(T!G21-AVERAGE(T!$G$2:$G$121))/STDEV(T!$G$2:$G$121)</f>
        <v>1.0726786090632148</v>
      </c>
      <c r="H21">
        <f>(T!H21-AVERAGE(T!$H$2:$H$121))/STDEV(T!$H$2:$H$121)</f>
        <v>1.1319753233364584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1852</v>
      </c>
      <c r="C22" t="s">
        <v>13</v>
      </c>
      <c r="D22" t="s">
        <v>16</v>
      </c>
      <c r="E22">
        <f>(T!E22-AVERAGE(T!$E$2:$E$121))/STDEV(T!$E$2:$E$121)</f>
        <v>-1.2151196351837463</v>
      </c>
      <c r="F22">
        <f>(T!F22-AVERAGE(T!$F$2:$F$121))/STDEV(T!$F$2:$F$121)</f>
        <v>-1.095257799043414</v>
      </c>
      <c r="G22">
        <f>(T!G22-AVERAGE(T!$G$2:$G$121))/STDEV(T!$G$2:$G$121)</f>
        <v>0.45428365961223316</v>
      </c>
      <c r="H22">
        <f>(T!H22-AVERAGE(T!$H$2:$H$121))/STDEV(T!$H$2:$H$121)</f>
        <v>3.686244057359233E-2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1852</v>
      </c>
      <c r="C23" t="s">
        <v>14</v>
      </c>
      <c r="D23" t="s">
        <v>17</v>
      </c>
      <c r="E23">
        <f>(T!E23-AVERAGE(T!$E$2:$E$121))/STDEV(T!$E$2:$E$121)</f>
        <v>-1.3058813049484008</v>
      </c>
      <c r="F23">
        <f>(T!F23-AVERAGE(T!$F$2:$F$121))/STDEV(T!$F$2:$F$121)</f>
        <v>-1.3041675703070754</v>
      </c>
      <c r="G23">
        <f>(T!G23-AVERAGE(T!$G$2:$G$121))/STDEV(T!$G$2:$G$121)</f>
        <v>0.43794098987123065</v>
      </c>
      <c r="H23">
        <f>(T!H23-AVERAGE(T!$H$2:$H$121))/STDEV(T!$H$2:$H$121)</f>
        <v>1.3305324200506875E-2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1852</v>
      </c>
      <c r="C24" t="s">
        <v>15</v>
      </c>
      <c r="D24" t="s">
        <v>18</v>
      </c>
      <c r="E24">
        <f>(T!E24-AVERAGE(T!$E$2:$E$121))/STDEV(T!$E$2:$E$121)</f>
        <v>-0.61021373385407685</v>
      </c>
      <c r="F24">
        <f>(T!F24-AVERAGE(T!$F$2:$F$121))/STDEV(T!$F$2:$F$121)</f>
        <v>-0.38725404044854755</v>
      </c>
      <c r="G24">
        <f>(T!G24-AVERAGE(T!$G$2:$G$121))/STDEV(T!$G$2:$G$121)</f>
        <v>-0.93104943385768157</v>
      </c>
      <c r="H24">
        <f>(T!H24-AVERAGE(T!$H$2:$H$121))/STDEV(T!$H$2:$H$121)</f>
        <v>-0.97568169692924411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1852</v>
      </c>
      <c r="C25" t="s">
        <v>16</v>
      </c>
      <c r="D25" t="s">
        <v>19</v>
      </c>
      <c r="E25">
        <f>(T!E25-AVERAGE(T!$E$2:$E$121))/STDEV(T!$E$2:$E$121)</f>
        <v>1.0117634036564387</v>
      </c>
      <c r="F25">
        <f>(T!F25-AVERAGE(T!$F$2:$F$121))/STDEV(T!$F$2:$F$121)</f>
        <v>0.90825687556854751</v>
      </c>
      <c r="G25">
        <f>(T!G25-AVERAGE(T!$G$2:$G$121))/STDEV(T!$G$2:$G$121)</f>
        <v>-1.1555860426878157</v>
      </c>
      <c r="H25">
        <f>(T!H25-AVERAGE(T!$H$2:$H$121))/STDEV(T!$H$2:$H$121)</f>
        <v>-0.95218041019567612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1852</v>
      </c>
      <c r="C26" t="s">
        <v>17</v>
      </c>
      <c r="D26" t="s">
        <v>8</v>
      </c>
      <c r="E26">
        <f>(T!E26-AVERAGE(T!$E$2:$E$121))/STDEV(T!$E$2:$E$121)</f>
        <v>-0.11315780554818676</v>
      </c>
      <c r="F26">
        <f>(T!F26-AVERAGE(T!$F$2:$F$121))/STDEV(T!$F$2:$F$121)</f>
        <v>7.6601778704834145E-2</v>
      </c>
      <c r="G26">
        <f>(T!G26-AVERAGE(T!$G$2:$G$121))/STDEV(T!$G$2:$G$121)</f>
        <v>-1.0542614903274619</v>
      </c>
      <c r="H26">
        <f>(T!H26-AVERAGE(T!$H$2:$H$121))/STDEV(T!$H$2:$H$121)</f>
        <v>-0.96926538434707887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1852</v>
      </c>
      <c r="C27" t="s">
        <v>18</v>
      </c>
      <c r="D27" t="s">
        <v>9</v>
      </c>
      <c r="E27">
        <f>(T!E27-AVERAGE(T!$E$2:$E$121))/STDEV(T!$E$2:$E$121)</f>
        <v>1.0634566681759716</v>
      </c>
      <c r="F27">
        <f>(T!F27-AVERAGE(T!$F$2:$F$121))/STDEV(T!$F$2:$F$121)</f>
        <v>0.93854379423254486</v>
      </c>
      <c r="G27">
        <f>(T!G27-AVERAGE(T!$G$2:$G$121))/STDEV(T!$G$2:$G$121)</f>
        <v>-0.86956013897802098</v>
      </c>
      <c r="H27">
        <f>(T!H27-AVERAGE(T!$H$2:$H$121))/STDEV(T!$H$2:$H$121)</f>
        <v>-0.9729890833034408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1852</v>
      </c>
      <c r="C28" t="s">
        <v>19</v>
      </c>
      <c r="D28" t="s">
        <v>10</v>
      </c>
      <c r="E28">
        <f>(T!E28-AVERAGE(T!$E$2:$E$121))/STDEV(T!$E$2:$E$121)</f>
        <v>1.0512583806262046</v>
      </c>
      <c r="F28">
        <f>(T!F28-AVERAGE(T!$F$2:$F$121))/STDEV(T!$F$2:$F$121)</f>
        <v>0.86449120016262593</v>
      </c>
      <c r="G28">
        <f>(T!G28-AVERAGE(T!$G$2:$G$121))/STDEV(T!$G$2:$G$121)</f>
        <v>-0.91304331380982284</v>
      </c>
      <c r="H28">
        <f>(T!H28-AVERAGE(T!$H$2:$H$121))/STDEV(T!$H$2:$H$121)</f>
        <v>-0.97529959017787171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1853</v>
      </c>
      <c r="C29" t="s">
        <v>8</v>
      </c>
      <c r="D29" t="s">
        <v>11</v>
      </c>
      <c r="E29">
        <f>(T!E29-AVERAGE(T!$E$2:$E$121))/STDEV(T!$E$2:$E$121)</f>
        <v>0.68020942434492782</v>
      </c>
      <c r="F29">
        <f>(T!F29-AVERAGE(T!$F$2:$F$121))/STDEV(T!$F$2:$F$121)</f>
        <v>0.64605156548783205</v>
      </c>
      <c r="G29">
        <f>(T!G29-AVERAGE(T!$G$2:$G$121))/STDEV(T!$G$2:$G$121)</f>
        <v>-0.28247891206999909</v>
      </c>
      <c r="H29">
        <f>(T!H29-AVERAGE(T!$H$2:$H$121))/STDEV(T!$H$2:$H$121)</f>
        <v>-0.74965355807889145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1853</v>
      </c>
      <c r="C30" t="s">
        <v>9</v>
      </c>
      <c r="D30" t="s">
        <v>12</v>
      </c>
      <c r="E30">
        <f>(T!E30-AVERAGE(T!$E$2:$E$121))/STDEV(T!$E$2:$E$121)</f>
        <v>0.70609255036398799</v>
      </c>
      <c r="F30">
        <f>(T!F30-AVERAGE(T!$F$2:$F$121))/STDEV(T!$F$2:$F$121)</f>
        <v>0.86254705390356901</v>
      </c>
      <c r="G30">
        <f>(T!G30-AVERAGE(T!$G$2:$G$121))/STDEV(T!$G$2:$G$121)</f>
        <v>0.78320907137187856</v>
      </c>
      <c r="H30">
        <f>(T!H30-AVERAGE(T!$H$2:$H$121))/STDEV(T!$H$2:$H$121)</f>
        <v>0.56993624893170958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1853</v>
      </c>
      <c r="C31" t="s">
        <v>10</v>
      </c>
      <c r="D31" t="s">
        <v>13</v>
      </c>
      <c r="E31">
        <f>(T!E31-AVERAGE(T!$E$2:$E$121))/STDEV(T!$E$2:$E$121)</f>
        <v>1.0081287210067746</v>
      </c>
      <c r="F31">
        <f>(T!F31-AVERAGE(T!$F$2:$F$121))/STDEV(T!$F$2:$F$121)</f>
        <v>0.83984663602595255</v>
      </c>
      <c r="G31">
        <f>(T!G31-AVERAGE(T!$G$2:$G$121))/STDEV(T!$G$2:$G$121)</f>
        <v>1.1482342732468074</v>
      </c>
      <c r="H31">
        <f>(T!H31-AVERAGE(T!$H$2:$H$121))/STDEV(T!$H$2:$H$121)</f>
        <v>1.2929901810255118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1853</v>
      </c>
      <c r="C32" t="s">
        <v>11</v>
      </c>
      <c r="D32" t="s">
        <v>14</v>
      </c>
      <c r="E32">
        <f>(T!E32-AVERAGE(T!$E$2:$E$121))/STDEV(T!$E$2:$E$121)</f>
        <v>-0.90505345235204127</v>
      </c>
      <c r="F32">
        <f>(T!F32-AVERAGE(T!$F$2:$F$121))/STDEV(T!$F$2:$F$121)</f>
        <v>-0.66436058565665124</v>
      </c>
      <c r="G32">
        <f>(T!G32-AVERAGE(T!$G$2:$G$121))/STDEV(T!$G$2:$G$121)</f>
        <v>1.3461264937489583</v>
      </c>
      <c r="H32">
        <f>(T!H32-AVERAGE(T!$H$2:$H$121))/STDEV(T!$H$2:$H$121)</f>
        <v>1.7427998438676857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1853</v>
      </c>
      <c r="C33" t="s">
        <v>12</v>
      </c>
      <c r="D33" t="s">
        <v>15</v>
      </c>
      <c r="E33">
        <f>(T!E33-AVERAGE(T!$E$2:$E$121))/STDEV(T!$E$2:$E$121)</f>
        <v>-1.9392059784908653</v>
      </c>
      <c r="F33">
        <f>(T!F33-AVERAGE(T!$F$2:$F$121))/STDEV(T!$F$2:$F$121)</f>
        <v>-2.8443773951342965</v>
      </c>
      <c r="G33">
        <f>(T!G33-AVERAGE(T!$G$2:$G$121))/STDEV(T!$G$2:$G$121)</f>
        <v>1.1923302981978154</v>
      </c>
      <c r="H33">
        <f>(T!H33-AVERAGE(T!$H$2:$H$121))/STDEV(T!$H$2:$H$121)</f>
        <v>1.3897006396303841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1853</v>
      </c>
      <c r="C34" t="s">
        <v>13</v>
      </c>
      <c r="D34" t="s">
        <v>16</v>
      </c>
      <c r="E34">
        <f>(T!E34-AVERAGE(T!$E$2:$E$121))/STDEV(T!$E$2:$E$121)</f>
        <v>-1.8973942524697256</v>
      </c>
      <c r="F34">
        <f>(T!F34-AVERAGE(T!$F$2:$F$121))/STDEV(T!$F$2:$F$121)</f>
        <v>-2.6305915575052379</v>
      </c>
      <c r="G34">
        <f>(T!G34-AVERAGE(T!$G$2:$G$121))/STDEV(T!$G$2:$G$121)</f>
        <v>0.76537805136219461</v>
      </c>
      <c r="H34">
        <f>(T!H34-AVERAGE(T!$H$2:$H$121))/STDEV(T!$H$2:$H$121)</f>
        <v>0.53815924042819774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1853</v>
      </c>
      <c r="C35" t="s">
        <v>14</v>
      </c>
      <c r="D35" t="s">
        <v>17</v>
      </c>
      <c r="E35">
        <f>(T!E35-AVERAGE(T!$E$2:$E$121))/STDEV(T!$E$2:$E$121)</f>
        <v>-0.92143343671193279</v>
      </c>
      <c r="F35">
        <f>(T!F35-AVERAGE(T!$F$2:$F$121))/STDEV(T!$F$2:$F$121)</f>
        <v>-0.75233975611901138</v>
      </c>
      <c r="G35">
        <f>(T!G35-AVERAGE(T!$G$2:$G$121))/STDEV(T!$G$2:$G$121)</f>
        <v>-0.10049161123088242</v>
      </c>
      <c r="H35">
        <f>(T!H35-AVERAGE(T!$H$2:$H$121))/STDEV(T!$H$2:$H$121)</f>
        <v>-0.60777890561038939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1853</v>
      </c>
      <c r="C36" t="s">
        <v>15</v>
      </c>
      <c r="D36" t="s">
        <v>18</v>
      </c>
      <c r="E36">
        <f>(T!E36-AVERAGE(T!$E$2:$E$121))/STDEV(T!$E$2:$E$121)</f>
        <v>-0.22871861422090226</v>
      </c>
      <c r="F36">
        <f>(T!F36-AVERAGE(T!$F$2:$F$121))/STDEV(T!$F$2:$F$121)</f>
        <v>-2.756178029192477E-2</v>
      </c>
      <c r="G36">
        <f>(T!G36-AVERAGE(T!$G$2:$G$121))/STDEV(T!$G$2:$G$121)</f>
        <v>-0.27894772807382112</v>
      </c>
      <c r="H36">
        <f>(T!H36-AVERAGE(T!$H$2:$H$121))/STDEV(T!$H$2:$H$121)</f>
        <v>-0.74722777030892773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1853</v>
      </c>
      <c r="C37" t="s">
        <v>16</v>
      </c>
      <c r="D37" t="s">
        <v>19</v>
      </c>
      <c r="E37">
        <f>(T!E37-AVERAGE(T!$E$2:$E$121))/STDEV(T!$E$2:$E$121)</f>
        <v>0.87944461914702543</v>
      </c>
      <c r="F37">
        <f>(T!F37-AVERAGE(T!$F$2:$F$121))/STDEV(T!$F$2:$F$121)</f>
        <v>0.83446868677123864</v>
      </c>
      <c r="G37">
        <f>(T!G37-AVERAGE(T!$G$2:$G$121))/STDEV(T!$G$2:$G$121)</f>
        <v>-0.78466580637055394</v>
      </c>
      <c r="H37">
        <f>(T!H37-AVERAGE(T!$H$2:$H$121))/STDEV(T!$H$2:$H$121)</f>
        <v>-0.96282152030590373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1853</v>
      </c>
      <c r="C38" t="s">
        <v>17</v>
      </c>
      <c r="D38" t="s">
        <v>8</v>
      </c>
      <c r="E38">
        <f>(T!E38-AVERAGE(T!$E$2:$E$121))/STDEV(T!$E$2:$E$121)</f>
        <v>0.3679053322777272</v>
      </c>
      <c r="F38">
        <f>(T!F38-AVERAGE(T!$F$2:$F$121))/STDEV(T!$F$2:$F$121)</f>
        <v>0.44136466339209507</v>
      </c>
      <c r="G38">
        <f>(T!G38-AVERAGE(T!$G$2:$G$121))/STDEV(T!$G$2:$G$121)</f>
        <v>-1.0243485680438118</v>
      </c>
      <c r="H38">
        <f>(T!H38-AVERAGE(T!$H$2:$H$121))/STDEV(T!$H$2:$H$121)</f>
        <v>-0.97227164203605143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1853</v>
      </c>
      <c r="C39" t="s">
        <v>18</v>
      </c>
      <c r="D39" t="s">
        <v>9</v>
      </c>
      <c r="E39">
        <f>(T!E39-AVERAGE(T!$E$2:$E$121))/STDEV(T!$E$2:$E$121)</f>
        <v>0.26978680525608889</v>
      </c>
      <c r="F39">
        <f>(T!F39-AVERAGE(T!$F$2:$F$121))/STDEV(T!$F$2:$F$121)</f>
        <v>0.43605773304925421</v>
      </c>
      <c r="G39">
        <f>(T!G39-AVERAGE(T!$G$2:$G$121))/STDEV(T!$G$2:$G$121)</f>
        <v>-1.1806545307282219</v>
      </c>
      <c r="H39">
        <f>(T!H39-AVERAGE(T!$H$2:$H$121))/STDEV(T!$H$2:$H$121)</f>
        <v>-0.94630892011367862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1853</v>
      </c>
      <c r="C40" t="s">
        <v>19</v>
      </c>
      <c r="D40" t="s">
        <v>10</v>
      </c>
      <c r="E40">
        <f>(T!E40-AVERAGE(T!$E$2:$E$121))/STDEV(T!$E$2:$E$121)</f>
        <v>0.17820951339412436</v>
      </c>
      <c r="F40">
        <f>(T!F40-AVERAGE(T!$F$2:$F$121))/STDEV(T!$F$2:$F$121)</f>
        <v>0.30595063552764584</v>
      </c>
      <c r="G40">
        <f>(T!G40-AVERAGE(T!$G$2:$G$121))/STDEV(T!$G$2:$G$121)</f>
        <v>-0.95492140500693301</v>
      </c>
      <c r="H40">
        <f>(T!H40-AVERAGE(T!$H$2:$H$121))/STDEV(T!$H$2:$H$121)</f>
        <v>-0.97566940291724691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1854</v>
      </c>
      <c r="C41" t="s">
        <v>8</v>
      </c>
      <c r="D41" t="s">
        <v>11</v>
      </c>
      <c r="E41">
        <f>(T!E41-AVERAGE(T!$E$2:$E$121))/STDEV(T!$E$2:$E$121)</f>
        <v>0.76997799187094906</v>
      </c>
      <c r="F41">
        <f>(T!F41-AVERAGE(T!$F$2:$F$121))/STDEV(T!$F$2:$F$121)</f>
        <v>0.70220820770648051</v>
      </c>
      <c r="G41">
        <f>(T!G41-AVERAGE(T!$G$2:$G$121))/STDEV(T!$G$2:$G$121)</f>
        <v>-0.37221767892094954</v>
      </c>
      <c r="H41">
        <f>(T!H41-AVERAGE(T!$H$2:$H$121))/STDEV(T!$H$2:$H$121)</f>
        <v>-0.80695640904837873</v>
      </c>
      <c r="I41">
        <f t="shared" si="2"/>
        <v>0</v>
      </c>
      <c r="J41">
        <f t="shared" si="2"/>
        <v>0</v>
      </c>
      <c r="K41">
        <f t="shared" ref="I41:U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1854</v>
      </c>
      <c r="C42" t="s">
        <v>9</v>
      </c>
      <c r="D42" t="s">
        <v>12</v>
      </c>
      <c r="E42">
        <f>(T!E42-AVERAGE(T!$E$2:$E$121))/STDEV(T!$E$2:$E$121)</f>
        <v>0.47734522777313387</v>
      </c>
      <c r="F42">
        <f>(T!F42-AVERAGE(T!$F$2:$F$121))/STDEV(T!$F$2:$F$121)</f>
        <v>0.71624649392813899</v>
      </c>
      <c r="G42">
        <f>(T!G42-AVERAGE(T!$G$2:$G$121))/STDEV(T!$G$2:$G$121)</f>
        <v>0.70543547343438817</v>
      </c>
      <c r="H42">
        <f>(T!H42-AVERAGE(T!$H$2:$H$121))/STDEV(T!$H$2:$H$121)</f>
        <v>0.43375408958489386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1854</v>
      </c>
      <c r="C43" t="s">
        <v>10</v>
      </c>
      <c r="D43" t="s">
        <v>13</v>
      </c>
      <c r="E43">
        <f>(T!E43-AVERAGE(T!$E$2:$E$121))/STDEV(T!$E$2:$E$121)</f>
        <v>0.61320164978202751</v>
      </c>
      <c r="F43">
        <f>(T!F43-AVERAGE(T!$F$2:$F$121))/STDEV(T!$F$2:$F$121)</f>
        <v>0.60221148890427978</v>
      </c>
      <c r="G43">
        <f>(T!G43-AVERAGE(T!$G$2:$G$121))/STDEV(T!$G$2:$G$121)</f>
        <v>1.0943910131362371</v>
      </c>
      <c r="H43">
        <f>(T!H43-AVERAGE(T!$H$2:$H$121))/STDEV(T!$H$2:$H$121)</f>
        <v>1.1776393259000144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1854</v>
      </c>
      <c r="C44" t="s">
        <v>11</v>
      </c>
      <c r="D44" t="s">
        <v>14</v>
      </c>
      <c r="E44">
        <f>(T!E44-AVERAGE(T!$E$2:$E$121))/STDEV(T!$E$2:$E$121)</f>
        <v>0.649140412598045</v>
      </c>
      <c r="F44">
        <f>(T!F44-AVERAGE(T!$F$2:$F$121))/STDEV(T!$F$2:$F$121)</f>
        <v>0.68991661001731275</v>
      </c>
      <c r="G44">
        <f>(T!G44-AVERAGE(T!$G$2:$G$121))/STDEV(T!$G$2:$G$121)</f>
        <v>1.3700568315758783</v>
      </c>
      <c r="H44">
        <f>(T!H44-AVERAGE(T!$H$2:$H$121))/STDEV(T!$H$2:$H$121)</f>
        <v>1.7999487345715415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1854</v>
      </c>
      <c r="C45" t="s">
        <v>12</v>
      </c>
      <c r="D45" t="s">
        <v>15</v>
      </c>
      <c r="E45">
        <f>(T!E45-AVERAGE(T!$E$2:$E$121))/STDEV(T!$E$2:$E$121)</f>
        <v>-0.81769353575848436</v>
      </c>
      <c r="F45">
        <f>(T!F45-AVERAGE(T!$F$2:$F$121))/STDEV(T!$F$2:$F$121)</f>
        <v>-0.62175037365480135</v>
      </c>
      <c r="G45">
        <f>(T!G45-AVERAGE(T!$G$2:$G$121))/STDEV(T!$G$2:$G$121)</f>
        <v>1.2401909738516554</v>
      </c>
      <c r="H45">
        <f>(T!H45-AVERAGE(T!$H$2:$H$121))/STDEV(T!$H$2:$H$121)</f>
        <v>1.4969519523748624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1854</v>
      </c>
      <c r="C46" t="s">
        <v>13</v>
      </c>
      <c r="D46" t="s">
        <v>16</v>
      </c>
      <c r="E46">
        <f>(T!E46-AVERAGE(T!$E$2:$E$121))/STDEV(T!$E$2:$E$121)</f>
        <v>-1.1347413229394279</v>
      </c>
      <c r="F46">
        <f>(T!F46-AVERAGE(T!$F$2:$F$121))/STDEV(T!$F$2:$F$121)</f>
        <v>-0.97489751804510105</v>
      </c>
      <c r="G46">
        <f>(T!G46-AVERAGE(T!$G$2:$G$121))/STDEV(T!$G$2:$G$121)</f>
        <v>0.67563928451124422</v>
      </c>
      <c r="H46">
        <f>(T!H46-AVERAGE(T!$H$2:$H$121))/STDEV(T!$H$2:$H$121)</f>
        <v>0.38324431237015799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1854</v>
      </c>
      <c r="C47" t="s">
        <v>14</v>
      </c>
      <c r="D47" t="s">
        <v>17</v>
      </c>
      <c r="E47">
        <f>(T!E47-AVERAGE(T!$E$2:$E$121))/STDEV(T!$E$2:$E$121)</f>
        <v>-1.1038725728700722</v>
      </c>
      <c r="F47">
        <f>(T!F47-AVERAGE(T!$F$2:$F$121))/STDEV(T!$F$2:$F$121)</f>
        <v>-0.99570448921729637</v>
      </c>
      <c r="G47">
        <f>(T!G47-AVERAGE(T!$G$2:$G$121))/STDEV(T!$G$2:$G$121)</f>
        <v>0.18667244269215907</v>
      </c>
      <c r="H47">
        <f>(T!H47-AVERAGE(T!$H$2:$H$121))/STDEV(T!$H$2:$H$121)</f>
        <v>-0.31398465908400941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1854</v>
      </c>
      <c r="C48" t="s">
        <v>15</v>
      </c>
      <c r="D48" t="s">
        <v>18</v>
      </c>
      <c r="E48">
        <f>(T!E48-AVERAGE(T!$E$2:$E$121))/STDEV(T!$E$2:$E$121)</f>
        <v>-1.4353078298022903</v>
      </c>
      <c r="F48">
        <f>(T!F48-AVERAGE(T!$F$2:$F$121))/STDEV(T!$F$2:$F$121)</f>
        <v>-1.5407950587509047</v>
      </c>
      <c r="G48">
        <f>(T!G48-AVERAGE(T!$G$2:$G$121))/STDEV(T!$G$2:$G$121)</f>
        <v>-0.70371122450165335</v>
      </c>
      <c r="H48">
        <f>(T!H48-AVERAGE(T!$H$2:$H$121))/STDEV(T!$H$2:$H$121)</f>
        <v>-0.94615721071485448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1854</v>
      </c>
      <c r="C49" t="s">
        <v>16</v>
      </c>
      <c r="D49" t="s">
        <v>19</v>
      </c>
      <c r="E49">
        <f>(T!E49-AVERAGE(T!$E$2:$E$121))/STDEV(T!$E$2:$E$121)</f>
        <v>0.54374696214216078</v>
      </c>
      <c r="F49">
        <f>(T!F49-AVERAGE(T!$F$2:$F$121))/STDEV(T!$F$2:$F$121)</f>
        <v>0.6175369247721243</v>
      </c>
      <c r="G49">
        <f>(T!G49-AVERAGE(T!$G$2:$G$121))/STDEV(T!$G$2:$G$121)</f>
        <v>-1.6461579681396785</v>
      </c>
      <c r="H49">
        <f>(T!H49-AVERAGE(T!$H$2:$H$121))/STDEV(T!$H$2:$H$121)</f>
        <v>-0.71875272424526393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1854</v>
      </c>
      <c r="C50" t="s">
        <v>17</v>
      </c>
      <c r="D50" t="s">
        <v>8</v>
      </c>
      <c r="E50">
        <f>(T!E50-AVERAGE(T!$E$2:$E$121))/STDEV(T!$E$2:$E$121)</f>
        <v>1.5966168864016668</v>
      </c>
      <c r="F50">
        <f>(T!F50-AVERAGE(T!$F$2:$F$121))/STDEV(T!$F$2:$F$121)</f>
        <v>1.1419926721591418</v>
      </c>
      <c r="G50">
        <f>(T!G50-AVERAGE(T!$G$2:$G$121))/STDEV(T!$G$2:$G$121)</f>
        <v>-1.3055300375097643</v>
      </c>
      <c r="H50">
        <f>(T!H50-AVERAGE(T!$H$2:$H$121))/STDEV(T!$H$2:$H$121)</f>
        <v>-0.90734236613521668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1854</v>
      </c>
      <c r="C51" t="s">
        <v>18</v>
      </c>
      <c r="D51" t="s">
        <v>9</v>
      </c>
      <c r="E51">
        <f>(T!E51-AVERAGE(T!$E$2:$E$121))/STDEV(T!$E$2:$E$121)</f>
        <v>-1.7065594288813744E-2</v>
      </c>
      <c r="F51">
        <f>(T!F51-AVERAGE(T!$F$2:$F$121))/STDEV(T!$F$2:$F$121)</f>
        <v>0.21253900916002427</v>
      </c>
      <c r="G51">
        <f>(T!G51-AVERAGE(T!$G$2:$G$121))/STDEV(T!$G$2:$G$121)</f>
        <v>-1.186637115184952</v>
      </c>
      <c r="H51">
        <f>(T!H51-AVERAGE(T!$H$2:$H$121))/STDEV(T!$H$2:$H$121)</f>
        <v>-0.94481127366829143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1854</v>
      </c>
      <c r="C52" t="s">
        <v>19</v>
      </c>
      <c r="D52" t="s">
        <v>10</v>
      </c>
      <c r="E52">
        <f>(T!E52-AVERAGE(T!$E$2:$E$121))/STDEV(T!$E$2:$E$121)</f>
        <v>-0.26441406401173795</v>
      </c>
      <c r="F52">
        <f>(T!F52-AVERAGE(T!$F$2:$F$121))/STDEV(T!$F$2:$F$121)</f>
        <v>-6.3498034178450916E-2</v>
      </c>
      <c r="G52">
        <f>(T!G52-AVERAGE(T!$G$2:$G$121))/STDEV(T!$G$2:$G$121)</f>
        <v>-0.73954836456417328</v>
      </c>
      <c r="H52">
        <f>(T!H52-AVERAGE(T!$H$2:$H$121))/STDEV(T!$H$2:$H$121)</f>
        <v>-0.9543734087356619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1855</v>
      </c>
      <c r="C53" t="s">
        <v>8</v>
      </c>
      <c r="D53" t="s">
        <v>11</v>
      </c>
      <c r="E53">
        <f>(T!E53-AVERAGE(T!$E$2:$E$121))/STDEV(T!$E$2:$E$121)</f>
        <v>0.92618733087494665</v>
      </c>
      <c r="F53">
        <f>(T!F53-AVERAGE(T!$F$2:$F$121))/STDEV(T!$F$2:$F$121)</f>
        <v>0.78583775549143331</v>
      </c>
      <c r="G53">
        <f>(T!G53-AVERAGE(T!$G$2:$G$121))/STDEV(T!$G$2:$G$121)</f>
        <v>-1.3262611517147744E-2</v>
      </c>
      <c r="H53">
        <f>(T!H53-AVERAGE(T!$H$2:$H$121))/STDEV(T!$H$2:$H$121)</f>
        <v>-0.52758784975680284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1855</v>
      </c>
      <c r="C54" t="s">
        <v>9</v>
      </c>
      <c r="D54" t="s">
        <v>12</v>
      </c>
      <c r="E54">
        <f>(T!E54-AVERAGE(T!$E$2:$E$121))/STDEV(T!$E$2:$E$121)</f>
        <v>1.790623973917197</v>
      </c>
      <c r="F54">
        <f>(T!F54-AVERAGE(T!$F$2:$F$121))/STDEV(T!$F$2:$F$121)</f>
        <v>1.4359617163913778</v>
      </c>
      <c r="G54">
        <f>(T!G54-AVERAGE(T!$G$2:$G$121))/STDEV(T!$G$2:$G$121)</f>
        <v>0.86098266930936906</v>
      </c>
      <c r="H54">
        <f>(T!H54-AVERAGE(T!$H$2:$H$121))/STDEV(T!$H$2:$H$121)</f>
        <v>0.71239734106734232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1855</v>
      </c>
      <c r="C55" t="s">
        <v>10</v>
      </c>
      <c r="D55" t="s">
        <v>13</v>
      </c>
      <c r="E55">
        <f>(T!E55-AVERAGE(T!$E$2:$E$121))/STDEV(T!$E$2:$E$121)</f>
        <v>0.23856727394233943</v>
      </c>
      <c r="F55">
        <f>(T!F55-AVERAGE(T!$F$2:$F$121))/STDEV(T!$F$2:$F$121)</f>
        <v>0.34594125158680161</v>
      </c>
      <c r="G55">
        <f>(T!G55-AVERAGE(T!$G$2:$G$121))/STDEV(T!$G$2:$G$121)</f>
        <v>1.0046522462852867</v>
      </c>
      <c r="H55">
        <f>(T!H55-AVERAGE(T!$H$2:$H$121))/STDEV(T!$H$2:$H$121)</f>
        <v>0.99207552141266864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1855</v>
      </c>
      <c r="C56" t="s">
        <v>11</v>
      </c>
      <c r="D56" t="s">
        <v>14</v>
      </c>
      <c r="E56">
        <f>(T!E56-AVERAGE(T!$E$2:$E$121))/STDEV(T!$E$2:$E$121)</f>
        <v>-0.41704288380325705</v>
      </c>
      <c r="F56">
        <f>(T!F56-AVERAGE(T!$F$2:$F$121))/STDEV(T!$F$2:$F$121)</f>
        <v>-0.13402748414395957</v>
      </c>
      <c r="G56">
        <f>(T!G56-AVERAGE(T!$G$2:$G$121))/STDEV(T!$G$2:$G$121)</f>
        <v>1.2743354802681979</v>
      </c>
      <c r="H56">
        <f>(T!H56-AVERAGE(T!$H$2:$H$121))/STDEV(T!$H$2:$H$121)</f>
        <v>1.5749199028077521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1855</v>
      </c>
      <c r="C57" t="s">
        <v>12</v>
      </c>
      <c r="D57" t="s">
        <v>15</v>
      </c>
      <c r="E57">
        <f>(T!E57-AVERAGE(T!$E$2:$E$121))/STDEV(T!$E$2:$E$121)</f>
        <v>-2.1040683075717856</v>
      </c>
      <c r="F57">
        <f>(T!F57-AVERAGE(T!$F$2:$F$121))/STDEV(T!$F$2:$F$121)</f>
        <v>-3.571111951087472</v>
      </c>
      <c r="G57">
        <f>(T!G57-AVERAGE(T!$G$2:$G$121))/STDEV(T!$G$2:$G$121)</f>
        <v>1.0607134401497547</v>
      </c>
      <c r="H57">
        <f>(T!H57-AVERAGE(T!$H$2:$H$121))/STDEV(T!$H$2:$H$121)</f>
        <v>1.1070201675730655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1855</v>
      </c>
      <c r="C58" t="s">
        <v>13</v>
      </c>
      <c r="D58" t="s">
        <v>16</v>
      </c>
      <c r="E58">
        <f>(T!E58-AVERAGE(T!$E$2:$E$121))/STDEV(T!$E$2:$E$121)</f>
        <v>-1.757602035956594</v>
      </c>
      <c r="F58">
        <f>(T!F58-AVERAGE(T!$F$2:$F$121))/STDEV(T!$F$2:$F$121)</f>
        <v>-2.2124913834660984</v>
      </c>
      <c r="G58">
        <f>(T!G58-AVERAGE(T!$G$2:$G$121))/STDEV(T!$G$2:$G$121)</f>
        <v>0.60983085548721405</v>
      </c>
      <c r="H58">
        <f>(T!H58-AVERAGE(T!$H$2:$H$121))/STDEV(T!$H$2:$H$121)</f>
        <v>0.27495297492326115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1855</v>
      </c>
      <c r="C59" t="s">
        <v>14</v>
      </c>
      <c r="D59" t="s">
        <v>17</v>
      </c>
      <c r="E59">
        <f>(T!E59-AVERAGE(T!$E$2:$E$121))/STDEV(T!$E$2:$E$121)</f>
        <v>0.68592479333191858</v>
      </c>
      <c r="F59">
        <f>(T!F59-AVERAGE(T!$F$2:$F$121))/STDEV(T!$F$2:$F$121)</f>
        <v>0.64353408624327058</v>
      </c>
      <c r="G59">
        <f>(T!G59-AVERAGE(T!$G$2:$G$121))/STDEV(T!$G$2:$G$121)</f>
        <v>0.13282918258158868</v>
      </c>
      <c r="H59">
        <f>(T!H59-AVERAGE(T!$H$2:$H$121))/STDEV(T!$H$2:$H$121)</f>
        <v>-0.37559151051147732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1855</v>
      </c>
      <c r="C60" t="s">
        <v>15</v>
      </c>
      <c r="D60" t="s">
        <v>18</v>
      </c>
      <c r="E60">
        <f>(T!E60-AVERAGE(T!$E$2:$E$121))/STDEV(T!$E$2:$E$121)</f>
        <v>-1.7065594288813744E-2</v>
      </c>
      <c r="F60">
        <f>(T!F60-AVERAGE(T!$F$2:$F$121))/STDEV(T!$F$2:$F$121)</f>
        <v>0.14786779199632036</v>
      </c>
      <c r="G60">
        <f>(T!G60-AVERAGE(T!$G$2:$G$121))/STDEV(T!$G$2:$G$121)</f>
        <v>-0.85327583592014333</v>
      </c>
      <c r="H60">
        <f>(T!H60-AVERAGE(T!$H$2:$H$121))/STDEV(T!$H$2:$H$121)</f>
        <v>-0.9716186501771511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1855</v>
      </c>
      <c r="C61" t="s">
        <v>16</v>
      </c>
      <c r="D61" t="s">
        <v>19</v>
      </c>
      <c r="E61">
        <f>(T!E61-AVERAGE(T!$E$2:$E$121))/STDEV(T!$E$2:$E$121)</f>
        <v>0.26978680525608889</v>
      </c>
      <c r="F61">
        <f>(T!F61-AVERAGE(T!$F$2:$F$121))/STDEV(T!$F$2:$F$121)</f>
        <v>0.43824942059736144</v>
      </c>
      <c r="G61">
        <f>(T!G61-AVERAGE(T!$G$2:$G$121))/STDEV(T!$G$2:$G$121)</f>
        <v>-0.8265438975671856</v>
      </c>
      <c r="H61">
        <f>(T!H61-AVERAGE(T!$H$2:$H$121))/STDEV(T!$H$2:$H$121)</f>
        <v>-0.96877214347573826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1855</v>
      </c>
      <c r="C62" t="s">
        <v>17</v>
      </c>
      <c r="D62" t="s">
        <v>8</v>
      </c>
      <c r="E62">
        <f>(T!E62-AVERAGE(T!$E$2:$E$121))/STDEV(T!$E$2:$E$121)</f>
        <v>-0.79904366592460396</v>
      </c>
      <c r="F62">
        <f>(T!F62-AVERAGE(T!$F$2:$F$121))/STDEV(T!$F$2:$F$121)</f>
        <v>-0.59732027658550257</v>
      </c>
      <c r="G62">
        <f>(T!G62-AVERAGE(T!$G$2:$G$121))/STDEV(T!$G$2:$G$121)</f>
        <v>-1.4431294800145551</v>
      </c>
      <c r="H62">
        <f>(T!H62-AVERAGE(T!$H$2:$H$121))/STDEV(T!$H$2:$H$121)</f>
        <v>-0.84565993915654925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1855</v>
      </c>
      <c r="C63" t="s">
        <v>18</v>
      </c>
      <c r="D63" t="s">
        <v>9</v>
      </c>
      <c r="E63">
        <f>(T!E63-AVERAGE(T!$E$2:$E$121))/STDEV(T!$E$2:$E$121)</f>
        <v>0.95661649433286311</v>
      </c>
      <c r="F63">
        <f>(T!F63-AVERAGE(T!$F$2:$F$121))/STDEV(T!$F$2:$F$121)</f>
        <v>0.87983514490796044</v>
      </c>
      <c r="G63">
        <f>(T!G63-AVERAGE(T!$G$2:$G$121))/STDEV(T!$G$2:$G$121)</f>
        <v>-1.5276444292185636</v>
      </c>
      <c r="H63">
        <f>(T!H63-AVERAGE(T!$H$2:$H$121))/STDEV(T!$H$2:$H$121)</f>
        <v>-0.7980307759858688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1855</v>
      </c>
      <c r="C64" t="s">
        <v>19</v>
      </c>
      <c r="D64" t="s">
        <v>10</v>
      </c>
      <c r="E64">
        <f>(T!E64-AVERAGE(T!$E$2:$E$121))/STDEV(T!$E$2:$E$121)</f>
        <v>1.2225671861635255E-2</v>
      </c>
      <c r="F64">
        <f>(T!F64-AVERAGE(T!$F$2:$F$121))/STDEV(T!$F$2:$F$121)</f>
        <v>0.18458710827875921</v>
      </c>
      <c r="G64">
        <f>(T!G64-AVERAGE(T!$G$2:$G$121))/STDEV(T!$G$2:$G$121)</f>
        <v>-0.63186184434303283</v>
      </c>
      <c r="H64">
        <f>(T!H64-AVERAGE(T!$H$2:$H$121))/STDEV(T!$H$2:$H$121)</f>
        <v>-0.92566883569596081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W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1856</v>
      </c>
      <c r="C65" t="s">
        <v>8</v>
      </c>
      <c r="D65" t="s">
        <v>11</v>
      </c>
      <c r="E65">
        <f>(T!E65-AVERAGE(T!$E$2:$E$121))/STDEV(T!$E$2:$E$121)</f>
        <v>0.18478313086428985</v>
      </c>
      <c r="F65">
        <f>(T!F65-AVERAGE(T!$F$2:$F$121))/STDEV(T!$F$2:$F$121)</f>
        <v>0.31531992746568799</v>
      </c>
      <c r="G65">
        <f>(T!G65-AVERAGE(T!$G$2:$G$121))/STDEV(T!$G$2:$G$121)</f>
        <v>-9.103620945463807E-2</v>
      </c>
      <c r="H65">
        <f>(T!H65-AVERAGE(T!$H$2:$H$121))/STDEV(T!$H$2:$H$121)</f>
        <v>-0.59946808277283914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1856</v>
      </c>
      <c r="C66" t="s">
        <v>9</v>
      </c>
      <c r="D66" t="s">
        <v>12</v>
      </c>
      <c r="E66">
        <f>(T!E66-AVERAGE(T!$E$2:$E$121))/STDEV(T!$E$2:$E$121)</f>
        <v>1.7475112877971017</v>
      </c>
      <c r="F66">
        <f>(T!F66-AVERAGE(T!$F$2:$F$121))/STDEV(T!$F$2:$F$121)</f>
        <v>1.3569791600443353</v>
      </c>
      <c r="G66">
        <f>(T!G66-AVERAGE(T!$G$2:$G$121))/STDEV(T!$G$2:$G$121)</f>
        <v>0.62766187549689778</v>
      </c>
      <c r="H66">
        <f>(T!H66-AVERAGE(T!$H$2:$H$121))/STDEV(T!$H$2:$H$121)</f>
        <v>0.30385086302689496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1856</v>
      </c>
      <c r="C67" t="s">
        <v>10</v>
      </c>
      <c r="D67" t="s">
        <v>13</v>
      </c>
      <c r="E67">
        <f>(T!E67-AVERAGE(T!$E$2:$E$121))/STDEV(T!$E$2:$E$121)</f>
        <v>0.60258057212346372</v>
      </c>
      <c r="F67">
        <f>(T!F67-AVERAGE(T!$F$2:$F$121))/STDEV(T!$F$2:$F$121)</f>
        <v>0.60129541365966022</v>
      </c>
      <c r="G67">
        <f>(T!G67-AVERAGE(T!$G$2:$G$121))/STDEV(T!$G$2:$G$121)</f>
        <v>1.2140427022708378</v>
      </c>
      <c r="H67">
        <f>(T!H67-AVERAGE(T!$H$2:$H$121))/STDEV(T!$H$2:$H$121)</f>
        <v>1.4380614388422301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1856</v>
      </c>
      <c r="C68" t="s">
        <v>11</v>
      </c>
      <c r="D68" t="s">
        <v>14</v>
      </c>
      <c r="E68">
        <f>(T!E68-AVERAGE(T!$E$2:$E$121))/STDEV(T!$E$2:$E$121)</f>
        <v>-1.3058813049484008</v>
      </c>
      <c r="F68">
        <f>(T!F68-AVERAGE(T!$F$2:$F$121))/STDEV(T!$F$2:$F$121)</f>
        <v>-1.241631697546262</v>
      </c>
      <c r="G68">
        <f>(T!G68-AVERAGE(T!$G$2:$G$121))/STDEV(T!$G$2:$G$121)</f>
        <v>1.2803180647249279</v>
      </c>
      <c r="H68">
        <f>(T!H68-AVERAGE(T!$H$2:$H$121))/STDEV(T!$H$2:$H$121)</f>
        <v>1.5887055539295798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1856</v>
      </c>
      <c r="C69" t="s">
        <v>12</v>
      </c>
      <c r="D69" t="s">
        <v>15</v>
      </c>
      <c r="E69">
        <f>(T!E69-AVERAGE(T!$E$2:$E$121))/STDEV(T!$E$2:$E$121)</f>
        <v>0.34106158431991657</v>
      </c>
      <c r="F69">
        <f>(T!F69-AVERAGE(T!$F$2:$F$121))/STDEV(T!$F$2:$F$121)</f>
        <v>0.4265273838124003</v>
      </c>
      <c r="G69">
        <f>(T!G69-AVERAGE(T!$G$2:$G$121))/STDEV(T!$G$2:$G$121)</f>
        <v>1.2880516495054961</v>
      </c>
      <c r="H69">
        <f>(T!H69-AVERAGE(T!$H$2:$H$121))/STDEV(T!$H$2:$H$121)</f>
        <v>1.6065810858204321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1856</v>
      </c>
      <c r="C70" t="s">
        <v>13</v>
      </c>
      <c r="D70" t="s">
        <v>16</v>
      </c>
      <c r="E70">
        <f>(T!E70-AVERAGE(T!$E$2:$E$121))/STDEV(T!$E$2:$E$121)</f>
        <v>-0.55881965448271209</v>
      </c>
      <c r="F70">
        <f>(T!F70-AVERAGE(T!$F$2:$F$121))/STDEV(T!$F$2:$F$121)</f>
        <v>-0.26803434406920551</v>
      </c>
      <c r="G70">
        <f>(T!G70-AVERAGE(T!$G$2:$G$121))/STDEV(T!$G$2:$G$121)</f>
        <v>0.63376119331413405</v>
      </c>
      <c r="H70">
        <f>(T!H70-AVERAGE(T!$H$2:$H$121))/STDEV(T!$H$2:$H$121)</f>
        <v>0.31381149480740561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1856</v>
      </c>
      <c r="C71" t="s">
        <v>14</v>
      </c>
      <c r="D71" t="s">
        <v>17</v>
      </c>
      <c r="E71">
        <f>(T!E71-AVERAGE(T!$E$2:$E$121))/STDEV(T!$E$2:$E$121)</f>
        <v>-0.67460401720518004</v>
      </c>
      <c r="F71">
        <f>(T!F71-AVERAGE(T!$F$2:$F$121))/STDEV(T!$F$2:$F$121)</f>
        <v>-0.45311091296638051</v>
      </c>
      <c r="G71">
        <f>(T!G71-AVERAGE(T!$G$2:$G$121))/STDEV(T!$G$2:$G$121)</f>
        <v>0.44990615878469087</v>
      </c>
      <c r="H71">
        <f>(T!H71-AVERAGE(T!$H$2:$H$121))/STDEV(T!$H$2:$H$121)</f>
        <v>3.0525313231969772E-2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1856</v>
      </c>
      <c r="C72" t="s">
        <v>15</v>
      </c>
      <c r="D72" t="s">
        <v>18</v>
      </c>
      <c r="E72">
        <f>(T!E72-AVERAGE(T!$E$2:$E$121))/STDEV(T!$E$2:$E$121)</f>
        <v>-1.2326531395697888</v>
      </c>
      <c r="F72">
        <f>(T!F72-AVERAGE(T!$F$2:$F$121))/STDEV(T!$F$2:$F$121)</f>
        <v>-1.1823740386397605</v>
      </c>
      <c r="G72">
        <f>(T!G72-AVERAGE(T!$G$2:$G$121))/STDEV(T!$G$2:$G$121)</f>
        <v>-0.56611178199686263</v>
      </c>
      <c r="H72">
        <f>(T!H72-AVERAGE(T!$H$2:$H$121))/STDEV(T!$H$2:$H$121)</f>
        <v>-0.90222398286265659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1856</v>
      </c>
      <c r="C73" t="s">
        <v>16</v>
      </c>
      <c r="D73" t="s">
        <v>19</v>
      </c>
      <c r="E73">
        <f>(T!E73-AVERAGE(T!$E$2:$E$121))/STDEV(T!$E$2:$E$121)</f>
        <v>0.87076278320137845</v>
      </c>
      <c r="F73">
        <f>(T!F73-AVERAGE(T!$F$2:$F$121))/STDEV(T!$F$2:$F$121)</f>
        <v>0.83072202422479369</v>
      </c>
      <c r="G73">
        <f>(T!G73-AVERAGE(T!$G$2:$G$121))/STDEV(T!$G$2:$G$121)</f>
        <v>-1.8136703329281192</v>
      </c>
      <c r="H73">
        <f>(T!H73-AVERAGE(T!$H$2:$H$121))/STDEV(T!$H$2:$H$121)</f>
        <v>-0.58182939891049967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1856</v>
      </c>
      <c r="C74" t="s">
        <v>17</v>
      </c>
      <c r="D74" t="s">
        <v>8</v>
      </c>
      <c r="E74">
        <f>(T!E74-AVERAGE(T!$E$2:$E$121))/STDEV(T!$E$2:$E$121)</f>
        <v>-0.13932479213773785</v>
      </c>
      <c r="F74">
        <f>(T!F74-AVERAGE(T!$F$2:$F$121))/STDEV(T!$F$2:$F$121)</f>
        <v>5.7531078991831137E-2</v>
      </c>
      <c r="G74">
        <f>(T!G74-AVERAGE(T!$G$2:$G$121))/STDEV(T!$G$2:$G$121)</f>
        <v>-1.1619480105482434</v>
      </c>
      <c r="H74">
        <f>(T!H74-AVERAGE(T!$H$2:$H$121))/STDEV(T!$H$2:$H$121)</f>
        <v>-0.95075209283677065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1856</v>
      </c>
      <c r="C75" t="s">
        <v>18</v>
      </c>
      <c r="D75" t="s">
        <v>9</v>
      </c>
      <c r="E75">
        <f>(T!E75-AVERAGE(T!$E$2:$E$121))/STDEV(T!$E$2:$E$121)</f>
        <v>0.75915295872048971</v>
      </c>
      <c r="F75">
        <f>(T!F75-AVERAGE(T!$F$2:$F$121))/STDEV(T!$F$2:$F$121)</f>
        <v>0.76245349634871684</v>
      </c>
      <c r="G75">
        <f>(T!G75-AVERAGE(T!$G$2:$G$121))/STDEV(T!$G$2:$G$121)</f>
        <v>-0.95929890582897148</v>
      </c>
      <c r="H75">
        <f>(T!H75-AVERAGE(T!$H$2:$H$121))/STDEV(T!$H$2:$H$121)</f>
        <v>-0.97560296432946858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1856</v>
      </c>
      <c r="C76" t="s">
        <v>19</v>
      </c>
      <c r="D76" t="s">
        <v>10</v>
      </c>
      <c r="E76">
        <f>(T!E76-AVERAGE(T!$E$2:$E$121))/STDEV(T!$E$2:$E$121)</f>
        <v>1.5238642285926796</v>
      </c>
      <c r="F76">
        <f>(T!F76-AVERAGE(T!$F$2:$F$121))/STDEV(T!$F$2:$F$121)</f>
        <v>1.113252916298302</v>
      </c>
      <c r="G76">
        <f>(T!G76-AVERAGE(T!$G$2:$G$121))/STDEV(T!$G$2:$G$121)</f>
        <v>-0.96090398946366318</v>
      </c>
      <c r="H76">
        <f>(T!H76-AVERAGE(T!$H$2:$H$121))/STDEV(T!$H$2:$H$121)</f>
        <v>-0.97557361951476795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1857</v>
      </c>
      <c r="C77" t="s">
        <v>8</v>
      </c>
      <c r="D77" t="s">
        <v>11</v>
      </c>
      <c r="E77">
        <f>(T!E77-AVERAGE(T!$E$2:$E$121))/STDEV(T!$E$2:$E$121)</f>
        <v>1.1187846153451688</v>
      </c>
      <c r="F77">
        <f>(T!F77-AVERAGE(T!$F$2:$F$121))/STDEV(T!$F$2:$F$121)</f>
        <v>0.90354894381952577</v>
      </c>
      <c r="G77">
        <f>(T!G77-AVERAGE(T!$G$2:$G$121))/STDEV(T!$G$2:$G$121)</f>
        <v>0.23800593566551359</v>
      </c>
      <c r="H77">
        <f>(T!H77-AVERAGE(T!$H$2:$H$121))/STDEV(T!$H$2:$H$121)</f>
        <v>-0.25244717166307834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1857</v>
      </c>
      <c r="C78" t="s">
        <v>9</v>
      </c>
      <c r="D78" t="s">
        <v>12</v>
      </c>
      <c r="E78">
        <f>(T!E78-AVERAGE(T!$E$2:$E$121))/STDEV(T!$E$2:$E$121)</f>
        <v>0.19006550206968123</v>
      </c>
      <c r="F78">
        <f>(T!F78-AVERAGE(T!$F$2:$F$121))/STDEV(T!$F$2:$F$121)</f>
        <v>0.51660010158212188</v>
      </c>
      <c r="G78">
        <f>(T!G78-AVERAGE(T!$G$2:$G$121))/STDEV(T!$G$2:$G$121)</f>
        <v>0.651592213323818</v>
      </c>
      <c r="H78">
        <f>(T!H78-AVERAGE(T!$H$2:$H$121))/STDEV(T!$H$2:$H$121)</f>
        <v>0.34315232451102079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1857</v>
      </c>
      <c r="C79" t="s">
        <v>10</v>
      </c>
      <c r="D79" t="s">
        <v>13</v>
      </c>
      <c r="E79">
        <f>(T!E79-AVERAGE(T!$E$2:$E$121))/STDEV(T!$E$2:$E$121)</f>
        <v>-9.7940594637668313E-2</v>
      </c>
      <c r="F79">
        <f>(T!F79-AVERAGE(T!$F$2:$F$121))/STDEV(T!$F$2:$F$121)</f>
        <v>9.0877815671210019E-2</v>
      </c>
      <c r="G79">
        <f>(T!G79-AVERAGE(T!$G$2:$G$121))/STDEV(T!$G$2:$G$121)</f>
        <v>1.2499382090112181</v>
      </c>
      <c r="H79">
        <f>(T!H79-AVERAGE(T!$H$2:$H$121))/STDEV(T!$H$2:$H$121)</f>
        <v>1.5190860417043497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1857</v>
      </c>
      <c r="C80" t="s">
        <v>11</v>
      </c>
      <c r="D80" t="s">
        <v>14</v>
      </c>
      <c r="E80">
        <f>(T!E80-AVERAGE(T!$E$2:$E$121))/STDEV(T!$E$2:$E$121)</f>
        <v>-3.3042648554505651E-2</v>
      </c>
      <c r="F80">
        <f>(T!F80-AVERAGE(T!$F$2:$F$121))/STDEV(T!$F$2:$F$121)</f>
        <v>0.20928482986090033</v>
      </c>
      <c r="G80">
        <f>(T!G80-AVERAGE(T!$G$2:$G$121))/STDEV(T!$G$2:$G$121)</f>
        <v>1.0111017641720765</v>
      </c>
      <c r="H80">
        <f>(T!H80-AVERAGE(T!$H$2:$H$121))/STDEV(T!$H$2:$H$121)</f>
        <v>1.0051331674173216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1857</v>
      </c>
      <c r="C81" t="s">
        <v>12</v>
      </c>
      <c r="D81" t="s">
        <v>15</v>
      </c>
      <c r="E81">
        <f>(T!E81-AVERAGE(T!$E$2:$E$121))/STDEV(T!$E$2:$E$121)</f>
        <v>-1.9392059784908653</v>
      </c>
      <c r="F81">
        <f>(T!F81-AVERAGE(T!$F$2:$F$121))/STDEV(T!$F$2:$F$121)</f>
        <v>-2.8393659426424982</v>
      </c>
      <c r="G81">
        <f>(T!G81-AVERAGE(T!$G$2:$G$121))/STDEV(T!$G$2:$G$121)</f>
        <v>1.3418949096160662</v>
      </c>
      <c r="H81">
        <f>(T!H81-AVERAGE(T!$H$2:$H$121))/STDEV(T!$H$2:$H$121)</f>
        <v>1.7327560997534694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5"/>
        <v>81</v>
      </c>
      <c r="B82">
        <v>1857</v>
      </c>
      <c r="C82" t="s">
        <v>13</v>
      </c>
      <c r="D82" t="s">
        <v>16</v>
      </c>
      <c r="E82">
        <f>(T!E82-AVERAGE(T!$E$2:$E$121))/STDEV(T!$E$2:$E$121)</f>
        <v>-1.6981295647133878</v>
      </c>
      <c r="F82">
        <f>(T!F82-AVERAGE(T!$F$2:$F$121))/STDEV(T!$F$2:$F$121)</f>
        <v>-2.0457062589539516</v>
      </c>
      <c r="G82">
        <f>(T!G82-AVERAGE(T!$G$2:$G$121))/STDEV(T!$G$2:$G$121)</f>
        <v>0.62179602440067405</v>
      </c>
      <c r="H82">
        <f>(T!H82-AVERAGE(T!$H$2:$H$121))/STDEV(T!$H$2:$H$121)</f>
        <v>0.29430792796842437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5"/>
        <v>82</v>
      </c>
      <c r="B83">
        <v>1857</v>
      </c>
      <c r="C83" t="s">
        <v>14</v>
      </c>
      <c r="D83" t="s">
        <v>17</v>
      </c>
      <c r="E83">
        <f>(T!E83-AVERAGE(T!$E$2:$E$121))/STDEV(T!$E$2:$E$121)</f>
        <v>0.51017719643420489</v>
      </c>
      <c r="F83">
        <f>(T!F83-AVERAGE(T!$F$2:$F$121))/STDEV(T!$F$2:$F$121)</f>
        <v>0.5380539056755349</v>
      </c>
      <c r="G83">
        <f>(T!G83-AVERAGE(T!$G$2:$G$121))/STDEV(T!$G$2:$G$121)</f>
        <v>0.17470727377869885</v>
      </c>
      <c r="H83">
        <f>(T!H83-AVERAGE(T!$H$2:$H$121))/STDEV(T!$H$2:$H$121)</f>
        <v>-0.32793514465151746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5"/>
        <v>83</v>
      </c>
      <c r="B84">
        <v>1857</v>
      </c>
      <c r="C84" t="s">
        <v>15</v>
      </c>
      <c r="D84" t="s">
        <v>18</v>
      </c>
      <c r="E84">
        <f>(T!E84-AVERAGE(T!$E$2:$E$121))/STDEV(T!$E$2:$E$121)</f>
        <v>-0.93216515060461336</v>
      </c>
      <c r="F84">
        <f>(T!F84-AVERAGE(T!$F$2:$F$121))/STDEV(T!$F$2:$F$121)</f>
        <v>-0.76001917093376437</v>
      </c>
      <c r="G84">
        <f>(T!G84-AVERAGE(T!$G$2:$G$121))/STDEV(T!$G$2:$G$121)</f>
        <v>-1.0447185385355042</v>
      </c>
      <c r="H84">
        <f>(T!H84-AVERAGE(T!$H$2:$H$121))/STDEV(T!$H$2:$H$121)</f>
        <v>-0.97032534769827572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5"/>
        <v>84</v>
      </c>
      <c r="B85">
        <v>1857</v>
      </c>
      <c r="C85" t="s">
        <v>16</v>
      </c>
      <c r="D85" t="s">
        <v>19</v>
      </c>
      <c r="E85">
        <f>(T!E85-AVERAGE(T!$E$2:$E$121))/STDEV(T!$E$2:$E$121)</f>
        <v>-8.3508374184288244E-3</v>
      </c>
      <c r="F85">
        <f>(T!F85-AVERAGE(T!$F$2:$F$121))/STDEV(T!$F$2:$F$121)</f>
        <v>0.22200720765137949</v>
      </c>
      <c r="G85">
        <f>(T!G85-AVERAGE(T!$G$2:$G$121))/STDEV(T!$G$2:$G$121)</f>
        <v>-1.2812203162791465</v>
      </c>
      <c r="H85">
        <f>(T!H85-AVERAGE(T!$H$2:$H$121))/STDEV(T!$H$2:$H$121)</f>
        <v>-0.91619693289472692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5"/>
        <v>85</v>
      </c>
      <c r="B86">
        <v>1857</v>
      </c>
      <c r="C86" t="s">
        <v>17</v>
      </c>
      <c r="D86" t="s">
        <v>8</v>
      </c>
      <c r="E86">
        <f>(T!E86-AVERAGE(T!$E$2:$E$121))/STDEV(T!$E$2:$E$121)</f>
        <v>1.2225671861635255E-2</v>
      </c>
      <c r="F86">
        <f>(T!F86-AVERAGE(T!$F$2:$F$121))/STDEV(T!$F$2:$F$121)</f>
        <v>0.17331809784524851</v>
      </c>
      <c r="G86">
        <f>(T!G86-AVERAGE(T!$G$2:$G$121))/STDEV(T!$G$2:$G$121)</f>
        <v>-1.2756171152261142</v>
      </c>
      <c r="H86">
        <f>(T!H86-AVERAGE(T!$H$2:$H$121))/STDEV(T!$H$2:$H$121)</f>
        <v>-0.91815084799963098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5"/>
        <v>86</v>
      </c>
      <c r="B87">
        <v>1857</v>
      </c>
      <c r="C87" t="s">
        <v>18</v>
      </c>
      <c r="D87" t="s">
        <v>9</v>
      </c>
      <c r="E87">
        <f>(T!E87-AVERAGE(T!$E$2:$E$121))/STDEV(T!$E$2:$E$121)</f>
        <v>1.9390815712989522</v>
      </c>
      <c r="F87">
        <f>(T!F87-AVERAGE(T!$F$2:$F$121))/STDEV(T!$F$2:$F$121)</f>
        <v>1.3692477440142896</v>
      </c>
      <c r="G87">
        <f>(T!G87-AVERAGE(T!$G$2:$G$121))/STDEV(T!$G$2:$G$121)</f>
        <v>-1.4977315069349135</v>
      </c>
      <c r="H87">
        <f>(T!H87-AVERAGE(T!$H$2:$H$121))/STDEV(T!$H$2:$H$121)</f>
        <v>-0.81573620653780288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K87:W115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1857</v>
      </c>
      <c r="C88" t="s">
        <v>19</v>
      </c>
      <c r="D88" t="s">
        <v>10</v>
      </c>
      <c r="E88">
        <f>(T!E88-AVERAGE(T!$E$2:$E$121))/STDEV(T!$E$2:$E$121)</f>
        <v>9.8079382993119912E-2</v>
      </c>
      <c r="F88">
        <f>(T!F88-AVERAGE(T!$F$2:$F$121))/STDEV(T!$F$2:$F$121)</f>
        <v>0.24134038716538844</v>
      </c>
      <c r="G88">
        <f>(T!G88-AVERAGE(T!$G$2:$G$121))/STDEV(T!$G$2:$G$121)</f>
        <v>-0.79339162467474367</v>
      </c>
      <c r="H88">
        <f>(T!H88-AVERAGE(T!$H$2:$H$121))/STDEV(T!$H$2:$H$121)</f>
        <v>-0.96421155126828606</v>
      </c>
      <c r="I88">
        <f t="shared" ref="I88:S125" si="7">IF($D88=I$1,1,0)</f>
        <v>0</v>
      </c>
      <c r="J88">
        <f t="shared" si="7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1858</v>
      </c>
      <c r="C89" t="s">
        <v>8</v>
      </c>
      <c r="D89" t="s">
        <v>11</v>
      </c>
      <c r="E89">
        <f>(T!E89-AVERAGE(T!$E$2:$E$121))/STDEV(T!$E$2:$E$121)</f>
        <v>2.3743034166340604</v>
      </c>
      <c r="F89">
        <f>(T!F89-AVERAGE(T!$F$2:$F$121))/STDEV(T!$F$2:$F$121)</f>
        <v>1.4901763093200076</v>
      </c>
      <c r="G89">
        <f>(T!G89-AVERAGE(T!$G$2:$G$121))/STDEV(T!$G$2:$G$121)</f>
        <v>0.1243368309876431</v>
      </c>
      <c r="H89">
        <f>(T!H89-AVERAGE(T!$H$2:$H$121))/STDEV(T!$H$2:$H$121)</f>
        <v>-0.38503360214517496</v>
      </c>
      <c r="I89">
        <f t="shared" si="7"/>
        <v>0</v>
      </c>
      <c r="J89">
        <f t="shared" si="7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1858</v>
      </c>
      <c r="C90" t="s">
        <v>9</v>
      </c>
      <c r="D90" t="s">
        <v>12</v>
      </c>
      <c r="E90">
        <f>(T!E90-AVERAGE(T!$E$2:$E$121))/STDEV(T!$E$2:$E$121)</f>
        <v>1.5238642285926796</v>
      </c>
      <c r="F90">
        <f>(T!F90-AVERAGE(T!$F$2:$F$121))/STDEV(T!$F$2:$F$121)</f>
        <v>1.3087954275814238</v>
      </c>
      <c r="G90">
        <f>(T!G90-AVERAGE(T!$G$2:$G$121))/STDEV(T!$G$2:$G$121)</f>
        <v>0.75927873354495834</v>
      </c>
      <c r="H90">
        <f>(T!H90-AVERAGE(T!$H$2:$H$121))/STDEV(T!$H$2:$H$121)</f>
        <v>0.5273652839835844</v>
      </c>
      <c r="I90">
        <f t="shared" si="7"/>
        <v>0</v>
      </c>
      <c r="J90">
        <f t="shared" si="7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1858</v>
      </c>
      <c r="C91" t="s">
        <v>10</v>
      </c>
      <c r="D91" t="s">
        <v>13</v>
      </c>
      <c r="E91">
        <f>(T!E91-AVERAGE(T!$E$2:$E$121))/STDEV(T!$E$2:$E$121)</f>
        <v>-0.36233963423251114</v>
      </c>
      <c r="F91">
        <f>(T!F91-AVERAGE(T!$F$2:$F$121))/STDEV(T!$F$2:$F$121)</f>
        <v>-0.1488618543711176</v>
      </c>
      <c r="G91">
        <f>(T!G91-AVERAGE(T!$G$2:$G$121))/STDEV(T!$G$2:$G$121)</f>
        <v>1.064478090852587</v>
      </c>
      <c r="H91">
        <f>(T!H91-AVERAGE(T!$H$2:$H$121))/STDEV(T!$H$2:$H$121)</f>
        <v>1.1148558881928692</v>
      </c>
      <c r="I91">
        <f t="shared" si="7"/>
        <v>0</v>
      </c>
      <c r="J91">
        <f t="shared" si="7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1858</v>
      </c>
      <c r="C92" t="s">
        <v>11</v>
      </c>
      <c r="D92" t="s">
        <v>14</v>
      </c>
      <c r="E92">
        <f>(T!E92-AVERAGE(T!$E$2:$E$121))/STDEV(T!$E$2:$E$121)</f>
        <v>-1.3606313351378079</v>
      </c>
      <c r="F92">
        <f>(T!F92-AVERAGE(T!$F$2:$F$121))/STDEV(T!$F$2:$F$121)</f>
        <v>-1.3427265266459465</v>
      </c>
      <c r="G92">
        <f>(T!G92-AVERAGE(T!$G$2:$G$121))/STDEV(T!$G$2:$G$121)</f>
        <v>1.441847845056639</v>
      </c>
      <c r="H92">
        <f>(T!H92-AVERAGE(T!$H$2:$H$121))/STDEV(T!$H$2:$H$121)</f>
        <v>1.974962137734747</v>
      </c>
      <c r="I92">
        <f t="shared" si="7"/>
        <v>0</v>
      </c>
      <c r="J92">
        <f t="shared" si="7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1858</v>
      </c>
      <c r="C93" t="s">
        <v>12</v>
      </c>
      <c r="D93" t="s">
        <v>15</v>
      </c>
      <c r="E93">
        <f>(T!E93-AVERAGE(T!$E$2:$E$121))/STDEV(T!$E$2:$E$121)</f>
        <v>-1.5987939664603592</v>
      </c>
      <c r="F93">
        <f>(T!F93-AVERAGE(T!$F$2:$F$121))/STDEV(T!$F$2:$F$121)</f>
        <v>-1.8826752285673589</v>
      </c>
      <c r="G93">
        <f>(T!G93-AVERAGE(T!$G$2:$G$121))/STDEV(T!$G$2:$G$121)</f>
        <v>1.4256510920102865</v>
      </c>
      <c r="H93">
        <f>(T!H93-AVERAGE(T!$H$2:$H$121))/STDEV(T!$H$2:$H$121)</f>
        <v>1.935010048850486</v>
      </c>
      <c r="I93">
        <f t="shared" si="7"/>
        <v>0</v>
      </c>
      <c r="J93">
        <f t="shared" si="7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1858</v>
      </c>
      <c r="C94" t="s">
        <v>13</v>
      </c>
      <c r="D94" t="s">
        <v>16</v>
      </c>
      <c r="E94">
        <f>(T!E94-AVERAGE(T!$E$2:$E$121))/STDEV(T!$E$2:$E$121)</f>
        <v>-1.149661218808524</v>
      </c>
      <c r="F94">
        <f>(T!F94-AVERAGE(T!$F$2:$F$121))/STDEV(T!$F$2:$F$121)</f>
        <v>-1.0016725627113596</v>
      </c>
      <c r="G94">
        <f>(T!G94-AVERAGE(T!$G$2:$G$121))/STDEV(T!$G$2:$G$121)</f>
        <v>0.81323872701603495</v>
      </c>
      <c r="H94">
        <f>(T!H94-AVERAGE(T!$H$2:$H$121))/STDEV(T!$H$2:$H$121)</f>
        <v>0.62419865265030339</v>
      </c>
      <c r="I94">
        <f t="shared" si="7"/>
        <v>0</v>
      </c>
      <c r="J94">
        <f t="shared" si="7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1858</v>
      </c>
      <c r="C95" t="s">
        <v>14</v>
      </c>
      <c r="D95" t="s">
        <v>17</v>
      </c>
      <c r="E95">
        <f>(T!E95-AVERAGE(T!$E$2:$E$121))/STDEV(T!$E$2:$E$121)</f>
        <v>-0.39308370860336767</v>
      </c>
      <c r="F95">
        <f>(T!F95-AVERAGE(T!$F$2:$F$121))/STDEV(T!$F$2:$F$121)</f>
        <v>-0.17914384218352242</v>
      </c>
      <c r="G95">
        <f>(T!G95-AVERAGE(T!$G$2:$G$121))/STDEV(T!$G$2:$G$121)</f>
        <v>0.47383649661161092</v>
      </c>
      <c r="H95">
        <f>(T!H95-AVERAGE(T!$H$2:$H$121))/STDEV(T!$H$2:$H$121)</f>
        <v>6.5411132676349626E-2</v>
      </c>
      <c r="I95">
        <f t="shared" si="7"/>
        <v>0</v>
      </c>
      <c r="J95">
        <f t="shared" si="7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1858</v>
      </c>
      <c r="C96" t="s">
        <v>15</v>
      </c>
      <c r="D96" t="s">
        <v>18</v>
      </c>
      <c r="E96">
        <f>(T!E96-AVERAGE(T!$E$2:$E$121))/STDEV(T!$E$2:$E$121)</f>
        <v>0.2743054216248782</v>
      </c>
      <c r="F96">
        <f>(T!F96-AVERAGE(T!$F$2:$F$121))/STDEV(T!$F$2:$F$121)</f>
        <v>0.3623024884480644</v>
      </c>
      <c r="G96">
        <f>(T!G96-AVERAGE(T!$G$2:$G$121))/STDEV(T!$G$2:$G$121)</f>
        <v>-0.81738032917952386</v>
      </c>
      <c r="H96">
        <f>(T!H96-AVERAGE(T!$H$2:$H$121))/STDEV(T!$H$2:$H$121)</f>
        <v>-0.96762565126809164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1858</v>
      </c>
      <c r="C97" t="s">
        <v>16</v>
      </c>
      <c r="D97" t="s">
        <v>19</v>
      </c>
      <c r="E97">
        <f>(T!E97-AVERAGE(T!$E$2:$E$121))/STDEV(T!$E$2:$E$121)</f>
        <v>-0.79431552991125753</v>
      </c>
      <c r="F97">
        <f>(T!F97-AVERAGE(T!$F$2:$F$121))/STDEV(T!$F$2:$F$121)</f>
        <v>-0.53189838838516312</v>
      </c>
      <c r="G97">
        <f>(T!G97-AVERAGE(T!$G$2:$G$121))/STDEV(T!$G$2:$G$121)</f>
        <v>-1.0359343535527366</v>
      </c>
      <c r="H97">
        <f>(T!H97-AVERAGE(T!$H$2:$H$121))/STDEV(T!$H$2:$H$121)</f>
        <v>-0.97121747471121833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1858</v>
      </c>
      <c r="C98" t="s">
        <v>17</v>
      </c>
      <c r="D98" t="s">
        <v>8</v>
      </c>
      <c r="E98">
        <f>(T!E98-AVERAGE(T!$E$2:$E$121))/STDEV(T!$E$2:$E$121)</f>
        <v>-0.31252532242558101</v>
      </c>
      <c r="F98">
        <f>(T!F98-AVERAGE(T!$F$2:$F$121))/STDEV(T!$F$2:$F$121)</f>
        <v>-0.10139827173079979</v>
      </c>
      <c r="G98">
        <f>(T!G98-AVERAGE(T!$G$2:$G$121))/STDEV(T!$G$2:$G$121)</f>
        <v>-1.6046592603462655</v>
      </c>
      <c r="H98">
        <f>(T!H98-AVERAGE(T!$H$2:$H$121))/STDEV(T!$H$2:$H$121)</f>
        <v>-0.74817155586608286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1858</v>
      </c>
      <c r="C99" t="s">
        <v>18</v>
      </c>
      <c r="D99" t="s">
        <v>9</v>
      </c>
      <c r="E99">
        <f>(T!E99-AVERAGE(T!$E$2:$E$121))/STDEV(T!$E$2:$E$121)</f>
        <v>-0.37351142463876857</v>
      </c>
      <c r="F99">
        <f>(T!F99-AVERAGE(T!$F$2:$F$121))/STDEV(T!$F$2:$F$121)</f>
        <v>-9.3602712466163626E-2</v>
      </c>
      <c r="G99">
        <f>(T!G99-AVERAGE(T!$G$2:$G$121))/STDEV(T!$G$2:$G$121)</f>
        <v>-2.0182163546704261</v>
      </c>
      <c r="H99">
        <f>(T!H99-AVERAGE(T!$H$2:$H$121))/STDEV(T!$H$2:$H$121)</f>
        <v>-0.37513536429681088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1858</v>
      </c>
      <c r="C100" t="s">
        <v>19</v>
      </c>
      <c r="D100" t="s">
        <v>10</v>
      </c>
      <c r="E100">
        <f>(T!E100-AVERAGE(T!$E$2:$E$121))/STDEV(T!$E$2:$E$121)</f>
        <v>-0.20838576307630405</v>
      </c>
      <c r="F100">
        <f>(T!F100-AVERAGE(T!$F$2:$F$121))/STDEV(T!$F$2:$F$121)</f>
        <v>-4.5712540256884933E-3</v>
      </c>
      <c r="G100">
        <f>(T!G100-AVERAGE(T!$G$2:$G$121))/STDEV(T!$G$2:$G$121)</f>
        <v>-0.92500848272328284</v>
      </c>
      <c r="H100">
        <f>(T!H100-AVERAGE(T!$H$2:$H$121))/STDEV(T!$H$2:$H$121)</f>
        <v>-0.97559101820282312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1859</v>
      </c>
      <c r="C101" t="s">
        <v>8</v>
      </c>
      <c r="D101" t="s">
        <v>11</v>
      </c>
      <c r="E101">
        <f>(T!E101-AVERAGE(T!$E$2:$E$121))/STDEV(T!$E$2:$E$121)</f>
        <v>0.84214487947428573</v>
      </c>
      <c r="F101">
        <f>(T!F101-AVERAGE(T!$F$2:$F$121))/STDEV(T!$F$2:$F$121)</f>
        <v>0.74525552884122948</v>
      </c>
      <c r="G101">
        <f>(T!G101-AVERAGE(T!$G$2:$G$121))/STDEV(T!$G$2:$G$121)</f>
        <v>-8.5053624997908056E-2</v>
      </c>
      <c r="H101">
        <f>(T!H101-AVERAGE(T!$H$2:$H$121))/STDEV(T!$H$2:$H$121)</f>
        <v>-0.59416175477002509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1859</v>
      </c>
      <c r="C102" t="s">
        <v>9</v>
      </c>
      <c r="D102" t="s">
        <v>12</v>
      </c>
      <c r="E102">
        <f>(T!E102-AVERAGE(T!$E$2:$E$121))/STDEV(T!$E$2:$E$121)</f>
        <v>1.1221176242218822</v>
      </c>
      <c r="F102">
        <f>(T!F102-AVERAGE(T!$F$2:$F$121))/STDEV(T!$F$2:$F$121)</f>
        <v>1.1067133510078258</v>
      </c>
      <c r="G102">
        <f>(T!G102-AVERAGE(T!$G$2:$G$121))/STDEV(T!$G$2:$G$121)</f>
        <v>0.59774895321324761</v>
      </c>
      <c r="H102">
        <f>(T!H102-AVERAGE(T!$H$2:$H$121))/STDEV(T!$H$2:$H$121)</f>
        <v>0.25555998876196506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1859</v>
      </c>
      <c r="C103" t="s">
        <v>10</v>
      </c>
      <c r="D103" t="s">
        <v>13</v>
      </c>
      <c r="E103">
        <f>(T!E103-AVERAGE(T!$E$2:$E$121))/STDEV(T!$E$2:$E$121)</f>
        <v>-0.48572585271093438</v>
      </c>
      <c r="F103">
        <f>(T!F103-AVERAGE(T!$F$2:$F$121))/STDEV(T!$F$2:$F$121)</f>
        <v>-0.25801798466003278</v>
      </c>
      <c r="G103">
        <f>(T!G103-AVERAGE(T!$G$2:$G$121))/STDEV(T!$G$2:$G$121)</f>
        <v>1.3576247292323584</v>
      </c>
      <c r="H103">
        <f>(T!H103-AVERAGE(T!$H$2:$H$121))/STDEV(T!$H$2:$H$121)</f>
        <v>1.7701849951568858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1859</v>
      </c>
      <c r="C104" t="s">
        <v>11</v>
      </c>
      <c r="D104" t="s">
        <v>14</v>
      </c>
      <c r="E104">
        <f>(T!E104-AVERAGE(T!$E$2:$E$121))/STDEV(T!$E$2:$E$121)</f>
        <v>-0.52902598528289524</v>
      </c>
      <c r="F104">
        <f>(T!F104-AVERAGE(T!$F$2:$F$121))/STDEV(T!$F$2:$F$121)</f>
        <v>-0.23726957450742595</v>
      </c>
      <c r="G104">
        <f>(T!G104-AVERAGE(T!$G$2:$G$121))/STDEV(T!$G$2:$G$121)</f>
        <v>1.3580916626624182</v>
      </c>
      <c r="H104">
        <f>(T!H104-AVERAGE(T!$H$2:$H$121))/STDEV(T!$H$2:$H$121)</f>
        <v>1.771299982322704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6"/>
        <v>0</v>
      </c>
      <c r="O104">
        <f t="shared" si="6"/>
        <v>1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1859</v>
      </c>
      <c r="C105" t="s">
        <v>12</v>
      </c>
      <c r="D105" t="s">
        <v>15</v>
      </c>
      <c r="E105">
        <f>(T!E105-AVERAGE(T!$E$2:$E$121))/STDEV(T!$E$2:$E$121)</f>
        <v>0.91059182444589049</v>
      </c>
      <c r="F105">
        <f>(T!F105-AVERAGE(T!$F$2:$F$121))/STDEV(T!$F$2:$F$121)</f>
        <v>0.79115187259904807</v>
      </c>
      <c r="G105">
        <f>(T!G105-AVERAGE(T!$G$2:$G$121))/STDEV(T!$G$2:$G$121)</f>
        <v>1.1564347914574351</v>
      </c>
      <c r="H105">
        <f>(T!H105-AVERAGE(T!$H$2:$H$121))/STDEV(T!$H$2:$H$121)</f>
        <v>1.3108225999071159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6"/>
        <v>0</v>
      </c>
      <c r="O105">
        <f t="shared" si="6"/>
        <v>0</v>
      </c>
      <c r="P105">
        <f t="shared" si="6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1859</v>
      </c>
      <c r="C106" t="s">
        <v>13</v>
      </c>
      <c r="D106" t="s">
        <v>16</v>
      </c>
      <c r="E106">
        <f>(T!E106-AVERAGE(T!$E$2:$E$121))/STDEV(T!$E$2:$E$121)</f>
        <v>-0.73711885540675026</v>
      </c>
      <c r="F106">
        <f>(T!F106-AVERAGE(T!$F$2:$F$121))/STDEV(T!$F$2:$F$121)</f>
        <v>-0.45965020167331139</v>
      </c>
      <c r="G106">
        <f>(T!G106-AVERAGE(T!$G$2:$G$121))/STDEV(T!$G$2:$G$121)</f>
        <v>0.96878592289101595</v>
      </c>
      <c r="H106">
        <f>(T!H106-AVERAGE(T!$H$2:$H$121))/STDEV(T!$H$2:$H$121)</f>
        <v>0.9202485665890523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1859</v>
      </c>
      <c r="C107" t="s">
        <v>14</v>
      </c>
      <c r="D107" t="s">
        <v>17</v>
      </c>
      <c r="E107">
        <f>(T!E107-AVERAGE(T!$E$2:$E$121))/STDEV(T!$E$2:$E$121)</f>
        <v>-0.24373071927440287</v>
      </c>
      <c r="F107">
        <f>(T!F107-AVERAGE(T!$F$2:$F$121))/STDEV(T!$F$2:$F$121)</f>
        <v>-3.0640394645396262E-2</v>
      </c>
      <c r="G107">
        <f>(T!G107-AVERAGE(T!$G$2:$G$121))/STDEV(T!$G$2:$G$121)</f>
        <v>0.4199932365010407</v>
      </c>
      <c r="H107">
        <f>(T!H107-AVERAGE(T!$H$2:$H$121))/STDEV(T!$H$2:$H$121)</f>
        <v>-1.2246008483277946E-2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1859</v>
      </c>
      <c r="C108" t="s">
        <v>15</v>
      </c>
      <c r="D108" t="s">
        <v>18</v>
      </c>
      <c r="E108">
        <f>(T!E108-AVERAGE(T!$E$2:$E$121))/STDEV(T!$E$2:$E$121)</f>
        <v>1.431620204511991</v>
      </c>
      <c r="F108">
        <f>(T!F108-AVERAGE(T!$F$2:$F$121))/STDEV(T!$F$2:$F$121)</f>
        <v>1.0730872572244872</v>
      </c>
      <c r="G108">
        <f>(T!G108-AVERAGE(T!$G$2:$G$121))/STDEV(T!$G$2:$G$121)</f>
        <v>-1.0806140452756452</v>
      </c>
      <c r="H108">
        <f>(T!H108-AVERAGE(T!$H$2:$H$121))/STDEV(T!$H$2:$H$121)</f>
        <v>-0.96584736035970353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1859</v>
      </c>
      <c r="C109" t="s">
        <v>16</v>
      </c>
      <c r="D109" t="s">
        <v>19</v>
      </c>
      <c r="E109">
        <f>(T!E109-AVERAGE(T!$E$2:$E$121))/STDEV(T!$E$2:$E$121)</f>
        <v>-0.78637582981102505</v>
      </c>
      <c r="F109">
        <f>(T!F109-AVERAGE(T!$F$2:$F$121))/STDEV(T!$F$2:$F$121)</f>
        <v>-0.50694592137111527</v>
      </c>
      <c r="G109">
        <f>(T!G109-AVERAGE(T!$G$2:$G$121))/STDEV(T!$G$2:$G$121)</f>
        <v>-1.1017427825772457</v>
      </c>
      <c r="H109">
        <f>(T!H109-AVERAGE(T!$H$2:$H$121))/STDEV(T!$H$2:$H$121)</f>
        <v>-0.96258618492614878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 t="shared" si="5"/>
        <v>109</v>
      </c>
      <c r="B110">
        <v>1859</v>
      </c>
      <c r="C110" t="s">
        <v>17</v>
      </c>
      <c r="D110" t="s">
        <v>8</v>
      </c>
      <c r="E110">
        <f>(T!E110-AVERAGE(T!$E$2:$E$121))/STDEV(T!$E$2:$E$121)</f>
        <v>0.23856727394233943</v>
      </c>
      <c r="F110">
        <f>(T!F110-AVERAGE(T!$F$2:$F$121))/STDEV(T!$F$2:$F$121)</f>
        <v>0.36388401276555249</v>
      </c>
      <c r="G110">
        <f>(T!G110-AVERAGE(T!$G$2:$G$121))/STDEV(T!$G$2:$G$121)</f>
        <v>-1.2935648685963044</v>
      </c>
      <c r="H110">
        <f>(T!H110-AVERAGE(T!$H$2:$H$121))/STDEV(T!$H$2:$H$121)</f>
        <v>-0.91177721922634591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1859</v>
      </c>
      <c r="C111" t="s">
        <v>18</v>
      </c>
      <c r="D111" t="s">
        <v>9</v>
      </c>
      <c r="E111">
        <f>(T!E111-AVERAGE(T!$E$2:$E$121))/STDEV(T!$E$2:$E$121)</f>
        <v>0.59394474261630426</v>
      </c>
      <c r="F111">
        <f>(T!F111-AVERAGE(T!$F$2:$F$121))/STDEV(T!$F$2:$F$121)</f>
        <v>0.67210273688563271</v>
      </c>
      <c r="G111">
        <f>(T!G111-AVERAGE(T!$G$2:$G$121))/STDEV(T!$G$2:$G$121)</f>
        <v>-0.85759497006456098</v>
      </c>
      <c r="H111">
        <f>(T!H111-AVERAGE(T!$H$2:$H$121))/STDEV(T!$H$2:$H$121)</f>
        <v>-0.97200895720957681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6"/>
        <v>0</v>
      </c>
      <c r="O111">
        <f t="shared" si="6"/>
        <v>0</v>
      </c>
      <c r="P111">
        <f t="shared" si="6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1859</v>
      </c>
      <c r="C112" t="s">
        <v>19</v>
      </c>
      <c r="D112" t="s">
        <v>10</v>
      </c>
      <c r="E112">
        <f>(T!E112-AVERAGE(T!$E$2:$E$121))/STDEV(T!$E$2:$E$121)</f>
        <v>0.54035607670831243</v>
      </c>
      <c r="F112">
        <f>(T!F112-AVERAGE(T!$F$2:$F$121))/STDEV(T!$F$2:$F$121)</f>
        <v>0.5705329156847202</v>
      </c>
      <c r="G112">
        <f>(T!G112-AVERAGE(T!$G$2:$G$121))/STDEV(T!$G$2:$G$121)</f>
        <v>-0.34469779041999138</v>
      </c>
      <c r="H112">
        <f>(T!H112-AVERAGE(T!$H$2:$H$121))/STDEV(T!$H$2:$H$121)</f>
        <v>-0.7902722452381018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</row>
    <row r="113" spans="1:19" x14ac:dyDescent="0.25">
      <c r="A113">
        <f t="shared" si="5"/>
        <v>112</v>
      </c>
      <c r="B113">
        <v>1860</v>
      </c>
      <c r="C113" t="s">
        <v>8</v>
      </c>
      <c r="D113" t="s">
        <v>11</v>
      </c>
      <c r="E113">
        <f>(T!E113-AVERAGE(T!$E$2:$E$121))/STDEV(T!$E$2:$E$121)</f>
        <v>0.21140628169066311</v>
      </c>
      <c r="F113">
        <f>(T!F113-AVERAGE(T!$F$2:$F$121))/STDEV(T!$F$2:$F$121)</f>
        <v>0.34255288166537046</v>
      </c>
      <c r="G113">
        <f>(T!G113-AVERAGE(T!$G$2:$G$121))/STDEV(T!$G$2:$G$121)</f>
        <v>5.2545817506882565E-2</v>
      </c>
      <c r="H113">
        <f>(T!H113-AVERAGE(T!$H$2:$H$121))/STDEV(T!$H$2:$H$121)</f>
        <v>-0.46186185893185011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</row>
    <row r="114" spans="1:19" x14ac:dyDescent="0.25">
      <c r="A114">
        <f t="shared" si="5"/>
        <v>113</v>
      </c>
      <c r="B114">
        <v>1860</v>
      </c>
      <c r="C114" t="s">
        <v>9</v>
      </c>
      <c r="D114" t="s">
        <v>12</v>
      </c>
      <c r="E114">
        <f>(T!E114-AVERAGE(T!$E$2:$E$121))/STDEV(T!$E$2:$E$121)</f>
        <v>0.29456931982593459</v>
      </c>
      <c r="F114">
        <f>(T!F114-AVERAGE(T!$F$2:$F$121))/STDEV(T!$F$2:$F$121)</f>
        <v>0.53324903232345744</v>
      </c>
      <c r="G114">
        <f>(T!G114-AVERAGE(T!$G$2:$G$121))/STDEV(T!$G$2:$G$121)</f>
        <v>0.69347030452092817</v>
      </c>
      <c r="H114">
        <f>(T!H114-AVERAGE(T!$H$2:$H$121))/STDEV(T!$H$2:$H$121)</f>
        <v>0.41336028987374024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</row>
    <row r="115" spans="1:19" x14ac:dyDescent="0.25">
      <c r="A115">
        <f t="shared" si="5"/>
        <v>114</v>
      </c>
      <c r="B115">
        <v>1860</v>
      </c>
      <c r="C115" t="s">
        <v>10</v>
      </c>
      <c r="D115" t="s">
        <v>13</v>
      </c>
      <c r="E115">
        <f>(T!E115-AVERAGE(T!$E$2:$E$121))/STDEV(T!$E$2:$E$121)</f>
        <v>0.76997799187094906</v>
      </c>
      <c r="F115">
        <f>(T!F115-AVERAGE(T!$F$2:$F$121))/STDEV(T!$F$2:$F$121)</f>
        <v>0.71224080332772655</v>
      </c>
      <c r="G115">
        <f>(T!G115-AVERAGE(T!$G$2:$G$121))/STDEV(T!$G$2:$G$121)</f>
        <v>1.1003735975929672</v>
      </c>
      <c r="H115">
        <f>(T!H115-AVERAGE(T!$H$2:$H$121))/STDEV(T!$H$2:$H$121)</f>
        <v>1.1903074737868073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</row>
    <row r="116" spans="1:19" x14ac:dyDescent="0.25">
      <c r="A116">
        <f t="shared" si="5"/>
        <v>115</v>
      </c>
      <c r="B116">
        <v>1860</v>
      </c>
      <c r="C116" t="s">
        <v>11</v>
      </c>
      <c r="D116" t="s">
        <v>14</v>
      </c>
      <c r="E116">
        <f>(T!E116-AVERAGE(T!$E$2:$E$121))/STDEV(T!$E$2:$E$121)</f>
        <v>-1.5137548066660826</v>
      </c>
      <c r="F116">
        <f>(T!F116-AVERAGE(T!$F$2:$F$121))/STDEV(T!$F$2:$F$121)</f>
        <v>-1.6193508863108601</v>
      </c>
      <c r="G116">
        <f>(T!G116-AVERAGE(T!$G$2:$G$121))/STDEV(T!$G$2:$G$121)</f>
        <v>1.6632034699556497</v>
      </c>
      <c r="H116">
        <f>(T!H116-AVERAGE(T!$H$2:$H$121))/STDEV(T!$H$2:$H$121)</f>
        <v>2.5482663985119998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</row>
    <row r="117" spans="1:19" x14ac:dyDescent="0.25">
      <c r="A117">
        <f t="shared" si="5"/>
        <v>116</v>
      </c>
      <c r="B117">
        <v>1860</v>
      </c>
      <c r="C117" t="s">
        <v>12</v>
      </c>
      <c r="D117" t="s">
        <v>15</v>
      </c>
      <c r="E117">
        <f>(T!E117-AVERAGE(T!$E$2:$E$121))/STDEV(T!$E$2:$E$121)</f>
        <v>-1.4704389799567414</v>
      </c>
      <c r="F117">
        <f>(T!F117-AVERAGE(T!$F$2:$F$121))/STDEV(T!$F$2:$F$121)</f>
        <v>-1.598770164207304</v>
      </c>
      <c r="G117">
        <f>(T!G117-AVERAGE(T!$G$2:$G$121))/STDEV(T!$G$2:$G$121)</f>
        <v>1.5153898588612369</v>
      </c>
      <c r="H117">
        <f>(T!H117-AVERAGE(T!$H$2:$H$121))/STDEV(T!$H$2:$H$121)</f>
        <v>2.1597915836361516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</row>
    <row r="118" spans="1:19" x14ac:dyDescent="0.25">
      <c r="A118">
        <f t="shared" si="5"/>
        <v>117</v>
      </c>
      <c r="B118">
        <v>1860</v>
      </c>
      <c r="C118" t="s">
        <v>13</v>
      </c>
      <c r="D118" t="s">
        <v>16</v>
      </c>
      <c r="E118">
        <f>(T!E118-AVERAGE(T!$E$2:$E$121))/STDEV(T!$E$2:$E$121)</f>
        <v>-0.10094512917871665</v>
      </c>
      <c r="F118">
        <f>(T!F118-AVERAGE(T!$F$2:$F$121))/STDEV(T!$F$2:$F$121)</f>
        <v>0.15965846328259023</v>
      </c>
      <c r="G118">
        <f>(T!G118-AVERAGE(T!$G$2:$G$121))/STDEV(T!$G$2:$G$121)</f>
        <v>0.62179602440067405</v>
      </c>
      <c r="H118">
        <f>(T!H118-AVERAGE(T!$H$2:$H$121))/STDEV(T!$H$2:$H$121)</f>
        <v>0.29430792796842437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25">
      <c r="A119">
        <f t="shared" si="5"/>
        <v>118</v>
      </c>
      <c r="B119">
        <v>1860</v>
      </c>
      <c r="C119" t="s">
        <v>14</v>
      </c>
      <c r="D119" t="s">
        <v>17</v>
      </c>
      <c r="E119">
        <f>(T!E119-AVERAGE(T!$E$2:$E$121))/STDEV(T!$E$2:$E$121)</f>
        <v>-0.79904366592460396</v>
      </c>
      <c r="F119">
        <f>(T!F119-AVERAGE(T!$F$2:$F$121))/STDEV(T!$F$2:$F$121)</f>
        <v>-0.59054498509708342</v>
      </c>
      <c r="G119">
        <f>(T!G119-AVERAGE(T!$G$2:$G$121))/STDEV(T!$G$2:$G$121)</f>
        <v>0.27042862508278998</v>
      </c>
      <c r="H119">
        <f>(T!H119-AVERAGE(T!$H$2:$H$121))/STDEV(T!$H$2:$H$121)</f>
        <v>-0.21217007388906503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</row>
    <row r="120" spans="1:19" x14ac:dyDescent="0.25">
      <c r="A120">
        <f t="shared" si="5"/>
        <v>119</v>
      </c>
      <c r="B120">
        <v>1860</v>
      </c>
      <c r="C120" t="s">
        <v>15</v>
      </c>
      <c r="D120" t="s">
        <v>18</v>
      </c>
      <c r="E120">
        <f>(T!E120-AVERAGE(T!$E$2:$E$121))/STDEV(T!$E$2:$E$121)</f>
        <v>0.44522699758124334</v>
      </c>
      <c r="F120">
        <f>(T!F120-AVERAGE(T!$F$2:$F$121))/STDEV(T!$F$2:$F$121)</f>
        <v>0.50443874153312029</v>
      </c>
      <c r="G120">
        <f>(T!G120-AVERAGE(T!$G$2:$G$121))/STDEV(T!$G$2:$G$121)</f>
        <v>-0.72165897787184341</v>
      </c>
      <c r="H120">
        <f>(T!H120-AVERAGE(T!$H$2:$H$121))/STDEV(T!$H$2:$H$121)</f>
        <v>-0.95043864724932714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si="7"/>
        <v>0</v>
      </c>
      <c r="S120">
        <f t="shared" si="7"/>
        <v>1</v>
      </c>
    </row>
    <row r="121" spans="1:19" x14ac:dyDescent="0.25">
      <c r="A121">
        <f t="shared" si="5"/>
        <v>120</v>
      </c>
      <c r="B121">
        <v>1860</v>
      </c>
      <c r="C121" t="s">
        <v>16</v>
      </c>
      <c r="D121" t="s">
        <v>19</v>
      </c>
      <c r="E121">
        <f>(T!E121-AVERAGE(T!$E$2:$E$121))/STDEV(T!$E$2:$E$121)</f>
        <v>-0.22871861422090226</v>
      </c>
      <c r="F121">
        <f>(T!F121-AVERAGE(T!$F$2:$F$121))/STDEV(T!$F$2:$F$121)</f>
        <v>4.3083326441684805E-2</v>
      </c>
      <c r="G121">
        <f>(T!G121-AVERAGE(T!$G$2:$G$121))/STDEV(T!$G$2:$G$121)</f>
        <v>-1.4786456033512374</v>
      </c>
      <c r="H121">
        <f>(T!H121-AVERAGE(T!$H$2:$H$121))/STDEV(T!$H$2:$H$121)</f>
        <v>-0.82654774599166991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  <c r="O121">
        <f t="shared" si="7"/>
        <v>0</v>
      </c>
      <c r="P121">
        <f t="shared" si="7"/>
        <v>0</v>
      </c>
      <c r="Q121">
        <f t="shared" si="7"/>
        <v>0</v>
      </c>
      <c r="R121">
        <f t="shared" si="7"/>
        <v>0</v>
      </c>
      <c r="S12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2015-11-01T16:15:02Z</dcterms:modified>
</cp:coreProperties>
</file>