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"/>
    </mc:Choice>
  </mc:AlternateContent>
  <bookViews>
    <workbookView xWindow="0" yWindow="0" windowWidth="28800" windowHeight="12435" activeTab="1"/>
  </bookViews>
  <sheets>
    <sheet name="T_R" sheetId="1" r:id="rId1"/>
    <sheet name="std" sheetId="3" r:id="rId2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1" i="3" l="1"/>
  <c r="I121" i="3"/>
  <c r="H121" i="3"/>
  <c r="G121" i="3"/>
  <c r="F121" i="3"/>
  <c r="E121" i="3"/>
  <c r="J120" i="3"/>
  <c r="I120" i="3"/>
  <c r="H120" i="3"/>
  <c r="G120" i="3"/>
  <c r="F120" i="3"/>
  <c r="E120" i="3"/>
  <c r="J119" i="3"/>
  <c r="I119" i="3"/>
  <c r="H119" i="3"/>
  <c r="G119" i="3"/>
  <c r="F119" i="3"/>
  <c r="E119" i="3"/>
  <c r="J118" i="3"/>
  <c r="I118" i="3"/>
  <c r="H118" i="3"/>
  <c r="G118" i="3"/>
  <c r="F118" i="3"/>
  <c r="E118" i="3"/>
  <c r="J117" i="3"/>
  <c r="I117" i="3"/>
  <c r="H117" i="3"/>
  <c r="G117" i="3"/>
  <c r="F117" i="3"/>
  <c r="E117" i="3"/>
  <c r="J116" i="3"/>
  <c r="I116" i="3"/>
  <c r="H116" i="3"/>
  <c r="G116" i="3"/>
  <c r="F116" i="3"/>
  <c r="E116" i="3"/>
  <c r="J115" i="3"/>
  <c r="I115" i="3"/>
  <c r="H115" i="3"/>
  <c r="G115" i="3"/>
  <c r="F115" i="3"/>
  <c r="E115" i="3"/>
  <c r="J114" i="3"/>
  <c r="I114" i="3"/>
  <c r="H114" i="3"/>
  <c r="G114" i="3"/>
  <c r="F114" i="3"/>
  <c r="E114" i="3"/>
  <c r="J113" i="3"/>
  <c r="I113" i="3"/>
  <c r="H113" i="3"/>
  <c r="G113" i="3"/>
  <c r="F113" i="3"/>
  <c r="E113" i="3"/>
  <c r="J112" i="3"/>
  <c r="I112" i="3"/>
  <c r="H112" i="3"/>
  <c r="G112" i="3"/>
  <c r="F112" i="3"/>
  <c r="E112" i="3"/>
  <c r="J111" i="3"/>
  <c r="I111" i="3"/>
  <c r="H111" i="3"/>
  <c r="G111" i="3"/>
  <c r="F111" i="3"/>
  <c r="E111" i="3"/>
  <c r="J110" i="3"/>
  <c r="I110" i="3"/>
  <c r="H110" i="3"/>
  <c r="G110" i="3"/>
  <c r="F110" i="3"/>
  <c r="E110" i="3"/>
  <c r="J109" i="3"/>
  <c r="I109" i="3"/>
  <c r="H109" i="3"/>
  <c r="G109" i="3"/>
  <c r="F109" i="3"/>
  <c r="E109" i="3"/>
  <c r="J108" i="3"/>
  <c r="I108" i="3"/>
  <c r="H108" i="3"/>
  <c r="G108" i="3"/>
  <c r="F108" i="3"/>
  <c r="E108" i="3"/>
  <c r="J107" i="3"/>
  <c r="I107" i="3"/>
  <c r="H107" i="3"/>
  <c r="G107" i="3"/>
  <c r="F107" i="3"/>
  <c r="E107" i="3"/>
  <c r="J106" i="3"/>
  <c r="I106" i="3"/>
  <c r="H106" i="3"/>
  <c r="G106" i="3"/>
  <c r="F106" i="3"/>
  <c r="E106" i="3"/>
  <c r="J105" i="3"/>
  <c r="I105" i="3"/>
  <c r="H105" i="3"/>
  <c r="G105" i="3"/>
  <c r="F105" i="3"/>
  <c r="E105" i="3"/>
  <c r="J104" i="3"/>
  <c r="I104" i="3"/>
  <c r="H104" i="3"/>
  <c r="G104" i="3"/>
  <c r="F104" i="3"/>
  <c r="E104" i="3"/>
  <c r="J103" i="3"/>
  <c r="I103" i="3"/>
  <c r="H103" i="3"/>
  <c r="G103" i="3"/>
  <c r="F103" i="3"/>
  <c r="E103" i="3"/>
  <c r="J102" i="3"/>
  <c r="I102" i="3"/>
  <c r="H102" i="3"/>
  <c r="G102" i="3"/>
  <c r="F102" i="3"/>
  <c r="E102" i="3"/>
  <c r="J101" i="3"/>
  <c r="I101" i="3"/>
  <c r="H101" i="3"/>
  <c r="G101" i="3"/>
  <c r="F101" i="3"/>
  <c r="E101" i="3"/>
  <c r="J100" i="3"/>
  <c r="I100" i="3"/>
  <c r="H100" i="3"/>
  <c r="G100" i="3"/>
  <c r="F100" i="3"/>
  <c r="E100" i="3"/>
  <c r="J99" i="3"/>
  <c r="I99" i="3"/>
  <c r="H99" i="3"/>
  <c r="G99" i="3"/>
  <c r="F99" i="3"/>
  <c r="E99" i="3"/>
  <c r="J98" i="3"/>
  <c r="I98" i="3"/>
  <c r="H98" i="3"/>
  <c r="G98" i="3"/>
  <c r="F98" i="3"/>
  <c r="E98" i="3"/>
  <c r="J97" i="3"/>
  <c r="I97" i="3"/>
  <c r="H97" i="3"/>
  <c r="G97" i="3"/>
  <c r="F97" i="3"/>
  <c r="E97" i="3"/>
  <c r="J96" i="3"/>
  <c r="I96" i="3"/>
  <c r="H96" i="3"/>
  <c r="G96" i="3"/>
  <c r="F96" i="3"/>
  <c r="E96" i="3"/>
  <c r="J95" i="3"/>
  <c r="I95" i="3"/>
  <c r="H95" i="3"/>
  <c r="G95" i="3"/>
  <c r="F95" i="3"/>
  <c r="E95" i="3"/>
  <c r="J94" i="3"/>
  <c r="I94" i="3"/>
  <c r="H94" i="3"/>
  <c r="G94" i="3"/>
  <c r="F94" i="3"/>
  <c r="E94" i="3"/>
  <c r="J93" i="3"/>
  <c r="I93" i="3"/>
  <c r="H93" i="3"/>
  <c r="G93" i="3"/>
  <c r="F93" i="3"/>
  <c r="E93" i="3"/>
  <c r="J92" i="3"/>
  <c r="I92" i="3"/>
  <c r="H92" i="3"/>
  <c r="G92" i="3"/>
  <c r="F92" i="3"/>
  <c r="E92" i="3"/>
  <c r="J91" i="3"/>
  <c r="I91" i="3"/>
  <c r="H91" i="3"/>
  <c r="G91" i="3"/>
  <c r="F91" i="3"/>
  <c r="E91" i="3"/>
  <c r="J90" i="3"/>
  <c r="I90" i="3"/>
  <c r="H90" i="3"/>
  <c r="G90" i="3"/>
  <c r="F90" i="3"/>
  <c r="E90" i="3"/>
  <c r="J89" i="3"/>
  <c r="I89" i="3"/>
  <c r="H89" i="3"/>
  <c r="G89" i="3"/>
  <c r="F89" i="3"/>
  <c r="E89" i="3"/>
  <c r="J88" i="3"/>
  <c r="I88" i="3"/>
  <c r="H88" i="3"/>
  <c r="G88" i="3"/>
  <c r="F88" i="3"/>
  <c r="E88" i="3"/>
  <c r="J87" i="3"/>
  <c r="I87" i="3"/>
  <c r="H87" i="3"/>
  <c r="G87" i="3"/>
  <c r="F87" i="3"/>
  <c r="E87" i="3"/>
  <c r="J86" i="3"/>
  <c r="I86" i="3"/>
  <c r="H86" i="3"/>
  <c r="G86" i="3"/>
  <c r="F86" i="3"/>
  <c r="E86" i="3"/>
  <c r="J85" i="3"/>
  <c r="I85" i="3"/>
  <c r="H85" i="3"/>
  <c r="G85" i="3"/>
  <c r="F85" i="3"/>
  <c r="E85" i="3"/>
  <c r="J84" i="3"/>
  <c r="I84" i="3"/>
  <c r="H84" i="3"/>
  <c r="G84" i="3"/>
  <c r="F84" i="3"/>
  <c r="E84" i="3"/>
  <c r="J83" i="3"/>
  <c r="I83" i="3"/>
  <c r="H83" i="3"/>
  <c r="G83" i="3"/>
  <c r="F83" i="3"/>
  <c r="E83" i="3"/>
  <c r="J82" i="3"/>
  <c r="I82" i="3"/>
  <c r="H82" i="3"/>
  <c r="G82" i="3"/>
  <c r="F82" i="3"/>
  <c r="E82" i="3"/>
  <c r="J81" i="3"/>
  <c r="I81" i="3"/>
  <c r="H81" i="3"/>
  <c r="G81" i="3"/>
  <c r="F81" i="3"/>
  <c r="E81" i="3"/>
  <c r="J80" i="3"/>
  <c r="I80" i="3"/>
  <c r="H80" i="3"/>
  <c r="G80" i="3"/>
  <c r="F80" i="3"/>
  <c r="E80" i="3"/>
  <c r="J79" i="3"/>
  <c r="I79" i="3"/>
  <c r="H79" i="3"/>
  <c r="G79" i="3"/>
  <c r="F79" i="3"/>
  <c r="E79" i="3"/>
  <c r="J78" i="3"/>
  <c r="I78" i="3"/>
  <c r="H78" i="3"/>
  <c r="G78" i="3"/>
  <c r="F78" i="3"/>
  <c r="E78" i="3"/>
  <c r="J77" i="3"/>
  <c r="I77" i="3"/>
  <c r="H77" i="3"/>
  <c r="G77" i="3"/>
  <c r="F77" i="3"/>
  <c r="E77" i="3"/>
  <c r="J76" i="3"/>
  <c r="I76" i="3"/>
  <c r="H76" i="3"/>
  <c r="G76" i="3"/>
  <c r="F76" i="3"/>
  <c r="E76" i="3"/>
  <c r="J75" i="3"/>
  <c r="I75" i="3"/>
  <c r="H75" i="3"/>
  <c r="G75" i="3"/>
  <c r="F75" i="3"/>
  <c r="E75" i="3"/>
  <c r="J74" i="3"/>
  <c r="I74" i="3"/>
  <c r="H74" i="3"/>
  <c r="G74" i="3"/>
  <c r="F74" i="3"/>
  <c r="E74" i="3"/>
  <c r="J73" i="3"/>
  <c r="I73" i="3"/>
  <c r="H73" i="3"/>
  <c r="G73" i="3"/>
  <c r="F73" i="3"/>
  <c r="E73" i="3"/>
  <c r="J72" i="3"/>
  <c r="I72" i="3"/>
  <c r="H72" i="3"/>
  <c r="G72" i="3"/>
  <c r="F72" i="3"/>
  <c r="E72" i="3"/>
  <c r="J71" i="3"/>
  <c r="I71" i="3"/>
  <c r="H71" i="3"/>
  <c r="G71" i="3"/>
  <c r="F71" i="3"/>
  <c r="E71" i="3"/>
  <c r="J70" i="3"/>
  <c r="I70" i="3"/>
  <c r="H70" i="3"/>
  <c r="G70" i="3"/>
  <c r="F70" i="3"/>
  <c r="E70" i="3"/>
  <c r="J69" i="3"/>
  <c r="I69" i="3"/>
  <c r="H69" i="3"/>
  <c r="G69" i="3"/>
  <c r="F69" i="3"/>
  <c r="E69" i="3"/>
  <c r="J68" i="3"/>
  <c r="I68" i="3"/>
  <c r="H68" i="3"/>
  <c r="G68" i="3"/>
  <c r="F68" i="3"/>
  <c r="E68" i="3"/>
  <c r="J67" i="3"/>
  <c r="I67" i="3"/>
  <c r="H67" i="3"/>
  <c r="G67" i="3"/>
  <c r="F67" i="3"/>
  <c r="E67" i="3"/>
  <c r="J66" i="3"/>
  <c r="I66" i="3"/>
  <c r="H66" i="3"/>
  <c r="G66" i="3"/>
  <c r="F66" i="3"/>
  <c r="E66" i="3"/>
  <c r="J65" i="3"/>
  <c r="I65" i="3"/>
  <c r="H65" i="3"/>
  <c r="G65" i="3"/>
  <c r="F65" i="3"/>
  <c r="E65" i="3"/>
  <c r="J64" i="3"/>
  <c r="I64" i="3"/>
  <c r="H64" i="3"/>
  <c r="G64" i="3"/>
  <c r="F64" i="3"/>
  <c r="E64" i="3"/>
  <c r="J63" i="3"/>
  <c r="I63" i="3"/>
  <c r="H63" i="3"/>
  <c r="G63" i="3"/>
  <c r="F63" i="3"/>
  <c r="E63" i="3"/>
  <c r="J62" i="3"/>
  <c r="I62" i="3"/>
  <c r="H62" i="3"/>
  <c r="G62" i="3"/>
  <c r="F62" i="3"/>
  <c r="E62" i="3"/>
  <c r="J61" i="3"/>
  <c r="I61" i="3"/>
  <c r="H61" i="3"/>
  <c r="G61" i="3"/>
  <c r="F61" i="3"/>
  <c r="E61" i="3"/>
  <c r="J60" i="3"/>
  <c r="I60" i="3"/>
  <c r="H60" i="3"/>
  <c r="G60" i="3"/>
  <c r="F60" i="3"/>
  <c r="E60" i="3"/>
  <c r="J59" i="3"/>
  <c r="I59" i="3"/>
  <c r="H59" i="3"/>
  <c r="G59" i="3"/>
  <c r="F59" i="3"/>
  <c r="E59" i="3"/>
  <c r="J58" i="3"/>
  <c r="I58" i="3"/>
  <c r="H58" i="3"/>
  <c r="G58" i="3"/>
  <c r="F58" i="3"/>
  <c r="E58" i="3"/>
  <c r="J57" i="3"/>
  <c r="I57" i="3"/>
  <c r="H57" i="3"/>
  <c r="G57" i="3"/>
  <c r="F57" i="3"/>
  <c r="E57" i="3"/>
  <c r="J56" i="3"/>
  <c r="I56" i="3"/>
  <c r="H56" i="3"/>
  <c r="G56" i="3"/>
  <c r="F56" i="3"/>
  <c r="E56" i="3"/>
  <c r="J55" i="3"/>
  <c r="I55" i="3"/>
  <c r="H55" i="3"/>
  <c r="G55" i="3"/>
  <c r="F55" i="3"/>
  <c r="E55" i="3"/>
  <c r="J54" i="3"/>
  <c r="I54" i="3"/>
  <c r="H54" i="3"/>
  <c r="G54" i="3"/>
  <c r="F54" i="3"/>
  <c r="E54" i="3"/>
  <c r="J53" i="3"/>
  <c r="I53" i="3"/>
  <c r="H53" i="3"/>
  <c r="G53" i="3"/>
  <c r="F53" i="3"/>
  <c r="E53" i="3"/>
  <c r="J52" i="3"/>
  <c r="I52" i="3"/>
  <c r="H52" i="3"/>
  <c r="G52" i="3"/>
  <c r="F52" i="3"/>
  <c r="E52" i="3"/>
  <c r="J51" i="3"/>
  <c r="I51" i="3"/>
  <c r="H51" i="3"/>
  <c r="G51" i="3"/>
  <c r="F51" i="3"/>
  <c r="E51" i="3"/>
  <c r="J50" i="3"/>
  <c r="I50" i="3"/>
  <c r="H50" i="3"/>
  <c r="G50" i="3"/>
  <c r="F50" i="3"/>
  <c r="E50" i="3"/>
  <c r="J49" i="3"/>
  <c r="I49" i="3"/>
  <c r="H49" i="3"/>
  <c r="G49" i="3"/>
  <c r="F49" i="3"/>
  <c r="E49" i="3"/>
  <c r="J48" i="3"/>
  <c r="I48" i="3"/>
  <c r="H48" i="3"/>
  <c r="G48" i="3"/>
  <c r="F48" i="3"/>
  <c r="E48" i="3"/>
  <c r="J47" i="3"/>
  <c r="I47" i="3"/>
  <c r="H47" i="3"/>
  <c r="G47" i="3"/>
  <c r="F47" i="3"/>
  <c r="E47" i="3"/>
  <c r="J46" i="3"/>
  <c r="I46" i="3"/>
  <c r="H46" i="3"/>
  <c r="G46" i="3"/>
  <c r="F46" i="3"/>
  <c r="E46" i="3"/>
  <c r="J45" i="3"/>
  <c r="I45" i="3"/>
  <c r="H45" i="3"/>
  <c r="G45" i="3"/>
  <c r="F45" i="3"/>
  <c r="E45" i="3"/>
  <c r="J44" i="3"/>
  <c r="I44" i="3"/>
  <c r="H44" i="3"/>
  <c r="G44" i="3"/>
  <c r="F44" i="3"/>
  <c r="E44" i="3"/>
  <c r="J43" i="3"/>
  <c r="I43" i="3"/>
  <c r="H43" i="3"/>
  <c r="G43" i="3"/>
  <c r="F43" i="3"/>
  <c r="E43" i="3"/>
  <c r="J42" i="3"/>
  <c r="I42" i="3"/>
  <c r="H42" i="3"/>
  <c r="G42" i="3"/>
  <c r="F42" i="3"/>
  <c r="E42" i="3"/>
  <c r="J41" i="3"/>
  <c r="I41" i="3"/>
  <c r="H41" i="3"/>
  <c r="G41" i="3"/>
  <c r="F41" i="3"/>
  <c r="E41" i="3"/>
  <c r="J40" i="3"/>
  <c r="I40" i="3"/>
  <c r="H40" i="3"/>
  <c r="G40" i="3"/>
  <c r="F40" i="3"/>
  <c r="E40" i="3"/>
  <c r="J39" i="3"/>
  <c r="I39" i="3"/>
  <c r="H39" i="3"/>
  <c r="G39" i="3"/>
  <c r="F39" i="3"/>
  <c r="E39" i="3"/>
  <c r="J38" i="3"/>
  <c r="I38" i="3"/>
  <c r="H38" i="3"/>
  <c r="G38" i="3"/>
  <c r="F38" i="3"/>
  <c r="E38" i="3"/>
  <c r="J37" i="3"/>
  <c r="I37" i="3"/>
  <c r="H37" i="3"/>
  <c r="G37" i="3"/>
  <c r="F37" i="3"/>
  <c r="E37" i="3"/>
  <c r="J36" i="3"/>
  <c r="I36" i="3"/>
  <c r="H36" i="3"/>
  <c r="G36" i="3"/>
  <c r="F36" i="3"/>
  <c r="E36" i="3"/>
  <c r="J35" i="3"/>
  <c r="I35" i="3"/>
  <c r="H35" i="3"/>
  <c r="G35" i="3"/>
  <c r="F35" i="3"/>
  <c r="E35" i="3"/>
  <c r="J34" i="3"/>
  <c r="I34" i="3"/>
  <c r="H34" i="3"/>
  <c r="G34" i="3"/>
  <c r="F34" i="3"/>
  <c r="E34" i="3"/>
  <c r="J33" i="3"/>
  <c r="I33" i="3"/>
  <c r="H33" i="3"/>
  <c r="G33" i="3"/>
  <c r="F33" i="3"/>
  <c r="E33" i="3"/>
  <c r="J32" i="3"/>
  <c r="I32" i="3"/>
  <c r="H32" i="3"/>
  <c r="G32" i="3"/>
  <c r="F32" i="3"/>
  <c r="E32" i="3"/>
  <c r="J31" i="3"/>
  <c r="I31" i="3"/>
  <c r="H31" i="3"/>
  <c r="G31" i="3"/>
  <c r="F31" i="3"/>
  <c r="E31" i="3"/>
  <c r="J30" i="3"/>
  <c r="I30" i="3"/>
  <c r="H30" i="3"/>
  <c r="G30" i="3"/>
  <c r="F30" i="3"/>
  <c r="E30" i="3"/>
  <c r="J29" i="3"/>
  <c r="I29" i="3"/>
  <c r="H29" i="3"/>
  <c r="G29" i="3"/>
  <c r="F29" i="3"/>
  <c r="E29" i="3"/>
  <c r="J28" i="3"/>
  <c r="I28" i="3"/>
  <c r="H28" i="3"/>
  <c r="G28" i="3"/>
  <c r="F28" i="3"/>
  <c r="E28" i="3"/>
  <c r="J27" i="3"/>
  <c r="I27" i="3"/>
  <c r="H27" i="3"/>
  <c r="G27" i="3"/>
  <c r="F27" i="3"/>
  <c r="E27" i="3"/>
  <c r="J26" i="3"/>
  <c r="I26" i="3"/>
  <c r="H26" i="3"/>
  <c r="G26" i="3"/>
  <c r="F26" i="3"/>
  <c r="E26" i="3"/>
  <c r="J25" i="3"/>
  <c r="I25" i="3"/>
  <c r="H25" i="3"/>
  <c r="G25" i="3"/>
  <c r="F25" i="3"/>
  <c r="E25" i="3"/>
  <c r="J24" i="3"/>
  <c r="I24" i="3"/>
  <c r="H24" i="3"/>
  <c r="G24" i="3"/>
  <c r="F24" i="3"/>
  <c r="E24" i="3"/>
  <c r="J23" i="3"/>
  <c r="I23" i="3"/>
  <c r="H23" i="3"/>
  <c r="G23" i="3"/>
  <c r="F23" i="3"/>
  <c r="E23" i="3"/>
  <c r="J22" i="3"/>
  <c r="I22" i="3"/>
  <c r="H22" i="3"/>
  <c r="G22" i="3"/>
  <c r="F22" i="3"/>
  <c r="E22" i="3"/>
  <c r="J21" i="3"/>
  <c r="I21" i="3"/>
  <c r="H21" i="3"/>
  <c r="G21" i="3"/>
  <c r="F21" i="3"/>
  <c r="E21" i="3"/>
  <c r="J20" i="3"/>
  <c r="I20" i="3"/>
  <c r="H20" i="3"/>
  <c r="G20" i="3"/>
  <c r="F20" i="3"/>
  <c r="E20" i="3"/>
  <c r="J19" i="3"/>
  <c r="I19" i="3"/>
  <c r="H19" i="3"/>
  <c r="G19" i="3"/>
  <c r="F19" i="3"/>
  <c r="E19" i="3"/>
  <c r="J18" i="3"/>
  <c r="I18" i="3"/>
  <c r="H18" i="3"/>
  <c r="G18" i="3"/>
  <c r="F18" i="3"/>
  <c r="E18" i="3"/>
  <c r="J17" i="3"/>
  <c r="I17" i="3"/>
  <c r="H17" i="3"/>
  <c r="G17" i="3"/>
  <c r="F17" i="3"/>
  <c r="E17" i="3"/>
  <c r="J16" i="3"/>
  <c r="I16" i="3"/>
  <c r="H16" i="3"/>
  <c r="G16" i="3"/>
  <c r="F16" i="3"/>
  <c r="E16" i="3"/>
  <c r="J15" i="3"/>
  <c r="I15" i="3"/>
  <c r="H15" i="3"/>
  <c r="G15" i="3"/>
  <c r="F15" i="3"/>
  <c r="E15" i="3"/>
  <c r="J14" i="3"/>
  <c r="I14" i="3"/>
  <c r="H14" i="3"/>
  <c r="G14" i="3"/>
  <c r="F14" i="3"/>
  <c r="E14" i="3"/>
  <c r="J13" i="3"/>
  <c r="I13" i="3"/>
  <c r="H13" i="3"/>
  <c r="G13" i="3"/>
  <c r="F13" i="3"/>
  <c r="E13" i="3"/>
  <c r="J12" i="3"/>
  <c r="I12" i="3"/>
  <c r="H12" i="3"/>
  <c r="G12" i="3"/>
  <c r="F12" i="3"/>
  <c r="E12" i="3"/>
  <c r="J11" i="3"/>
  <c r="I11" i="3"/>
  <c r="H11" i="3"/>
  <c r="G11" i="3"/>
  <c r="F11" i="3"/>
  <c r="E11" i="3"/>
  <c r="J10" i="3"/>
  <c r="I10" i="3"/>
  <c r="H10" i="3"/>
  <c r="G10" i="3"/>
  <c r="F10" i="3"/>
  <c r="E10" i="3"/>
  <c r="J9" i="3"/>
  <c r="I9" i="3"/>
  <c r="H9" i="3"/>
  <c r="G9" i="3"/>
  <c r="F9" i="3"/>
  <c r="E9" i="3"/>
  <c r="J8" i="3"/>
  <c r="I8" i="3"/>
  <c r="H8" i="3"/>
  <c r="G8" i="3"/>
  <c r="F8" i="3"/>
  <c r="E8" i="3"/>
  <c r="J7" i="3"/>
  <c r="I7" i="3"/>
  <c r="H7" i="3"/>
  <c r="G7" i="3"/>
  <c r="F7" i="3"/>
  <c r="E7" i="3"/>
  <c r="J6" i="3"/>
  <c r="I6" i="3"/>
  <c r="H6" i="3"/>
  <c r="G6" i="3"/>
  <c r="F6" i="3"/>
  <c r="E6" i="3"/>
  <c r="J5" i="3"/>
  <c r="I5" i="3"/>
  <c r="H5" i="3"/>
  <c r="G5" i="3"/>
  <c r="F5" i="3"/>
  <c r="E5" i="3"/>
  <c r="J4" i="3"/>
  <c r="I4" i="3"/>
  <c r="H4" i="3"/>
  <c r="G4" i="3"/>
  <c r="F4" i="3"/>
  <c r="E4" i="3"/>
  <c r="J3" i="3"/>
  <c r="I3" i="3"/>
  <c r="H3" i="3"/>
  <c r="G3" i="3"/>
  <c r="F3" i="3"/>
  <c r="E3" i="3"/>
  <c r="J2" i="3" l="1"/>
  <c r="I2" i="3"/>
  <c r="H2" i="3"/>
  <c r="G2" i="3"/>
  <c r="F2" i="3"/>
  <c r="E2" i="3"/>
  <c r="U121" i="3"/>
  <c r="T121" i="3"/>
  <c r="S121" i="3"/>
  <c r="R121" i="3"/>
  <c r="Q121" i="3"/>
  <c r="P121" i="3"/>
  <c r="O121" i="3"/>
  <c r="N121" i="3"/>
  <c r="M121" i="3"/>
  <c r="L121" i="3"/>
  <c r="K121" i="3"/>
  <c r="U120" i="3"/>
  <c r="T120" i="3"/>
  <c r="S120" i="3"/>
  <c r="R120" i="3"/>
  <c r="Q120" i="3"/>
  <c r="P120" i="3"/>
  <c r="O120" i="3"/>
  <c r="N120" i="3"/>
  <c r="M120" i="3"/>
  <c r="L120" i="3"/>
  <c r="K120" i="3"/>
  <c r="U119" i="3"/>
  <c r="T119" i="3"/>
  <c r="S119" i="3"/>
  <c r="R119" i="3"/>
  <c r="Q119" i="3"/>
  <c r="P119" i="3"/>
  <c r="O119" i="3"/>
  <c r="N119" i="3"/>
  <c r="M119" i="3"/>
  <c r="L119" i="3"/>
  <c r="K119" i="3"/>
  <c r="U118" i="3"/>
  <c r="T118" i="3"/>
  <c r="S118" i="3"/>
  <c r="R118" i="3"/>
  <c r="Q118" i="3"/>
  <c r="P118" i="3"/>
  <c r="O118" i="3"/>
  <c r="N118" i="3"/>
  <c r="M118" i="3"/>
  <c r="L118" i="3"/>
  <c r="K118" i="3"/>
  <c r="U117" i="3"/>
  <c r="T117" i="3"/>
  <c r="S117" i="3"/>
  <c r="R117" i="3"/>
  <c r="Q117" i="3"/>
  <c r="P117" i="3"/>
  <c r="O117" i="3"/>
  <c r="N117" i="3"/>
  <c r="M117" i="3"/>
  <c r="L117" i="3"/>
  <c r="K117" i="3"/>
  <c r="U116" i="3"/>
  <c r="T116" i="3"/>
  <c r="S116" i="3"/>
  <c r="R116" i="3"/>
  <c r="Q116" i="3"/>
  <c r="P116" i="3"/>
  <c r="O116" i="3"/>
  <c r="N116" i="3"/>
  <c r="M116" i="3"/>
  <c r="L116" i="3"/>
  <c r="K116" i="3"/>
  <c r="U115" i="3"/>
  <c r="T115" i="3"/>
  <c r="S115" i="3"/>
  <c r="R115" i="3"/>
  <c r="Q115" i="3"/>
  <c r="P115" i="3"/>
  <c r="O115" i="3"/>
  <c r="N115" i="3"/>
  <c r="M115" i="3"/>
  <c r="L115" i="3"/>
  <c r="K115" i="3"/>
  <c r="U114" i="3"/>
  <c r="T114" i="3"/>
  <c r="S114" i="3"/>
  <c r="R114" i="3"/>
  <c r="Q114" i="3"/>
  <c r="P114" i="3"/>
  <c r="O114" i="3"/>
  <c r="N114" i="3"/>
  <c r="M114" i="3"/>
  <c r="L114" i="3"/>
  <c r="K114" i="3"/>
  <c r="U113" i="3"/>
  <c r="T113" i="3"/>
  <c r="S113" i="3"/>
  <c r="R113" i="3"/>
  <c r="Q113" i="3"/>
  <c r="P113" i="3"/>
  <c r="O113" i="3"/>
  <c r="N113" i="3"/>
  <c r="M113" i="3"/>
  <c r="L113" i="3"/>
  <c r="K113" i="3"/>
  <c r="U112" i="3"/>
  <c r="T112" i="3"/>
  <c r="S112" i="3"/>
  <c r="R112" i="3"/>
  <c r="Q112" i="3"/>
  <c r="P112" i="3"/>
  <c r="O112" i="3"/>
  <c r="N112" i="3"/>
  <c r="M112" i="3"/>
  <c r="L112" i="3"/>
  <c r="K112" i="3"/>
  <c r="U111" i="3"/>
  <c r="T111" i="3"/>
  <c r="S111" i="3"/>
  <c r="R111" i="3"/>
  <c r="Q111" i="3"/>
  <c r="P111" i="3"/>
  <c r="O111" i="3"/>
  <c r="N111" i="3"/>
  <c r="M111" i="3"/>
  <c r="L111" i="3"/>
  <c r="K111" i="3"/>
  <c r="U110" i="3"/>
  <c r="T110" i="3"/>
  <c r="S110" i="3"/>
  <c r="R110" i="3"/>
  <c r="Q110" i="3"/>
  <c r="P110" i="3"/>
  <c r="O110" i="3"/>
  <c r="N110" i="3"/>
  <c r="M110" i="3"/>
  <c r="L110" i="3"/>
  <c r="K110" i="3"/>
  <c r="U109" i="3"/>
  <c r="T109" i="3"/>
  <c r="S109" i="3"/>
  <c r="R109" i="3"/>
  <c r="Q109" i="3"/>
  <c r="P109" i="3"/>
  <c r="O109" i="3"/>
  <c r="N109" i="3"/>
  <c r="M109" i="3"/>
  <c r="L109" i="3"/>
  <c r="K109" i="3"/>
  <c r="U108" i="3"/>
  <c r="T108" i="3"/>
  <c r="S108" i="3"/>
  <c r="R108" i="3"/>
  <c r="Q108" i="3"/>
  <c r="P108" i="3"/>
  <c r="O108" i="3"/>
  <c r="N108" i="3"/>
  <c r="M108" i="3"/>
  <c r="L108" i="3"/>
  <c r="K108" i="3"/>
  <c r="U107" i="3"/>
  <c r="T107" i="3"/>
  <c r="S107" i="3"/>
  <c r="R107" i="3"/>
  <c r="Q107" i="3"/>
  <c r="P107" i="3"/>
  <c r="O107" i="3"/>
  <c r="N107" i="3"/>
  <c r="M107" i="3"/>
  <c r="L107" i="3"/>
  <c r="K107" i="3"/>
  <c r="U106" i="3"/>
  <c r="T106" i="3"/>
  <c r="S106" i="3"/>
  <c r="R106" i="3"/>
  <c r="Q106" i="3"/>
  <c r="P106" i="3"/>
  <c r="O106" i="3"/>
  <c r="N106" i="3"/>
  <c r="M106" i="3"/>
  <c r="L106" i="3"/>
  <c r="K106" i="3"/>
  <c r="U105" i="3"/>
  <c r="T105" i="3"/>
  <c r="S105" i="3"/>
  <c r="R105" i="3"/>
  <c r="Q105" i="3"/>
  <c r="P105" i="3"/>
  <c r="O105" i="3"/>
  <c r="N105" i="3"/>
  <c r="M105" i="3"/>
  <c r="L105" i="3"/>
  <c r="K105" i="3"/>
  <c r="U104" i="3"/>
  <c r="T104" i="3"/>
  <c r="S104" i="3"/>
  <c r="R104" i="3"/>
  <c r="Q104" i="3"/>
  <c r="P104" i="3"/>
  <c r="O104" i="3"/>
  <c r="N104" i="3"/>
  <c r="M104" i="3"/>
  <c r="L104" i="3"/>
  <c r="K104" i="3"/>
  <c r="U103" i="3"/>
  <c r="T103" i="3"/>
  <c r="S103" i="3"/>
  <c r="R103" i="3"/>
  <c r="Q103" i="3"/>
  <c r="P103" i="3"/>
  <c r="O103" i="3"/>
  <c r="N103" i="3"/>
  <c r="M103" i="3"/>
  <c r="L103" i="3"/>
  <c r="K103" i="3"/>
  <c r="U102" i="3"/>
  <c r="T102" i="3"/>
  <c r="S102" i="3"/>
  <c r="R102" i="3"/>
  <c r="Q102" i="3"/>
  <c r="P102" i="3"/>
  <c r="O102" i="3"/>
  <c r="N102" i="3"/>
  <c r="M102" i="3"/>
  <c r="L102" i="3"/>
  <c r="K102" i="3"/>
  <c r="U101" i="3"/>
  <c r="T101" i="3"/>
  <c r="S101" i="3"/>
  <c r="R101" i="3"/>
  <c r="Q101" i="3"/>
  <c r="P101" i="3"/>
  <c r="O101" i="3"/>
  <c r="N101" i="3"/>
  <c r="M101" i="3"/>
  <c r="L101" i="3"/>
  <c r="K101" i="3"/>
  <c r="U100" i="3"/>
  <c r="T100" i="3"/>
  <c r="S100" i="3"/>
  <c r="R100" i="3"/>
  <c r="Q100" i="3"/>
  <c r="P100" i="3"/>
  <c r="O100" i="3"/>
  <c r="N100" i="3"/>
  <c r="M100" i="3"/>
  <c r="L100" i="3"/>
  <c r="K100" i="3"/>
  <c r="U99" i="3"/>
  <c r="T99" i="3"/>
  <c r="S99" i="3"/>
  <c r="R99" i="3"/>
  <c r="Q99" i="3"/>
  <c r="P99" i="3"/>
  <c r="O99" i="3"/>
  <c r="N99" i="3"/>
  <c r="M99" i="3"/>
  <c r="L99" i="3"/>
  <c r="K99" i="3"/>
  <c r="U98" i="3"/>
  <c r="T98" i="3"/>
  <c r="S98" i="3"/>
  <c r="R98" i="3"/>
  <c r="Q98" i="3"/>
  <c r="P98" i="3"/>
  <c r="O98" i="3"/>
  <c r="N98" i="3"/>
  <c r="M98" i="3"/>
  <c r="L98" i="3"/>
  <c r="K98" i="3"/>
  <c r="U97" i="3"/>
  <c r="T97" i="3"/>
  <c r="S97" i="3"/>
  <c r="R97" i="3"/>
  <c r="Q97" i="3"/>
  <c r="P97" i="3"/>
  <c r="O97" i="3"/>
  <c r="N97" i="3"/>
  <c r="M97" i="3"/>
  <c r="L97" i="3"/>
  <c r="K97" i="3"/>
  <c r="U96" i="3"/>
  <c r="T96" i="3"/>
  <c r="S96" i="3"/>
  <c r="R96" i="3"/>
  <c r="Q96" i="3"/>
  <c r="P96" i="3"/>
  <c r="O96" i="3"/>
  <c r="N96" i="3"/>
  <c r="M96" i="3"/>
  <c r="L96" i="3"/>
  <c r="K96" i="3"/>
  <c r="U95" i="3"/>
  <c r="T95" i="3"/>
  <c r="S95" i="3"/>
  <c r="R95" i="3"/>
  <c r="Q95" i="3"/>
  <c r="P95" i="3"/>
  <c r="O95" i="3"/>
  <c r="N95" i="3"/>
  <c r="M95" i="3"/>
  <c r="L95" i="3"/>
  <c r="K95" i="3"/>
  <c r="U94" i="3"/>
  <c r="T94" i="3"/>
  <c r="S94" i="3"/>
  <c r="R94" i="3"/>
  <c r="Q94" i="3"/>
  <c r="P94" i="3"/>
  <c r="O94" i="3"/>
  <c r="N94" i="3"/>
  <c r="M94" i="3"/>
  <c r="L94" i="3"/>
  <c r="K94" i="3"/>
  <c r="U93" i="3"/>
  <c r="T93" i="3"/>
  <c r="S93" i="3"/>
  <c r="R93" i="3"/>
  <c r="Q93" i="3"/>
  <c r="P93" i="3"/>
  <c r="O93" i="3"/>
  <c r="N93" i="3"/>
  <c r="M93" i="3"/>
  <c r="L93" i="3"/>
  <c r="K93" i="3"/>
  <c r="U92" i="3"/>
  <c r="T92" i="3"/>
  <c r="S92" i="3"/>
  <c r="R92" i="3"/>
  <c r="Q92" i="3"/>
  <c r="P92" i="3"/>
  <c r="O92" i="3"/>
  <c r="N92" i="3"/>
  <c r="M92" i="3"/>
  <c r="L92" i="3"/>
  <c r="K92" i="3"/>
  <c r="U91" i="3"/>
  <c r="T91" i="3"/>
  <c r="S91" i="3"/>
  <c r="R91" i="3"/>
  <c r="Q91" i="3"/>
  <c r="P91" i="3"/>
  <c r="O91" i="3"/>
  <c r="N91" i="3"/>
  <c r="M91" i="3"/>
  <c r="L91" i="3"/>
  <c r="K91" i="3"/>
  <c r="U90" i="3"/>
  <c r="T90" i="3"/>
  <c r="S90" i="3"/>
  <c r="R90" i="3"/>
  <c r="Q90" i="3"/>
  <c r="P90" i="3"/>
  <c r="O90" i="3"/>
  <c r="N90" i="3"/>
  <c r="M90" i="3"/>
  <c r="L90" i="3"/>
  <c r="K90" i="3"/>
  <c r="U89" i="3"/>
  <c r="T89" i="3"/>
  <c r="S89" i="3"/>
  <c r="R89" i="3"/>
  <c r="Q89" i="3"/>
  <c r="P89" i="3"/>
  <c r="O89" i="3"/>
  <c r="N89" i="3"/>
  <c r="M89" i="3"/>
  <c r="L89" i="3"/>
  <c r="K89" i="3"/>
  <c r="U88" i="3"/>
  <c r="T88" i="3"/>
  <c r="S88" i="3"/>
  <c r="R88" i="3"/>
  <c r="Q88" i="3"/>
  <c r="P88" i="3"/>
  <c r="O88" i="3"/>
  <c r="N88" i="3"/>
  <c r="M88" i="3"/>
  <c r="L88" i="3"/>
  <c r="K88" i="3"/>
  <c r="U87" i="3"/>
  <c r="T87" i="3"/>
  <c r="S87" i="3"/>
  <c r="R87" i="3"/>
  <c r="Q87" i="3"/>
  <c r="P87" i="3"/>
  <c r="O87" i="3"/>
  <c r="N87" i="3"/>
  <c r="M87" i="3"/>
  <c r="L87" i="3"/>
  <c r="K87" i="3"/>
  <c r="U86" i="3"/>
  <c r="T86" i="3"/>
  <c r="S86" i="3"/>
  <c r="R86" i="3"/>
  <c r="Q86" i="3"/>
  <c r="P86" i="3"/>
  <c r="O86" i="3"/>
  <c r="N86" i="3"/>
  <c r="M86" i="3"/>
  <c r="L86" i="3"/>
  <c r="K86" i="3"/>
  <c r="U85" i="3"/>
  <c r="T85" i="3"/>
  <c r="S85" i="3"/>
  <c r="R85" i="3"/>
  <c r="Q85" i="3"/>
  <c r="P85" i="3"/>
  <c r="O85" i="3"/>
  <c r="N85" i="3"/>
  <c r="M85" i="3"/>
  <c r="L85" i="3"/>
  <c r="K85" i="3"/>
  <c r="U84" i="3"/>
  <c r="T84" i="3"/>
  <c r="S84" i="3"/>
  <c r="R84" i="3"/>
  <c r="Q84" i="3"/>
  <c r="P84" i="3"/>
  <c r="O84" i="3"/>
  <c r="N84" i="3"/>
  <c r="M84" i="3"/>
  <c r="L84" i="3"/>
  <c r="K84" i="3"/>
  <c r="U83" i="3"/>
  <c r="T83" i="3"/>
  <c r="S83" i="3"/>
  <c r="R83" i="3"/>
  <c r="Q83" i="3"/>
  <c r="P83" i="3"/>
  <c r="O83" i="3"/>
  <c r="N83" i="3"/>
  <c r="M83" i="3"/>
  <c r="L83" i="3"/>
  <c r="K83" i="3"/>
  <c r="U82" i="3"/>
  <c r="T82" i="3"/>
  <c r="S82" i="3"/>
  <c r="R82" i="3"/>
  <c r="Q82" i="3"/>
  <c r="P82" i="3"/>
  <c r="O82" i="3"/>
  <c r="N82" i="3"/>
  <c r="M82" i="3"/>
  <c r="L82" i="3"/>
  <c r="K82" i="3"/>
  <c r="U81" i="3"/>
  <c r="T81" i="3"/>
  <c r="S81" i="3"/>
  <c r="R81" i="3"/>
  <c r="Q81" i="3"/>
  <c r="P81" i="3"/>
  <c r="O81" i="3"/>
  <c r="N81" i="3"/>
  <c r="M81" i="3"/>
  <c r="L81" i="3"/>
  <c r="K81" i="3"/>
  <c r="U80" i="3"/>
  <c r="T80" i="3"/>
  <c r="S80" i="3"/>
  <c r="R80" i="3"/>
  <c r="Q80" i="3"/>
  <c r="P80" i="3"/>
  <c r="O80" i="3"/>
  <c r="N80" i="3"/>
  <c r="M80" i="3"/>
  <c r="L80" i="3"/>
  <c r="K80" i="3"/>
  <c r="U79" i="3"/>
  <c r="T79" i="3"/>
  <c r="S79" i="3"/>
  <c r="R79" i="3"/>
  <c r="Q79" i="3"/>
  <c r="P79" i="3"/>
  <c r="O79" i="3"/>
  <c r="N79" i="3"/>
  <c r="M79" i="3"/>
  <c r="L79" i="3"/>
  <c r="K79" i="3"/>
  <c r="U78" i="3"/>
  <c r="T78" i="3"/>
  <c r="S78" i="3"/>
  <c r="R78" i="3"/>
  <c r="Q78" i="3"/>
  <c r="P78" i="3"/>
  <c r="O78" i="3"/>
  <c r="N78" i="3"/>
  <c r="M78" i="3"/>
  <c r="L78" i="3"/>
  <c r="K78" i="3"/>
  <c r="U77" i="3"/>
  <c r="T77" i="3"/>
  <c r="S77" i="3"/>
  <c r="R77" i="3"/>
  <c r="Q77" i="3"/>
  <c r="P77" i="3"/>
  <c r="O77" i="3"/>
  <c r="N77" i="3"/>
  <c r="M77" i="3"/>
  <c r="L77" i="3"/>
  <c r="K77" i="3"/>
  <c r="U76" i="3"/>
  <c r="T76" i="3"/>
  <c r="S76" i="3"/>
  <c r="R76" i="3"/>
  <c r="Q76" i="3"/>
  <c r="P76" i="3"/>
  <c r="O76" i="3"/>
  <c r="N76" i="3"/>
  <c r="M76" i="3"/>
  <c r="L76" i="3"/>
  <c r="K76" i="3"/>
  <c r="U75" i="3"/>
  <c r="T75" i="3"/>
  <c r="S75" i="3"/>
  <c r="R75" i="3"/>
  <c r="Q75" i="3"/>
  <c r="P75" i="3"/>
  <c r="O75" i="3"/>
  <c r="N75" i="3"/>
  <c r="M75" i="3"/>
  <c r="L75" i="3"/>
  <c r="K75" i="3"/>
  <c r="U74" i="3"/>
  <c r="T74" i="3"/>
  <c r="S74" i="3"/>
  <c r="R74" i="3"/>
  <c r="Q74" i="3"/>
  <c r="P74" i="3"/>
  <c r="O74" i="3"/>
  <c r="N74" i="3"/>
  <c r="M74" i="3"/>
  <c r="L74" i="3"/>
  <c r="K74" i="3"/>
  <c r="U73" i="3"/>
  <c r="T73" i="3"/>
  <c r="S73" i="3"/>
  <c r="R73" i="3"/>
  <c r="Q73" i="3"/>
  <c r="P73" i="3"/>
  <c r="O73" i="3"/>
  <c r="N73" i="3"/>
  <c r="M73" i="3"/>
  <c r="L73" i="3"/>
  <c r="K73" i="3"/>
  <c r="U72" i="3"/>
  <c r="T72" i="3"/>
  <c r="S72" i="3"/>
  <c r="R72" i="3"/>
  <c r="Q72" i="3"/>
  <c r="P72" i="3"/>
  <c r="O72" i="3"/>
  <c r="N72" i="3"/>
  <c r="M72" i="3"/>
  <c r="L72" i="3"/>
  <c r="K72" i="3"/>
  <c r="U71" i="3"/>
  <c r="T71" i="3"/>
  <c r="S71" i="3"/>
  <c r="R71" i="3"/>
  <c r="Q71" i="3"/>
  <c r="P71" i="3"/>
  <c r="O71" i="3"/>
  <c r="N71" i="3"/>
  <c r="M71" i="3"/>
  <c r="L71" i="3"/>
  <c r="K71" i="3"/>
  <c r="U70" i="3"/>
  <c r="T70" i="3"/>
  <c r="S70" i="3"/>
  <c r="R70" i="3"/>
  <c r="Q70" i="3"/>
  <c r="P70" i="3"/>
  <c r="O70" i="3"/>
  <c r="N70" i="3"/>
  <c r="M70" i="3"/>
  <c r="L70" i="3"/>
  <c r="K70" i="3"/>
  <c r="U69" i="3"/>
  <c r="T69" i="3"/>
  <c r="S69" i="3"/>
  <c r="R69" i="3"/>
  <c r="Q69" i="3"/>
  <c r="P69" i="3"/>
  <c r="O69" i="3"/>
  <c r="N69" i="3"/>
  <c r="M69" i="3"/>
  <c r="L69" i="3"/>
  <c r="K69" i="3"/>
  <c r="U68" i="3"/>
  <c r="T68" i="3"/>
  <c r="S68" i="3"/>
  <c r="R68" i="3"/>
  <c r="Q68" i="3"/>
  <c r="P68" i="3"/>
  <c r="O68" i="3"/>
  <c r="N68" i="3"/>
  <c r="M68" i="3"/>
  <c r="L68" i="3"/>
  <c r="K68" i="3"/>
  <c r="U67" i="3"/>
  <c r="T67" i="3"/>
  <c r="S67" i="3"/>
  <c r="R67" i="3"/>
  <c r="Q67" i="3"/>
  <c r="P67" i="3"/>
  <c r="O67" i="3"/>
  <c r="N67" i="3"/>
  <c r="M67" i="3"/>
  <c r="L67" i="3"/>
  <c r="K67" i="3"/>
  <c r="U66" i="3"/>
  <c r="T66" i="3"/>
  <c r="S66" i="3"/>
  <c r="R66" i="3"/>
  <c r="Q66" i="3"/>
  <c r="P66" i="3"/>
  <c r="O66" i="3"/>
  <c r="N66" i="3"/>
  <c r="M66" i="3"/>
  <c r="L66" i="3"/>
  <c r="K66" i="3"/>
  <c r="U65" i="3"/>
  <c r="T65" i="3"/>
  <c r="S65" i="3"/>
  <c r="R65" i="3"/>
  <c r="Q65" i="3"/>
  <c r="P65" i="3"/>
  <c r="O65" i="3"/>
  <c r="N65" i="3"/>
  <c r="M65" i="3"/>
  <c r="L65" i="3"/>
  <c r="K65" i="3"/>
  <c r="U64" i="3"/>
  <c r="T64" i="3"/>
  <c r="S64" i="3"/>
  <c r="R64" i="3"/>
  <c r="Q64" i="3"/>
  <c r="P64" i="3"/>
  <c r="O64" i="3"/>
  <c r="N64" i="3"/>
  <c r="M64" i="3"/>
  <c r="L64" i="3"/>
  <c r="K64" i="3"/>
  <c r="U63" i="3"/>
  <c r="T63" i="3"/>
  <c r="S63" i="3"/>
  <c r="R63" i="3"/>
  <c r="Q63" i="3"/>
  <c r="P63" i="3"/>
  <c r="O63" i="3"/>
  <c r="N63" i="3"/>
  <c r="M63" i="3"/>
  <c r="L63" i="3"/>
  <c r="K63" i="3"/>
  <c r="U62" i="3"/>
  <c r="T62" i="3"/>
  <c r="S62" i="3"/>
  <c r="R62" i="3"/>
  <c r="Q62" i="3"/>
  <c r="P62" i="3"/>
  <c r="O62" i="3"/>
  <c r="N62" i="3"/>
  <c r="M62" i="3"/>
  <c r="L62" i="3"/>
  <c r="K62" i="3"/>
  <c r="U61" i="3"/>
  <c r="T61" i="3"/>
  <c r="S61" i="3"/>
  <c r="R61" i="3"/>
  <c r="Q61" i="3"/>
  <c r="P61" i="3"/>
  <c r="O61" i="3"/>
  <c r="N61" i="3"/>
  <c r="M61" i="3"/>
  <c r="L61" i="3"/>
  <c r="K61" i="3"/>
  <c r="U60" i="3"/>
  <c r="T60" i="3"/>
  <c r="S60" i="3"/>
  <c r="R60" i="3"/>
  <c r="Q60" i="3"/>
  <c r="P60" i="3"/>
  <c r="O60" i="3"/>
  <c r="N60" i="3"/>
  <c r="M60" i="3"/>
  <c r="L60" i="3"/>
  <c r="K60" i="3"/>
  <c r="U59" i="3"/>
  <c r="T59" i="3"/>
  <c r="S59" i="3"/>
  <c r="R59" i="3"/>
  <c r="Q59" i="3"/>
  <c r="P59" i="3"/>
  <c r="O59" i="3"/>
  <c r="N59" i="3"/>
  <c r="M59" i="3"/>
  <c r="L59" i="3"/>
  <c r="K59" i="3"/>
  <c r="U58" i="3"/>
  <c r="T58" i="3"/>
  <c r="S58" i="3"/>
  <c r="R58" i="3"/>
  <c r="Q58" i="3"/>
  <c r="P58" i="3"/>
  <c r="O58" i="3"/>
  <c r="N58" i="3"/>
  <c r="M58" i="3"/>
  <c r="L58" i="3"/>
  <c r="K58" i="3"/>
  <c r="U57" i="3"/>
  <c r="T57" i="3"/>
  <c r="S57" i="3"/>
  <c r="R57" i="3"/>
  <c r="Q57" i="3"/>
  <c r="P57" i="3"/>
  <c r="O57" i="3"/>
  <c r="N57" i="3"/>
  <c r="M57" i="3"/>
  <c r="L57" i="3"/>
  <c r="K57" i="3"/>
  <c r="U56" i="3"/>
  <c r="T56" i="3"/>
  <c r="S56" i="3"/>
  <c r="R56" i="3"/>
  <c r="Q56" i="3"/>
  <c r="P56" i="3"/>
  <c r="O56" i="3"/>
  <c r="N56" i="3"/>
  <c r="M56" i="3"/>
  <c r="L56" i="3"/>
  <c r="K56" i="3"/>
  <c r="U55" i="3"/>
  <c r="T55" i="3"/>
  <c r="S55" i="3"/>
  <c r="R55" i="3"/>
  <c r="Q55" i="3"/>
  <c r="P55" i="3"/>
  <c r="O55" i="3"/>
  <c r="N55" i="3"/>
  <c r="M55" i="3"/>
  <c r="L55" i="3"/>
  <c r="K55" i="3"/>
  <c r="U54" i="3"/>
  <c r="T54" i="3"/>
  <c r="S54" i="3"/>
  <c r="R54" i="3"/>
  <c r="Q54" i="3"/>
  <c r="P54" i="3"/>
  <c r="O54" i="3"/>
  <c r="N54" i="3"/>
  <c r="M54" i="3"/>
  <c r="L54" i="3"/>
  <c r="K54" i="3"/>
  <c r="U53" i="3"/>
  <c r="T53" i="3"/>
  <c r="S53" i="3"/>
  <c r="R53" i="3"/>
  <c r="Q53" i="3"/>
  <c r="P53" i="3"/>
  <c r="O53" i="3"/>
  <c r="N53" i="3"/>
  <c r="M53" i="3"/>
  <c r="L53" i="3"/>
  <c r="K53" i="3"/>
  <c r="U52" i="3"/>
  <c r="T52" i="3"/>
  <c r="S52" i="3"/>
  <c r="R52" i="3"/>
  <c r="Q52" i="3"/>
  <c r="P52" i="3"/>
  <c r="O52" i="3"/>
  <c r="N52" i="3"/>
  <c r="M52" i="3"/>
  <c r="L52" i="3"/>
  <c r="K52" i="3"/>
  <c r="U51" i="3"/>
  <c r="T51" i="3"/>
  <c r="S51" i="3"/>
  <c r="R51" i="3"/>
  <c r="Q51" i="3"/>
  <c r="P51" i="3"/>
  <c r="O51" i="3"/>
  <c r="N51" i="3"/>
  <c r="M51" i="3"/>
  <c r="L51" i="3"/>
  <c r="K51" i="3"/>
  <c r="U50" i="3"/>
  <c r="T50" i="3"/>
  <c r="S50" i="3"/>
  <c r="R50" i="3"/>
  <c r="Q50" i="3"/>
  <c r="P50" i="3"/>
  <c r="O50" i="3"/>
  <c r="N50" i="3"/>
  <c r="M50" i="3"/>
  <c r="L50" i="3"/>
  <c r="K50" i="3"/>
  <c r="U49" i="3"/>
  <c r="T49" i="3"/>
  <c r="S49" i="3"/>
  <c r="R49" i="3"/>
  <c r="Q49" i="3"/>
  <c r="P49" i="3"/>
  <c r="O49" i="3"/>
  <c r="N49" i="3"/>
  <c r="M49" i="3"/>
  <c r="L49" i="3"/>
  <c r="K49" i="3"/>
  <c r="U48" i="3"/>
  <c r="T48" i="3"/>
  <c r="S48" i="3"/>
  <c r="R48" i="3"/>
  <c r="Q48" i="3"/>
  <c r="P48" i="3"/>
  <c r="O48" i="3"/>
  <c r="N48" i="3"/>
  <c r="M48" i="3"/>
  <c r="L48" i="3"/>
  <c r="K48" i="3"/>
  <c r="U47" i="3"/>
  <c r="T47" i="3"/>
  <c r="S47" i="3"/>
  <c r="R47" i="3"/>
  <c r="Q47" i="3"/>
  <c r="P47" i="3"/>
  <c r="O47" i="3"/>
  <c r="N47" i="3"/>
  <c r="M47" i="3"/>
  <c r="L47" i="3"/>
  <c r="K47" i="3"/>
  <c r="U46" i="3"/>
  <c r="T46" i="3"/>
  <c r="S46" i="3"/>
  <c r="R46" i="3"/>
  <c r="Q46" i="3"/>
  <c r="P46" i="3"/>
  <c r="O46" i="3"/>
  <c r="N46" i="3"/>
  <c r="M46" i="3"/>
  <c r="L46" i="3"/>
  <c r="K46" i="3"/>
  <c r="U45" i="3"/>
  <c r="T45" i="3"/>
  <c r="S45" i="3"/>
  <c r="R45" i="3"/>
  <c r="Q45" i="3"/>
  <c r="P45" i="3"/>
  <c r="O45" i="3"/>
  <c r="N45" i="3"/>
  <c r="M45" i="3"/>
  <c r="L45" i="3"/>
  <c r="K45" i="3"/>
  <c r="U44" i="3"/>
  <c r="T44" i="3"/>
  <c r="S44" i="3"/>
  <c r="R44" i="3"/>
  <c r="Q44" i="3"/>
  <c r="P44" i="3"/>
  <c r="O44" i="3"/>
  <c r="N44" i="3"/>
  <c r="M44" i="3"/>
  <c r="L44" i="3"/>
  <c r="K44" i="3"/>
  <c r="U43" i="3"/>
  <c r="T43" i="3"/>
  <c r="S43" i="3"/>
  <c r="R43" i="3"/>
  <c r="Q43" i="3"/>
  <c r="P43" i="3"/>
  <c r="O43" i="3"/>
  <c r="N43" i="3"/>
  <c r="M43" i="3"/>
  <c r="L43" i="3"/>
  <c r="K43" i="3"/>
  <c r="U42" i="3"/>
  <c r="T42" i="3"/>
  <c r="S42" i="3"/>
  <c r="R42" i="3"/>
  <c r="Q42" i="3"/>
  <c r="P42" i="3"/>
  <c r="O42" i="3"/>
  <c r="N42" i="3"/>
  <c r="M42" i="3"/>
  <c r="L42" i="3"/>
  <c r="K42" i="3"/>
  <c r="U41" i="3"/>
  <c r="T41" i="3"/>
  <c r="S41" i="3"/>
  <c r="R41" i="3"/>
  <c r="Q41" i="3"/>
  <c r="P41" i="3"/>
  <c r="O41" i="3"/>
  <c r="N41" i="3"/>
  <c r="M41" i="3"/>
  <c r="L41" i="3"/>
  <c r="K41" i="3"/>
  <c r="U40" i="3"/>
  <c r="T40" i="3"/>
  <c r="S40" i="3"/>
  <c r="R40" i="3"/>
  <c r="Q40" i="3"/>
  <c r="P40" i="3"/>
  <c r="O40" i="3"/>
  <c r="N40" i="3"/>
  <c r="M40" i="3"/>
  <c r="L40" i="3"/>
  <c r="K40" i="3"/>
  <c r="U39" i="3"/>
  <c r="T39" i="3"/>
  <c r="S39" i="3"/>
  <c r="R39" i="3"/>
  <c r="Q39" i="3"/>
  <c r="P39" i="3"/>
  <c r="O39" i="3"/>
  <c r="N39" i="3"/>
  <c r="M39" i="3"/>
  <c r="L39" i="3"/>
  <c r="K39" i="3"/>
  <c r="U38" i="3"/>
  <c r="T38" i="3"/>
  <c r="S38" i="3"/>
  <c r="R38" i="3"/>
  <c r="Q38" i="3"/>
  <c r="P38" i="3"/>
  <c r="O38" i="3"/>
  <c r="N38" i="3"/>
  <c r="M38" i="3"/>
  <c r="L38" i="3"/>
  <c r="K38" i="3"/>
  <c r="U37" i="3"/>
  <c r="T37" i="3"/>
  <c r="S37" i="3"/>
  <c r="R37" i="3"/>
  <c r="Q37" i="3"/>
  <c r="P37" i="3"/>
  <c r="O37" i="3"/>
  <c r="N37" i="3"/>
  <c r="M37" i="3"/>
  <c r="L37" i="3"/>
  <c r="K37" i="3"/>
  <c r="U36" i="3"/>
  <c r="T36" i="3"/>
  <c r="S36" i="3"/>
  <c r="R36" i="3"/>
  <c r="Q36" i="3"/>
  <c r="P36" i="3"/>
  <c r="O36" i="3"/>
  <c r="N36" i="3"/>
  <c r="M36" i="3"/>
  <c r="L36" i="3"/>
  <c r="K36" i="3"/>
  <c r="U35" i="3"/>
  <c r="T35" i="3"/>
  <c r="S35" i="3"/>
  <c r="R35" i="3"/>
  <c r="Q35" i="3"/>
  <c r="P35" i="3"/>
  <c r="O35" i="3"/>
  <c r="N35" i="3"/>
  <c r="M35" i="3"/>
  <c r="L35" i="3"/>
  <c r="K35" i="3"/>
  <c r="U34" i="3"/>
  <c r="T34" i="3"/>
  <c r="S34" i="3"/>
  <c r="R34" i="3"/>
  <c r="Q34" i="3"/>
  <c r="P34" i="3"/>
  <c r="O34" i="3"/>
  <c r="N34" i="3"/>
  <c r="M34" i="3"/>
  <c r="L34" i="3"/>
  <c r="K34" i="3"/>
  <c r="U33" i="3"/>
  <c r="T33" i="3"/>
  <c r="S33" i="3"/>
  <c r="R33" i="3"/>
  <c r="Q33" i="3"/>
  <c r="P33" i="3"/>
  <c r="O33" i="3"/>
  <c r="N33" i="3"/>
  <c r="M33" i="3"/>
  <c r="L33" i="3"/>
  <c r="K33" i="3"/>
  <c r="U32" i="3"/>
  <c r="T32" i="3"/>
  <c r="S32" i="3"/>
  <c r="R32" i="3"/>
  <c r="Q32" i="3"/>
  <c r="P32" i="3"/>
  <c r="O32" i="3"/>
  <c r="N32" i="3"/>
  <c r="M32" i="3"/>
  <c r="L32" i="3"/>
  <c r="K32" i="3"/>
  <c r="U31" i="3"/>
  <c r="T31" i="3"/>
  <c r="S31" i="3"/>
  <c r="R31" i="3"/>
  <c r="Q31" i="3"/>
  <c r="P31" i="3"/>
  <c r="O31" i="3"/>
  <c r="N31" i="3"/>
  <c r="M31" i="3"/>
  <c r="L31" i="3"/>
  <c r="K31" i="3"/>
  <c r="U30" i="3"/>
  <c r="T30" i="3"/>
  <c r="S30" i="3"/>
  <c r="R30" i="3"/>
  <c r="Q30" i="3"/>
  <c r="P30" i="3"/>
  <c r="O30" i="3"/>
  <c r="N30" i="3"/>
  <c r="M30" i="3"/>
  <c r="L30" i="3"/>
  <c r="K30" i="3"/>
  <c r="U29" i="3"/>
  <c r="T29" i="3"/>
  <c r="S29" i="3"/>
  <c r="R29" i="3"/>
  <c r="Q29" i="3"/>
  <c r="P29" i="3"/>
  <c r="O29" i="3"/>
  <c r="N29" i="3"/>
  <c r="M29" i="3"/>
  <c r="L29" i="3"/>
  <c r="K29" i="3"/>
  <c r="U28" i="3"/>
  <c r="T28" i="3"/>
  <c r="S28" i="3"/>
  <c r="R28" i="3"/>
  <c r="Q28" i="3"/>
  <c r="P28" i="3"/>
  <c r="O28" i="3"/>
  <c r="N28" i="3"/>
  <c r="M28" i="3"/>
  <c r="L28" i="3"/>
  <c r="K28" i="3"/>
  <c r="U27" i="3"/>
  <c r="T27" i="3"/>
  <c r="S27" i="3"/>
  <c r="R27" i="3"/>
  <c r="Q27" i="3"/>
  <c r="P27" i="3"/>
  <c r="O27" i="3"/>
  <c r="N27" i="3"/>
  <c r="M27" i="3"/>
  <c r="L27" i="3"/>
  <c r="K27" i="3"/>
  <c r="U26" i="3"/>
  <c r="T26" i="3"/>
  <c r="S26" i="3"/>
  <c r="R26" i="3"/>
  <c r="Q26" i="3"/>
  <c r="P26" i="3"/>
  <c r="O26" i="3"/>
  <c r="N26" i="3"/>
  <c r="M26" i="3"/>
  <c r="L26" i="3"/>
  <c r="K26" i="3"/>
  <c r="U25" i="3"/>
  <c r="T25" i="3"/>
  <c r="S25" i="3"/>
  <c r="R25" i="3"/>
  <c r="Q25" i="3"/>
  <c r="P25" i="3"/>
  <c r="O25" i="3"/>
  <c r="N25" i="3"/>
  <c r="M25" i="3"/>
  <c r="L25" i="3"/>
  <c r="K25" i="3"/>
  <c r="U24" i="3"/>
  <c r="T24" i="3"/>
  <c r="S24" i="3"/>
  <c r="R24" i="3"/>
  <c r="Q24" i="3"/>
  <c r="P24" i="3"/>
  <c r="O24" i="3"/>
  <c r="N24" i="3"/>
  <c r="M24" i="3"/>
  <c r="L24" i="3"/>
  <c r="K24" i="3"/>
  <c r="U23" i="3"/>
  <c r="T23" i="3"/>
  <c r="S23" i="3"/>
  <c r="R23" i="3"/>
  <c r="Q23" i="3"/>
  <c r="P23" i="3"/>
  <c r="O23" i="3"/>
  <c r="N23" i="3"/>
  <c r="M23" i="3"/>
  <c r="L23" i="3"/>
  <c r="K23" i="3"/>
  <c r="U22" i="3"/>
  <c r="T22" i="3"/>
  <c r="S22" i="3"/>
  <c r="R22" i="3"/>
  <c r="Q22" i="3"/>
  <c r="P22" i="3"/>
  <c r="O22" i="3"/>
  <c r="N22" i="3"/>
  <c r="M22" i="3"/>
  <c r="L22" i="3"/>
  <c r="K22" i="3"/>
  <c r="U21" i="3"/>
  <c r="T21" i="3"/>
  <c r="S21" i="3"/>
  <c r="R21" i="3"/>
  <c r="Q21" i="3"/>
  <c r="P21" i="3"/>
  <c r="O21" i="3"/>
  <c r="N21" i="3"/>
  <c r="M21" i="3"/>
  <c r="L21" i="3"/>
  <c r="K21" i="3"/>
  <c r="U20" i="3"/>
  <c r="T20" i="3"/>
  <c r="S20" i="3"/>
  <c r="R20" i="3"/>
  <c r="Q20" i="3"/>
  <c r="P20" i="3"/>
  <c r="O20" i="3"/>
  <c r="N20" i="3"/>
  <c r="M20" i="3"/>
  <c r="L20" i="3"/>
  <c r="K20" i="3"/>
  <c r="U19" i="3"/>
  <c r="T19" i="3"/>
  <c r="S19" i="3"/>
  <c r="R19" i="3"/>
  <c r="Q19" i="3"/>
  <c r="P19" i="3"/>
  <c r="O19" i="3"/>
  <c r="N19" i="3"/>
  <c r="M19" i="3"/>
  <c r="L19" i="3"/>
  <c r="K19" i="3"/>
  <c r="U18" i="3"/>
  <c r="T18" i="3"/>
  <c r="S18" i="3"/>
  <c r="R18" i="3"/>
  <c r="Q18" i="3"/>
  <c r="P18" i="3"/>
  <c r="O18" i="3"/>
  <c r="N18" i="3"/>
  <c r="M18" i="3"/>
  <c r="L18" i="3"/>
  <c r="K18" i="3"/>
  <c r="U17" i="3"/>
  <c r="T17" i="3"/>
  <c r="S17" i="3"/>
  <c r="R17" i="3"/>
  <c r="Q17" i="3"/>
  <c r="P17" i="3"/>
  <c r="O17" i="3"/>
  <c r="N17" i="3"/>
  <c r="M17" i="3"/>
  <c r="L17" i="3"/>
  <c r="K17" i="3"/>
  <c r="U16" i="3"/>
  <c r="T16" i="3"/>
  <c r="S16" i="3"/>
  <c r="R16" i="3"/>
  <c r="Q16" i="3"/>
  <c r="P16" i="3"/>
  <c r="O16" i="3"/>
  <c r="N16" i="3"/>
  <c r="M16" i="3"/>
  <c r="L16" i="3"/>
  <c r="K16" i="3"/>
  <c r="U15" i="3"/>
  <c r="T15" i="3"/>
  <c r="S15" i="3"/>
  <c r="R15" i="3"/>
  <c r="Q15" i="3"/>
  <c r="P15" i="3"/>
  <c r="O15" i="3"/>
  <c r="N15" i="3"/>
  <c r="M15" i="3"/>
  <c r="L15" i="3"/>
  <c r="K15" i="3"/>
  <c r="U14" i="3"/>
  <c r="T14" i="3"/>
  <c r="S14" i="3"/>
  <c r="R14" i="3"/>
  <c r="Q14" i="3"/>
  <c r="P14" i="3"/>
  <c r="O14" i="3"/>
  <c r="N14" i="3"/>
  <c r="M14" i="3"/>
  <c r="L14" i="3"/>
  <c r="K14" i="3"/>
  <c r="U13" i="3"/>
  <c r="T13" i="3"/>
  <c r="S13" i="3"/>
  <c r="R13" i="3"/>
  <c r="Q13" i="3"/>
  <c r="P13" i="3"/>
  <c r="O13" i="3"/>
  <c r="N13" i="3"/>
  <c r="M13" i="3"/>
  <c r="L13" i="3"/>
  <c r="K13" i="3"/>
  <c r="U12" i="3"/>
  <c r="T12" i="3"/>
  <c r="S12" i="3"/>
  <c r="R12" i="3"/>
  <c r="Q12" i="3"/>
  <c r="P12" i="3"/>
  <c r="O12" i="3"/>
  <c r="N12" i="3"/>
  <c r="M12" i="3"/>
  <c r="L12" i="3"/>
  <c r="K12" i="3"/>
  <c r="U11" i="3"/>
  <c r="T11" i="3"/>
  <c r="S11" i="3"/>
  <c r="R11" i="3"/>
  <c r="Q11" i="3"/>
  <c r="P11" i="3"/>
  <c r="O11" i="3"/>
  <c r="N11" i="3"/>
  <c r="M11" i="3"/>
  <c r="L11" i="3"/>
  <c r="K11" i="3"/>
  <c r="U10" i="3"/>
  <c r="T10" i="3"/>
  <c r="S10" i="3"/>
  <c r="R10" i="3"/>
  <c r="Q10" i="3"/>
  <c r="P10" i="3"/>
  <c r="O10" i="3"/>
  <c r="N10" i="3"/>
  <c r="M10" i="3"/>
  <c r="L10" i="3"/>
  <c r="K10" i="3"/>
  <c r="U9" i="3"/>
  <c r="T9" i="3"/>
  <c r="S9" i="3"/>
  <c r="R9" i="3"/>
  <c r="Q9" i="3"/>
  <c r="P9" i="3"/>
  <c r="O9" i="3"/>
  <c r="N9" i="3"/>
  <c r="M9" i="3"/>
  <c r="L9" i="3"/>
  <c r="K9" i="3"/>
  <c r="U8" i="3"/>
  <c r="T8" i="3"/>
  <c r="S8" i="3"/>
  <c r="R8" i="3"/>
  <c r="Q8" i="3"/>
  <c r="P8" i="3"/>
  <c r="O8" i="3"/>
  <c r="N8" i="3"/>
  <c r="M8" i="3"/>
  <c r="L8" i="3"/>
  <c r="K8" i="3"/>
  <c r="U7" i="3"/>
  <c r="T7" i="3"/>
  <c r="S7" i="3"/>
  <c r="R7" i="3"/>
  <c r="Q7" i="3"/>
  <c r="P7" i="3"/>
  <c r="O7" i="3"/>
  <c r="N7" i="3"/>
  <c r="M7" i="3"/>
  <c r="L7" i="3"/>
  <c r="K7" i="3"/>
  <c r="U6" i="3"/>
  <c r="T6" i="3"/>
  <c r="S6" i="3"/>
  <c r="R6" i="3"/>
  <c r="Q6" i="3"/>
  <c r="P6" i="3"/>
  <c r="O6" i="3"/>
  <c r="N6" i="3"/>
  <c r="M6" i="3"/>
  <c r="L6" i="3"/>
  <c r="K6" i="3"/>
  <c r="U5" i="3"/>
  <c r="T5" i="3"/>
  <c r="S5" i="3"/>
  <c r="R5" i="3"/>
  <c r="Q5" i="3"/>
  <c r="P5" i="3"/>
  <c r="O5" i="3"/>
  <c r="N5" i="3"/>
  <c r="M5" i="3"/>
  <c r="L5" i="3"/>
  <c r="K5" i="3"/>
  <c r="U4" i="3"/>
  <c r="T4" i="3"/>
  <c r="S4" i="3"/>
  <c r="R4" i="3"/>
  <c r="Q4" i="3"/>
  <c r="P4" i="3"/>
  <c r="O4" i="3"/>
  <c r="N4" i="3"/>
  <c r="M4" i="3"/>
  <c r="L4" i="3"/>
  <c r="K4" i="3"/>
  <c r="U3" i="3"/>
  <c r="T3" i="3"/>
  <c r="S3" i="3"/>
  <c r="R3" i="3"/>
  <c r="Q3" i="3"/>
  <c r="P3" i="3"/>
  <c r="O3" i="3"/>
  <c r="N3" i="3"/>
  <c r="M3" i="3"/>
  <c r="L3" i="3"/>
  <c r="K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U2" i="3"/>
  <c r="T2" i="3"/>
  <c r="S2" i="3"/>
  <c r="R2" i="3"/>
  <c r="Q2" i="3"/>
  <c r="P2" i="3"/>
  <c r="O2" i="3"/>
  <c r="N2" i="3"/>
  <c r="M2" i="3"/>
  <c r="L2" i="3"/>
  <c r="K2" i="3"/>
  <c r="U121" i="1"/>
  <c r="T121" i="1"/>
  <c r="S121" i="1"/>
  <c r="R121" i="1"/>
  <c r="Q121" i="1"/>
  <c r="P121" i="1"/>
  <c r="O121" i="1"/>
  <c r="N121" i="1"/>
  <c r="M121" i="1"/>
  <c r="L121" i="1"/>
  <c r="K121" i="1"/>
  <c r="J121" i="1"/>
  <c r="H121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H120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H119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H118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H117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H116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H115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H114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H113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H112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H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H110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H10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H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H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H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H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H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H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H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H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H100" i="1"/>
  <c r="U99" i="1"/>
  <c r="T99" i="1"/>
  <c r="S99" i="1"/>
  <c r="R99" i="1"/>
  <c r="Q99" i="1"/>
  <c r="P99" i="1"/>
  <c r="O99" i="1"/>
  <c r="N99" i="1"/>
  <c r="M99" i="1"/>
  <c r="L99" i="1"/>
  <c r="K99" i="1"/>
  <c r="J99" i="1"/>
  <c r="H99" i="1"/>
  <c r="U98" i="1"/>
  <c r="T98" i="1"/>
  <c r="S98" i="1"/>
  <c r="R98" i="1"/>
  <c r="Q98" i="1"/>
  <c r="P98" i="1"/>
  <c r="O98" i="1"/>
  <c r="N98" i="1"/>
  <c r="M98" i="1"/>
  <c r="L98" i="1"/>
  <c r="K98" i="1"/>
  <c r="J98" i="1"/>
  <c r="H98" i="1"/>
  <c r="U97" i="1"/>
  <c r="T97" i="1"/>
  <c r="S97" i="1"/>
  <c r="R97" i="1"/>
  <c r="Q97" i="1"/>
  <c r="P97" i="1"/>
  <c r="O97" i="1"/>
  <c r="N97" i="1"/>
  <c r="M97" i="1"/>
  <c r="L97" i="1"/>
  <c r="K97" i="1"/>
  <c r="J97" i="1"/>
  <c r="H97" i="1"/>
  <c r="U96" i="1"/>
  <c r="T96" i="1"/>
  <c r="S96" i="1"/>
  <c r="R96" i="1"/>
  <c r="Q96" i="1"/>
  <c r="P96" i="1"/>
  <c r="O96" i="1"/>
  <c r="N96" i="1"/>
  <c r="M96" i="1"/>
  <c r="L96" i="1"/>
  <c r="K96" i="1"/>
  <c r="J96" i="1"/>
  <c r="H96" i="1"/>
  <c r="U95" i="1"/>
  <c r="T95" i="1"/>
  <c r="S95" i="1"/>
  <c r="R95" i="1"/>
  <c r="Q95" i="1"/>
  <c r="P95" i="1"/>
  <c r="O95" i="1"/>
  <c r="N95" i="1"/>
  <c r="M95" i="1"/>
  <c r="L95" i="1"/>
  <c r="K95" i="1"/>
  <c r="J95" i="1"/>
  <c r="H95" i="1"/>
  <c r="U94" i="1"/>
  <c r="T94" i="1"/>
  <c r="S94" i="1"/>
  <c r="R94" i="1"/>
  <c r="Q94" i="1"/>
  <c r="P94" i="1"/>
  <c r="O94" i="1"/>
  <c r="N94" i="1"/>
  <c r="M94" i="1"/>
  <c r="L94" i="1"/>
  <c r="K94" i="1"/>
  <c r="J94" i="1"/>
  <c r="H94" i="1"/>
  <c r="U93" i="1"/>
  <c r="T93" i="1"/>
  <c r="S93" i="1"/>
  <c r="R93" i="1"/>
  <c r="Q93" i="1"/>
  <c r="P93" i="1"/>
  <c r="O93" i="1"/>
  <c r="N93" i="1"/>
  <c r="M93" i="1"/>
  <c r="L93" i="1"/>
  <c r="K93" i="1"/>
  <c r="J93" i="1"/>
  <c r="H93" i="1"/>
  <c r="U92" i="1"/>
  <c r="T92" i="1"/>
  <c r="S92" i="1"/>
  <c r="R92" i="1"/>
  <c r="Q92" i="1"/>
  <c r="P92" i="1"/>
  <c r="O92" i="1"/>
  <c r="N92" i="1"/>
  <c r="M92" i="1"/>
  <c r="L92" i="1"/>
  <c r="K92" i="1"/>
  <c r="J92" i="1"/>
  <c r="H92" i="1"/>
  <c r="U91" i="1"/>
  <c r="T91" i="1"/>
  <c r="S91" i="1"/>
  <c r="R91" i="1"/>
  <c r="Q91" i="1"/>
  <c r="P91" i="1"/>
  <c r="O91" i="1"/>
  <c r="N91" i="1"/>
  <c r="M91" i="1"/>
  <c r="L91" i="1"/>
  <c r="K91" i="1"/>
  <c r="J91" i="1"/>
  <c r="H91" i="1"/>
  <c r="U90" i="1"/>
  <c r="T90" i="1"/>
  <c r="S90" i="1"/>
  <c r="R90" i="1"/>
  <c r="Q90" i="1"/>
  <c r="P90" i="1"/>
  <c r="O90" i="1"/>
  <c r="N90" i="1"/>
  <c r="M90" i="1"/>
  <c r="L90" i="1"/>
  <c r="K90" i="1"/>
  <c r="J90" i="1"/>
  <c r="H90" i="1"/>
  <c r="U89" i="1"/>
  <c r="T89" i="1"/>
  <c r="S89" i="1"/>
  <c r="R89" i="1"/>
  <c r="Q89" i="1"/>
  <c r="P89" i="1"/>
  <c r="O89" i="1"/>
  <c r="N89" i="1"/>
  <c r="M89" i="1"/>
  <c r="L89" i="1"/>
  <c r="K89" i="1"/>
  <c r="J89" i="1"/>
  <c r="H89" i="1"/>
  <c r="U88" i="1"/>
  <c r="T88" i="1"/>
  <c r="S88" i="1"/>
  <c r="R88" i="1"/>
  <c r="Q88" i="1"/>
  <c r="P88" i="1"/>
  <c r="O88" i="1"/>
  <c r="N88" i="1"/>
  <c r="M88" i="1"/>
  <c r="L88" i="1"/>
  <c r="K88" i="1"/>
  <c r="J88" i="1"/>
  <c r="H88" i="1"/>
  <c r="U87" i="1"/>
  <c r="T87" i="1"/>
  <c r="S87" i="1"/>
  <c r="R87" i="1"/>
  <c r="Q87" i="1"/>
  <c r="P87" i="1"/>
  <c r="O87" i="1"/>
  <c r="N87" i="1"/>
  <c r="M87" i="1"/>
  <c r="L87" i="1"/>
  <c r="K87" i="1"/>
  <c r="J87" i="1"/>
  <c r="H87" i="1"/>
  <c r="U86" i="1"/>
  <c r="T86" i="1"/>
  <c r="S86" i="1"/>
  <c r="R86" i="1"/>
  <c r="Q86" i="1"/>
  <c r="P86" i="1"/>
  <c r="O86" i="1"/>
  <c r="N86" i="1"/>
  <c r="M86" i="1"/>
  <c r="L86" i="1"/>
  <c r="K86" i="1"/>
  <c r="J86" i="1"/>
  <c r="H86" i="1"/>
  <c r="U85" i="1"/>
  <c r="T85" i="1"/>
  <c r="S85" i="1"/>
  <c r="R85" i="1"/>
  <c r="Q85" i="1"/>
  <c r="P85" i="1"/>
  <c r="O85" i="1"/>
  <c r="N85" i="1"/>
  <c r="M85" i="1"/>
  <c r="L85" i="1"/>
  <c r="K85" i="1"/>
  <c r="J85" i="1"/>
  <c r="H85" i="1"/>
  <c r="U84" i="1"/>
  <c r="T84" i="1"/>
  <c r="S84" i="1"/>
  <c r="R84" i="1"/>
  <c r="Q84" i="1"/>
  <c r="P84" i="1"/>
  <c r="O84" i="1"/>
  <c r="N84" i="1"/>
  <c r="M84" i="1"/>
  <c r="L84" i="1"/>
  <c r="K84" i="1"/>
  <c r="J84" i="1"/>
  <c r="H84" i="1"/>
  <c r="U83" i="1"/>
  <c r="T83" i="1"/>
  <c r="S83" i="1"/>
  <c r="R83" i="1"/>
  <c r="Q83" i="1"/>
  <c r="P83" i="1"/>
  <c r="O83" i="1"/>
  <c r="N83" i="1"/>
  <c r="M83" i="1"/>
  <c r="L83" i="1"/>
  <c r="K83" i="1"/>
  <c r="J83" i="1"/>
  <c r="H83" i="1"/>
  <c r="U82" i="1"/>
  <c r="T82" i="1"/>
  <c r="S82" i="1"/>
  <c r="R82" i="1"/>
  <c r="Q82" i="1"/>
  <c r="P82" i="1"/>
  <c r="O82" i="1"/>
  <c r="N82" i="1"/>
  <c r="M82" i="1"/>
  <c r="L82" i="1"/>
  <c r="K82" i="1"/>
  <c r="J82" i="1"/>
  <c r="H82" i="1"/>
  <c r="U81" i="1"/>
  <c r="T81" i="1"/>
  <c r="S81" i="1"/>
  <c r="R81" i="1"/>
  <c r="Q81" i="1"/>
  <c r="P81" i="1"/>
  <c r="O81" i="1"/>
  <c r="N81" i="1"/>
  <c r="M81" i="1"/>
  <c r="L81" i="1"/>
  <c r="K81" i="1"/>
  <c r="J81" i="1"/>
  <c r="H81" i="1"/>
  <c r="U80" i="1"/>
  <c r="T80" i="1"/>
  <c r="S80" i="1"/>
  <c r="R80" i="1"/>
  <c r="Q80" i="1"/>
  <c r="P80" i="1"/>
  <c r="O80" i="1"/>
  <c r="N80" i="1"/>
  <c r="M80" i="1"/>
  <c r="L80" i="1"/>
  <c r="K80" i="1"/>
  <c r="J80" i="1"/>
  <c r="H80" i="1"/>
  <c r="U79" i="1"/>
  <c r="T79" i="1"/>
  <c r="S79" i="1"/>
  <c r="R79" i="1"/>
  <c r="Q79" i="1"/>
  <c r="P79" i="1"/>
  <c r="O79" i="1"/>
  <c r="N79" i="1"/>
  <c r="M79" i="1"/>
  <c r="L79" i="1"/>
  <c r="K79" i="1"/>
  <c r="J79" i="1"/>
  <c r="H79" i="1"/>
  <c r="U78" i="1"/>
  <c r="T78" i="1"/>
  <c r="S78" i="1"/>
  <c r="R78" i="1"/>
  <c r="Q78" i="1"/>
  <c r="P78" i="1"/>
  <c r="O78" i="1"/>
  <c r="N78" i="1"/>
  <c r="M78" i="1"/>
  <c r="L78" i="1"/>
  <c r="K78" i="1"/>
  <c r="J78" i="1"/>
  <c r="H78" i="1"/>
  <c r="U77" i="1"/>
  <c r="T77" i="1"/>
  <c r="S77" i="1"/>
  <c r="R77" i="1"/>
  <c r="Q77" i="1"/>
  <c r="P77" i="1"/>
  <c r="O77" i="1"/>
  <c r="N77" i="1"/>
  <c r="M77" i="1"/>
  <c r="L77" i="1"/>
  <c r="K77" i="1"/>
  <c r="J77" i="1"/>
  <c r="H77" i="1"/>
  <c r="U76" i="1"/>
  <c r="T76" i="1"/>
  <c r="S76" i="1"/>
  <c r="R76" i="1"/>
  <c r="Q76" i="1"/>
  <c r="P76" i="1"/>
  <c r="O76" i="1"/>
  <c r="N76" i="1"/>
  <c r="M76" i="1"/>
  <c r="L76" i="1"/>
  <c r="K76" i="1"/>
  <c r="J76" i="1"/>
  <c r="H76" i="1"/>
  <c r="U75" i="1"/>
  <c r="T75" i="1"/>
  <c r="S75" i="1"/>
  <c r="R75" i="1"/>
  <c r="Q75" i="1"/>
  <c r="P75" i="1"/>
  <c r="O75" i="1"/>
  <c r="N75" i="1"/>
  <c r="M75" i="1"/>
  <c r="L75" i="1"/>
  <c r="K75" i="1"/>
  <c r="J75" i="1"/>
  <c r="H75" i="1"/>
  <c r="U74" i="1"/>
  <c r="T74" i="1"/>
  <c r="S74" i="1"/>
  <c r="R74" i="1"/>
  <c r="Q74" i="1"/>
  <c r="P74" i="1"/>
  <c r="O74" i="1"/>
  <c r="N74" i="1"/>
  <c r="M74" i="1"/>
  <c r="L74" i="1"/>
  <c r="K74" i="1"/>
  <c r="J74" i="1"/>
  <c r="H74" i="1"/>
  <c r="U73" i="1"/>
  <c r="T73" i="1"/>
  <c r="S73" i="1"/>
  <c r="R73" i="1"/>
  <c r="Q73" i="1"/>
  <c r="P73" i="1"/>
  <c r="O73" i="1"/>
  <c r="N73" i="1"/>
  <c r="M73" i="1"/>
  <c r="L73" i="1"/>
  <c r="K73" i="1"/>
  <c r="J73" i="1"/>
  <c r="H73" i="1"/>
  <c r="U72" i="1"/>
  <c r="T72" i="1"/>
  <c r="S72" i="1"/>
  <c r="R72" i="1"/>
  <c r="Q72" i="1"/>
  <c r="P72" i="1"/>
  <c r="O72" i="1"/>
  <c r="N72" i="1"/>
  <c r="M72" i="1"/>
  <c r="L72" i="1"/>
  <c r="K72" i="1"/>
  <c r="J72" i="1"/>
  <c r="H72" i="1"/>
  <c r="U71" i="1"/>
  <c r="T71" i="1"/>
  <c r="S71" i="1"/>
  <c r="R71" i="1"/>
  <c r="Q71" i="1"/>
  <c r="P71" i="1"/>
  <c r="O71" i="1"/>
  <c r="N71" i="1"/>
  <c r="M71" i="1"/>
  <c r="L71" i="1"/>
  <c r="K71" i="1"/>
  <c r="J71" i="1"/>
  <c r="H71" i="1"/>
  <c r="U70" i="1"/>
  <c r="T70" i="1"/>
  <c r="S70" i="1"/>
  <c r="R70" i="1"/>
  <c r="Q70" i="1"/>
  <c r="P70" i="1"/>
  <c r="O70" i="1"/>
  <c r="N70" i="1"/>
  <c r="M70" i="1"/>
  <c r="L70" i="1"/>
  <c r="K70" i="1"/>
  <c r="J70" i="1"/>
  <c r="H70" i="1"/>
  <c r="U69" i="1"/>
  <c r="T69" i="1"/>
  <c r="S69" i="1"/>
  <c r="R69" i="1"/>
  <c r="Q69" i="1"/>
  <c r="P69" i="1"/>
  <c r="O69" i="1"/>
  <c r="N69" i="1"/>
  <c r="M69" i="1"/>
  <c r="L69" i="1"/>
  <c r="K69" i="1"/>
  <c r="J69" i="1"/>
  <c r="H69" i="1"/>
  <c r="U68" i="1"/>
  <c r="T68" i="1"/>
  <c r="S68" i="1"/>
  <c r="R68" i="1"/>
  <c r="Q68" i="1"/>
  <c r="P68" i="1"/>
  <c r="O68" i="1"/>
  <c r="N68" i="1"/>
  <c r="M68" i="1"/>
  <c r="L68" i="1"/>
  <c r="K68" i="1"/>
  <c r="J68" i="1"/>
  <c r="H68" i="1"/>
  <c r="U67" i="1"/>
  <c r="T67" i="1"/>
  <c r="S67" i="1"/>
  <c r="R67" i="1"/>
  <c r="Q67" i="1"/>
  <c r="P67" i="1"/>
  <c r="O67" i="1"/>
  <c r="N67" i="1"/>
  <c r="M67" i="1"/>
  <c r="L67" i="1"/>
  <c r="K67" i="1"/>
  <c r="J67" i="1"/>
  <c r="H67" i="1"/>
  <c r="U66" i="1"/>
  <c r="T66" i="1"/>
  <c r="S66" i="1"/>
  <c r="R66" i="1"/>
  <c r="Q66" i="1"/>
  <c r="P66" i="1"/>
  <c r="O66" i="1"/>
  <c r="N66" i="1"/>
  <c r="M66" i="1"/>
  <c r="L66" i="1"/>
  <c r="K66" i="1"/>
  <c r="J66" i="1"/>
  <c r="H66" i="1"/>
  <c r="U65" i="1"/>
  <c r="T65" i="1"/>
  <c r="S65" i="1"/>
  <c r="R65" i="1"/>
  <c r="Q65" i="1"/>
  <c r="P65" i="1"/>
  <c r="O65" i="1"/>
  <c r="N65" i="1"/>
  <c r="M65" i="1"/>
  <c r="L65" i="1"/>
  <c r="K65" i="1"/>
  <c r="J65" i="1"/>
  <c r="H65" i="1"/>
  <c r="U64" i="1"/>
  <c r="T64" i="1"/>
  <c r="S64" i="1"/>
  <c r="R64" i="1"/>
  <c r="Q64" i="1"/>
  <c r="P64" i="1"/>
  <c r="O64" i="1"/>
  <c r="N64" i="1"/>
  <c r="M64" i="1"/>
  <c r="L64" i="1"/>
  <c r="K64" i="1"/>
  <c r="J64" i="1"/>
  <c r="H64" i="1"/>
  <c r="U63" i="1"/>
  <c r="T63" i="1"/>
  <c r="S63" i="1"/>
  <c r="R63" i="1"/>
  <c r="Q63" i="1"/>
  <c r="P63" i="1"/>
  <c r="O63" i="1"/>
  <c r="N63" i="1"/>
  <c r="M63" i="1"/>
  <c r="L63" i="1"/>
  <c r="K63" i="1"/>
  <c r="J63" i="1"/>
  <c r="H63" i="1"/>
  <c r="U62" i="1"/>
  <c r="T62" i="1"/>
  <c r="S62" i="1"/>
  <c r="R62" i="1"/>
  <c r="Q62" i="1"/>
  <c r="P62" i="1"/>
  <c r="O62" i="1"/>
  <c r="N62" i="1"/>
  <c r="M62" i="1"/>
  <c r="L62" i="1"/>
  <c r="K62" i="1"/>
  <c r="J62" i="1"/>
  <c r="H62" i="1"/>
  <c r="U61" i="1"/>
  <c r="T61" i="1"/>
  <c r="S61" i="1"/>
  <c r="R61" i="1"/>
  <c r="Q61" i="1"/>
  <c r="P61" i="1"/>
  <c r="O61" i="1"/>
  <c r="N61" i="1"/>
  <c r="M61" i="1"/>
  <c r="L61" i="1"/>
  <c r="K61" i="1"/>
  <c r="J61" i="1"/>
  <c r="H61" i="1"/>
  <c r="U60" i="1"/>
  <c r="T60" i="1"/>
  <c r="S60" i="1"/>
  <c r="R60" i="1"/>
  <c r="Q60" i="1"/>
  <c r="P60" i="1"/>
  <c r="O60" i="1"/>
  <c r="N60" i="1"/>
  <c r="M60" i="1"/>
  <c r="L60" i="1"/>
  <c r="K60" i="1"/>
  <c r="J60" i="1"/>
  <c r="H60" i="1"/>
  <c r="U59" i="1"/>
  <c r="T59" i="1"/>
  <c r="S59" i="1"/>
  <c r="R59" i="1"/>
  <c r="Q59" i="1"/>
  <c r="P59" i="1"/>
  <c r="O59" i="1"/>
  <c r="N59" i="1"/>
  <c r="M59" i="1"/>
  <c r="L59" i="1"/>
  <c r="K59" i="1"/>
  <c r="J59" i="1"/>
  <c r="H59" i="1"/>
  <c r="U58" i="1"/>
  <c r="T58" i="1"/>
  <c r="S58" i="1"/>
  <c r="R58" i="1"/>
  <c r="Q58" i="1"/>
  <c r="P58" i="1"/>
  <c r="O58" i="1"/>
  <c r="N58" i="1"/>
  <c r="M58" i="1"/>
  <c r="L58" i="1"/>
  <c r="K58" i="1"/>
  <c r="J58" i="1"/>
  <c r="H58" i="1"/>
  <c r="U57" i="1"/>
  <c r="T57" i="1"/>
  <c r="S57" i="1"/>
  <c r="R57" i="1"/>
  <c r="Q57" i="1"/>
  <c r="P57" i="1"/>
  <c r="O57" i="1"/>
  <c r="N57" i="1"/>
  <c r="M57" i="1"/>
  <c r="L57" i="1"/>
  <c r="K57" i="1"/>
  <c r="J57" i="1"/>
  <c r="H57" i="1"/>
  <c r="U56" i="1"/>
  <c r="T56" i="1"/>
  <c r="S56" i="1"/>
  <c r="R56" i="1"/>
  <c r="Q56" i="1"/>
  <c r="P56" i="1"/>
  <c r="O56" i="1"/>
  <c r="N56" i="1"/>
  <c r="M56" i="1"/>
  <c r="L56" i="1"/>
  <c r="K56" i="1"/>
  <c r="J56" i="1"/>
  <c r="H56" i="1"/>
  <c r="U55" i="1"/>
  <c r="T55" i="1"/>
  <c r="S55" i="1"/>
  <c r="R55" i="1"/>
  <c r="Q55" i="1"/>
  <c r="P55" i="1"/>
  <c r="O55" i="1"/>
  <c r="N55" i="1"/>
  <c r="M55" i="1"/>
  <c r="L55" i="1"/>
  <c r="K55" i="1"/>
  <c r="J55" i="1"/>
  <c r="H55" i="1"/>
  <c r="U54" i="1"/>
  <c r="T54" i="1"/>
  <c r="S54" i="1"/>
  <c r="R54" i="1"/>
  <c r="Q54" i="1"/>
  <c r="P54" i="1"/>
  <c r="O54" i="1"/>
  <c r="N54" i="1"/>
  <c r="M54" i="1"/>
  <c r="L54" i="1"/>
  <c r="K54" i="1"/>
  <c r="J54" i="1"/>
  <c r="H54" i="1"/>
  <c r="U53" i="1"/>
  <c r="T53" i="1"/>
  <c r="S53" i="1"/>
  <c r="R53" i="1"/>
  <c r="Q53" i="1"/>
  <c r="P53" i="1"/>
  <c r="O53" i="1"/>
  <c r="N53" i="1"/>
  <c r="M53" i="1"/>
  <c r="L53" i="1"/>
  <c r="K53" i="1"/>
  <c r="J53" i="1"/>
  <c r="H53" i="1"/>
  <c r="U52" i="1"/>
  <c r="T52" i="1"/>
  <c r="S52" i="1"/>
  <c r="R52" i="1"/>
  <c r="Q52" i="1"/>
  <c r="P52" i="1"/>
  <c r="O52" i="1"/>
  <c r="N52" i="1"/>
  <c r="M52" i="1"/>
  <c r="L52" i="1"/>
  <c r="K52" i="1"/>
  <c r="J52" i="1"/>
  <c r="H52" i="1"/>
  <c r="U51" i="1"/>
  <c r="T51" i="1"/>
  <c r="S51" i="1"/>
  <c r="R51" i="1"/>
  <c r="Q51" i="1"/>
  <c r="P51" i="1"/>
  <c r="O51" i="1"/>
  <c r="N51" i="1"/>
  <c r="M51" i="1"/>
  <c r="L51" i="1"/>
  <c r="K51" i="1"/>
  <c r="J51" i="1"/>
  <c r="H51" i="1"/>
  <c r="U50" i="1"/>
  <c r="T50" i="1"/>
  <c r="S50" i="1"/>
  <c r="R50" i="1"/>
  <c r="Q50" i="1"/>
  <c r="P50" i="1"/>
  <c r="O50" i="1"/>
  <c r="N50" i="1"/>
  <c r="M50" i="1"/>
  <c r="L50" i="1"/>
  <c r="K50" i="1"/>
  <c r="J50" i="1"/>
  <c r="H50" i="1"/>
  <c r="U49" i="1"/>
  <c r="T49" i="1"/>
  <c r="S49" i="1"/>
  <c r="R49" i="1"/>
  <c r="Q49" i="1"/>
  <c r="P49" i="1"/>
  <c r="O49" i="1"/>
  <c r="N49" i="1"/>
  <c r="M49" i="1"/>
  <c r="L49" i="1"/>
  <c r="K49" i="1"/>
  <c r="J49" i="1"/>
  <c r="H49" i="1"/>
  <c r="U48" i="1"/>
  <c r="T48" i="1"/>
  <c r="S48" i="1"/>
  <c r="R48" i="1"/>
  <c r="Q48" i="1"/>
  <c r="P48" i="1"/>
  <c r="O48" i="1"/>
  <c r="N48" i="1"/>
  <c r="M48" i="1"/>
  <c r="L48" i="1"/>
  <c r="K48" i="1"/>
  <c r="J48" i="1"/>
  <c r="H48" i="1"/>
  <c r="U47" i="1"/>
  <c r="T47" i="1"/>
  <c r="S47" i="1"/>
  <c r="R47" i="1"/>
  <c r="Q47" i="1"/>
  <c r="P47" i="1"/>
  <c r="O47" i="1"/>
  <c r="N47" i="1"/>
  <c r="M47" i="1"/>
  <c r="L47" i="1"/>
  <c r="K47" i="1"/>
  <c r="J47" i="1"/>
  <c r="H47" i="1"/>
  <c r="U46" i="1"/>
  <c r="T46" i="1"/>
  <c r="S46" i="1"/>
  <c r="R46" i="1"/>
  <c r="Q46" i="1"/>
  <c r="P46" i="1"/>
  <c r="O46" i="1"/>
  <c r="N46" i="1"/>
  <c r="M46" i="1"/>
  <c r="L46" i="1"/>
  <c r="K46" i="1"/>
  <c r="J46" i="1"/>
  <c r="H46" i="1"/>
  <c r="U45" i="1"/>
  <c r="T45" i="1"/>
  <c r="S45" i="1"/>
  <c r="R45" i="1"/>
  <c r="Q45" i="1"/>
  <c r="P45" i="1"/>
  <c r="O45" i="1"/>
  <c r="N45" i="1"/>
  <c r="M45" i="1"/>
  <c r="L45" i="1"/>
  <c r="K45" i="1"/>
  <c r="J45" i="1"/>
  <c r="H45" i="1"/>
  <c r="U44" i="1"/>
  <c r="T44" i="1"/>
  <c r="S44" i="1"/>
  <c r="R44" i="1"/>
  <c r="Q44" i="1"/>
  <c r="P44" i="1"/>
  <c r="O44" i="1"/>
  <c r="N44" i="1"/>
  <c r="M44" i="1"/>
  <c r="L44" i="1"/>
  <c r="K44" i="1"/>
  <c r="J44" i="1"/>
  <c r="H44" i="1"/>
  <c r="U43" i="1"/>
  <c r="T43" i="1"/>
  <c r="S43" i="1"/>
  <c r="R43" i="1"/>
  <c r="Q43" i="1"/>
  <c r="P43" i="1"/>
  <c r="O43" i="1"/>
  <c r="N43" i="1"/>
  <c r="M43" i="1"/>
  <c r="L43" i="1"/>
  <c r="K43" i="1"/>
  <c r="J43" i="1"/>
  <c r="H43" i="1"/>
  <c r="U42" i="1"/>
  <c r="T42" i="1"/>
  <c r="S42" i="1"/>
  <c r="R42" i="1"/>
  <c r="Q42" i="1"/>
  <c r="P42" i="1"/>
  <c r="O42" i="1"/>
  <c r="N42" i="1"/>
  <c r="M42" i="1"/>
  <c r="L42" i="1"/>
  <c r="K42" i="1"/>
  <c r="J42" i="1"/>
  <c r="H42" i="1"/>
  <c r="U41" i="1"/>
  <c r="T41" i="1"/>
  <c r="S41" i="1"/>
  <c r="R41" i="1"/>
  <c r="Q41" i="1"/>
  <c r="P41" i="1"/>
  <c r="O41" i="1"/>
  <c r="N41" i="1"/>
  <c r="M41" i="1"/>
  <c r="L41" i="1"/>
  <c r="K41" i="1"/>
  <c r="J41" i="1"/>
  <c r="H41" i="1"/>
  <c r="U40" i="1"/>
  <c r="T40" i="1"/>
  <c r="S40" i="1"/>
  <c r="R40" i="1"/>
  <c r="Q40" i="1"/>
  <c r="P40" i="1"/>
  <c r="O40" i="1"/>
  <c r="N40" i="1"/>
  <c r="M40" i="1"/>
  <c r="L40" i="1"/>
  <c r="K40" i="1"/>
  <c r="J40" i="1"/>
  <c r="H40" i="1"/>
  <c r="U39" i="1"/>
  <c r="T39" i="1"/>
  <c r="S39" i="1"/>
  <c r="R39" i="1"/>
  <c r="Q39" i="1"/>
  <c r="P39" i="1"/>
  <c r="O39" i="1"/>
  <c r="N39" i="1"/>
  <c r="M39" i="1"/>
  <c r="L39" i="1"/>
  <c r="K39" i="1"/>
  <c r="J39" i="1"/>
  <c r="H39" i="1"/>
  <c r="U38" i="1"/>
  <c r="T38" i="1"/>
  <c r="S38" i="1"/>
  <c r="R38" i="1"/>
  <c r="Q38" i="1"/>
  <c r="P38" i="1"/>
  <c r="O38" i="1"/>
  <c r="N38" i="1"/>
  <c r="M38" i="1"/>
  <c r="L38" i="1"/>
  <c r="K38" i="1"/>
  <c r="J38" i="1"/>
  <c r="H38" i="1"/>
  <c r="U37" i="1"/>
  <c r="T37" i="1"/>
  <c r="S37" i="1"/>
  <c r="R37" i="1"/>
  <c r="Q37" i="1"/>
  <c r="P37" i="1"/>
  <c r="O37" i="1"/>
  <c r="N37" i="1"/>
  <c r="M37" i="1"/>
  <c r="L37" i="1"/>
  <c r="K37" i="1"/>
  <c r="J37" i="1"/>
  <c r="H37" i="1"/>
  <c r="U36" i="1"/>
  <c r="T36" i="1"/>
  <c r="S36" i="1"/>
  <c r="R36" i="1"/>
  <c r="Q36" i="1"/>
  <c r="P36" i="1"/>
  <c r="O36" i="1"/>
  <c r="N36" i="1"/>
  <c r="M36" i="1"/>
  <c r="L36" i="1"/>
  <c r="K36" i="1"/>
  <c r="J36" i="1"/>
  <c r="H36" i="1"/>
  <c r="U35" i="1"/>
  <c r="T35" i="1"/>
  <c r="S35" i="1"/>
  <c r="R35" i="1"/>
  <c r="Q35" i="1"/>
  <c r="P35" i="1"/>
  <c r="O35" i="1"/>
  <c r="N35" i="1"/>
  <c r="M35" i="1"/>
  <c r="L35" i="1"/>
  <c r="K35" i="1"/>
  <c r="J35" i="1"/>
  <c r="H35" i="1"/>
  <c r="U34" i="1"/>
  <c r="T34" i="1"/>
  <c r="S34" i="1"/>
  <c r="R34" i="1"/>
  <c r="Q34" i="1"/>
  <c r="P34" i="1"/>
  <c r="O34" i="1"/>
  <c r="N34" i="1"/>
  <c r="M34" i="1"/>
  <c r="L34" i="1"/>
  <c r="K34" i="1"/>
  <c r="J34" i="1"/>
  <c r="H34" i="1"/>
  <c r="U33" i="1"/>
  <c r="T33" i="1"/>
  <c r="S33" i="1"/>
  <c r="R33" i="1"/>
  <c r="Q33" i="1"/>
  <c r="P33" i="1"/>
  <c r="O33" i="1"/>
  <c r="N33" i="1"/>
  <c r="M33" i="1"/>
  <c r="L33" i="1"/>
  <c r="K33" i="1"/>
  <c r="J33" i="1"/>
  <c r="H33" i="1"/>
  <c r="U32" i="1"/>
  <c r="T32" i="1"/>
  <c r="S32" i="1"/>
  <c r="R32" i="1"/>
  <c r="Q32" i="1"/>
  <c r="P32" i="1"/>
  <c r="O32" i="1"/>
  <c r="N32" i="1"/>
  <c r="M32" i="1"/>
  <c r="L32" i="1"/>
  <c r="K32" i="1"/>
  <c r="J32" i="1"/>
  <c r="H32" i="1"/>
  <c r="U31" i="1"/>
  <c r="T31" i="1"/>
  <c r="S31" i="1"/>
  <c r="R31" i="1"/>
  <c r="Q31" i="1"/>
  <c r="P31" i="1"/>
  <c r="O31" i="1"/>
  <c r="N31" i="1"/>
  <c r="M31" i="1"/>
  <c r="L31" i="1"/>
  <c r="K31" i="1"/>
  <c r="J31" i="1"/>
  <c r="H31" i="1"/>
  <c r="U30" i="1"/>
  <c r="T30" i="1"/>
  <c r="S30" i="1"/>
  <c r="R30" i="1"/>
  <c r="Q30" i="1"/>
  <c r="P30" i="1"/>
  <c r="O30" i="1"/>
  <c r="N30" i="1"/>
  <c r="M30" i="1"/>
  <c r="L30" i="1"/>
  <c r="K30" i="1"/>
  <c r="J30" i="1"/>
  <c r="H30" i="1"/>
  <c r="U29" i="1"/>
  <c r="T29" i="1"/>
  <c r="S29" i="1"/>
  <c r="R29" i="1"/>
  <c r="Q29" i="1"/>
  <c r="P29" i="1"/>
  <c r="O29" i="1"/>
  <c r="N29" i="1"/>
  <c r="M29" i="1"/>
  <c r="L29" i="1"/>
  <c r="K29" i="1"/>
  <c r="J29" i="1"/>
  <c r="H29" i="1"/>
  <c r="U28" i="1"/>
  <c r="T28" i="1"/>
  <c r="S28" i="1"/>
  <c r="R28" i="1"/>
  <c r="Q28" i="1"/>
  <c r="P28" i="1"/>
  <c r="O28" i="1"/>
  <c r="N28" i="1"/>
  <c r="M28" i="1"/>
  <c r="L28" i="1"/>
  <c r="K28" i="1"/>
  <c r="J28" i="1"/>
  <c r="H28" i="1"/>
  <c r="U27" i="1"/>
  <c r="T27" i="1"/>
  <c r="S27" i="1"/>
  <c r="R27" i="1"/>
  <c r="Q27" i="1"/>
  <c r="P27" i="1"/>
  <c r="O27" i="1"/>
  <c r="N27" i="1"/>
  <c r="M27" i="1"/>
  <c r="L27" i="1"/>
  <c r="K27" i="1"/>
  <c r="J27" i="1"/>
  <c r="H27" i="1"/>
  <c r="U26" i="1"/>
  <c r="T26" i="1"/>
  <c r="S26" i="1"/>
  <c r="R26" i="1"/>
  <c r="Q26" i="1"/>
  <c r="P26" i="1"/>
  <c r="O26" i="1"/>
  <c r="N26" i="1"/>
  <c r="M26" i="1"/>
  <c r="L26" i="1"/>
  <c r="K26" i="1"/>
  <c r="J26" i="1"/>
  <c r="H26" i="1"/>
  <c r="U25" i="1"/>
  <c r="T25" i="1"/>
  <c r="S25" i="1"/>
  <c r="R25" i="1"/>
  <c r="Q25" i="1"/>
  <c r="P25" i="1"/>
  <c r="O25" i="1"/>
  <c r="N25" i="1"/>
  <c r="M25" i="1"/>
  <c r="L25" i="1"/>
  <c r="K25" i="1"/>
  <c r="J25" i="1"/>
  <c r="H25" i="1"/>
  <c r="U24" i="1"/>
  <c r="T24" i="1"/>
  <c r="S24" i="1"/>
  <c r="R24" i="1"/>
  <c r="Q24" i="1"/>
  <c r="P24" i="1"/>
  <c r="O24" i="1"/>
  <c r="N24" i="1"/>
  <c r="M24" i="1"/>
  <c r="L24" i="1"/>
  <c r="K24" i="1"/>
  <c r="J24" i="1"/>
  <c r="H24" i="1"/>
  <c r="U23" i="1"/>
  <c r="T23" i="1"/>
  <c r="S23" i="1"/>
  <c r="R23" i="1"/>
  <c r="Q23" i="1"/>
  <c r="P23" i="1"/>
  <c r="O23" i="1"/>
  <c r="N23" i="1"/>
  <c r="M23" i="1"/>
  <c r="L23" i="1"/>
  <c r="K23" i="1"/>
  <c r="J23" i="1"/>
  <c r="H23" i="1"/>
  <c r="U22" i="1"/>
  <c r="T22" i="1"/>
  <c r="S22" i="1"/>
  <c r="R22" i="1"/>
  <c r="Q22" i="1"/>
  <c r="P22" i="1"/>
  <c r="O22" i="1"/>
  <c r="N22" i="1"/>
  <c r="M22" i="1"/>
  <c r="L22" i="1"/>
  <c r="K22" i="1"/>
  <c r="J22" i="1"/>
  <c r="H22" i="1"/>
  <c r="U21" i="1"/>
  <c r="T21" i="1"/>
  <c r="S21" i="1"/>
  <c r="R21" i="1"/>
  <c r="Q21" i="1"/>
  <c r="P21" i="1"/>
  <c r="O21" i="1"/>
  <c r="N21" i="1"/>
  <c r="M21" i="1"/>
  <c r="L21" i="1"/>
  <c r="K21" i="1"/>
  <c r="J21" i="1"/>
  <c r="H21" i="1"/>
  <c r="U20" i="1"/>
  <c r="T20" i="1"/>
  <c r="S20" i="1"/>
  <c r="R20" i="1"/>
  <c r="Q20" i="1"/>
  <c r="P20" i="1"/>
  <c r="O20" i="1"/>
  <c r="N20" i="1"/>
  <c r="M20" i="1"/>
  <c r="L20" i="1"/>
  <c r="K20" i="1"/>
  <c r="J20" i="1"/>
  <c r="H20" i="1"/>
  <c r="U19" i="1"/>
  <c r="T19" i="1"/>
  <c r="S19" i="1"/>
  <c r="R19" i="1"/>
  <c r="Q19" i="1"/>
  <c r="P19" i="1"/>
  <c r="O19" i="1"/>
  <c r="N19" i="1"/>
  <c r="M19" i="1"/>
  <c r="L19" i="1"/>
  <c r="K19" i="1"/>
  <c r="J19" i="1"/>
  <c r="H19" i="1"/>
  <c r="U18" i="1"/>
  <c r="T18" i="1"/>
  <c r="S18" i="1"/>
  <c r="R18" i="1"/>
  <c r="Q18" i="1"/>
  <c r="P18" i="1"/>
  <c r="O18" i="1"/>
  <c r="N18" i="1"/>
  <c r="M18" i="1"/>
  <c r="L18" i="1"/>
  <c r="K18" i="1"/>
  <c r="J18" i="1"/>
  <c r="H18" i="1"/>
  <c r="U17" i="1"/>
  <c r="T17" i="1"/>
  <c r="S17" i="1"/>
  <c r="R17" i="1"/>
  <c r="Q17" i="1"/>
  <c r="P17" i="1"/>
  <c r="O17" i="1"/>
  <c r="N17" i="1"/>
  <c r="M17" i="1"/>
  <c r="L17" i="1"/>
  <c r="K17" i="1"/>
  <c r="J17" i="1"/>
  <c r="H17" i="1"/>
  <c r="U16" i="1"/>
  <c r="T16" i="1"/>
  <c r="S16" i="1"/>
  <c r="R16" i="1"/>
  <c r="Q16" i="1"/>
  <c r="P16" i="1"/>
  <c r="O16" i="1"/>
  <c r="N16" i="1"/>
  <c r="M16" i="1"/>
  <c r="L16" i="1"/>
  <c r="K16" i="1"/>
  <c r="J16" i="1"/>
  <c r="H16" i="1"/>
  <c r="U15" i="1"/>
  <c r="T15" i="1"/>
  <c r="S15" i="1"/>
  <c r="R15" i="1"/>
  <c r="Q15" i="1"/>
  <c r="P15" i="1"/>
  <c r="O15" i="1"/>
  <c r="N15" i="1"/>
  <c r="M15" i="1"/>
  <c r="L15" i="1"/>
  <c r="K15" i="1"/>
  <c r="J15" i="1"/>
  <c r="H15" i="1"/>
  <c r="U14" i="1"/>
  <c r="T14" i="1"/>
  <c r="S14" i="1"/>
  <c r="R14" i="1"/>
  <c r="Q14" i="1"/>
  <c r="P14" i="1"/>
  <c r="O14" i="1"/>
  <c r="N14" i="1"/>
  <c r="M14" i="1"/>
  <c r="L14" i="1"/>
  <c r="K14" i="1"/>
  <c r="J14" i="1"/>
  <c r="H14" i="1"/>
  <c r="U13" i="1"/>
  <c r="T13" i="1"/>
  <c r="S13" i="1"/>
  <c r="R13" i="1"/>
  <c r="Q13" i="1"/>
  <c r="P13" i="1"/>
  <c r="O13" i="1"/>
  <c r="N13" i="1"/>
  <c r="M13" i="1"/>
  <c r="L13" i="1"/>
  <c r="K13" i="1"/>
  <c r="J13" i="1"/>
  <c r="H13" i="1"/>
  <c r="U12" i="1"/>
  <c r="T12" i="1"/>
  <c r="S12" i="1"/>
  <c r="R12" i="1"/>
  <c r="Q12" i="1"/>
  <c r="P12" i="1"/>
  <c r="O12" i="1"/>
  <c r="N12" i="1"/>
  <c r="M12" i="1"/>
  <c r="L12" i="1"/>
  <c r="K12" i="1"/>
  <c r="J12" i="1"/>
  <c r="H12" i="1"/>
  <c r="U11" i="1"/>
  <c r="T11" i="1"/>
  <c r="S11" i="1"/>
  <c r="R11" i="1"/>
  <c r="Q11" i="1"/>
  <c r="P11" i="1"/>
  <c r="O11" i="1"/>
  <c r="N11" i="1"/>
  <c r="M11" i="1"/>
  <c r="L11" i="1"/>
  <c r="K11" i="1"/>
  <c r="J11" i="1"/>
  <c r="H11" i="1"/>
  <c r="U10" i="1"/>
  <c r="T10" i="1"/>
  <c r="S10" i="1"/>
  <c r="R10" i="1"/>
  <c r="Q10" i="1"/>
  <c r="P10" i="1"/>
  <c r="O10" i="1"/>
  <c r="N10" i="1"/>
  <c r="M10" i="1"/>
  <c r="L10" i="1"/>
  <c r="K10" i="1"/>
  <c r="J10" i="1"/>
  <c r="H10" i="1"/>
  <c r="U9" i="1"/>
  <c r="T9" i="1"/>
  <c r="S9" i="1"/>
  <c r="R9" i="1"/>
  <c r="Q9" i="1"/>
  <c r="P9" i="1"/>
  <c r="O9" i="1"/>
  <c r="N9" i="1"/>
  <c r="M9" i="1"/>
  <c r="L9" i="1"/>
  <c r="K9" i="1"/>
  <c r="J9" i="1"/>
  <c r="H9" i="1"/>
  <c r="U8" i="1"/>
  <c r="T8" i="1"/>
  <c r="S8" i="1"/>
  <c r="R8" i="1"/>
  <c r="Q8" i="1"/>
  <c r="P8" i="1"/>
  <c r="O8" i="1"/>
  <c r="N8" i="1"/>
  <c r="M8" i="1"/>
  <c r="L8" i="1"/>
  <c r="K8" i="1"/>
  <c r="J8" i="1"/>
  <c r="H8" i="1"/>
  <c r="U7" i="1"/>
  <c r="T7" i="1"/>
  <c r="S7" i="1"/>
  <c r="R7" i="1"/>
  <c r="Q7" i="1"/>
  <c r="P7" i="1"/>
  <c r="O7" i="1"/>
  <c r="N7" i="1"/>
  <c r="M7" i="1"/>
  <c r="L7" i="1"/>
  <c r="K7" i="1"/>
  <c r="J7" i="1"/>
  <c r="H7" i="1"/>
  <c r="U6" i="1"/>
  <c r="T6" i="1"/>
  <c r="S6" i="1"/>
  <c r="R6" i="1"/>
  <c r="Q6" i="1"/>
  <c r="P6" i="1"/>
  <c r="O6" i="1"/>
  <c r="N6" i="1"/>
  <c r="M6" i="1"/>
  <c r="L6" i="1"/>
  <c r="K6" i="1"/>
  <c r="J6" i="1"/>
  <c r="H6" i="1"/>
  <c r="U5" i="1"/>
  <c r="T5" i="1"/>
  <c r="S5" i="1"/>
  <c r="R5" i="1"/>
  <c r="Q5" i="1"/>
  <c r="P5" i="1"/>
  <c r="O5" i="1"/>
  <c r="N5" i="1"/>
  <c r="M5" i="1"/>
  <c r="L5" i="1"/>
  <c r="K5" i="1"/>
  <c r="J5" i="1"/>
  <c r="H5" i="1"/>
  <c r="U4" i="1"/>
  <c r="T4" i="1"/>
  <c r="S4" i="1"/>
  <c r="R4" i="1"/>
  <c r="Q4" i="1"/>
  <c r="P4" i="1"/>
  <c r="O4" i="1"/>
  <c r="N4" i="1"/>
  <c r="M4" i="1"/>
  <c r="L4" i="1"/>
  <c r="K4" i="1"/>
  <c r="J4" i="1"/>
  <c r="H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U3" i="1"/>
  <c r="T3" i="1"/>
  <c r="S3" i="1"/>
  <c r="R3" i="1"/>
  <c r="Q3" i="1"/>
  <c r="P3" i="1"/>
  <c r="O3" i="1"/>
  <c r="N3" i="1"/>
  <c r="M3" i="1"/>
  <c r="L3" i="1"/>
  <c r="K3" i="1"/>
  <c r="J3" i="1"/>
  <c r="H3" i="1"/>
  <c r="A3" i="1"/>
  <c r="U2" i="1"/>
  <c r="T2" i="1"/>
  <c r="S2" i="1"/>
  <c r="R2" i="1"/>
  <c r="Q2" i="1"/>
  <c r="P2" i="1"/>
  <c r="O2" i="1"/>
  <c r="N2" i="1"/>
  <c r="M2" i="1"/>
  <c r="L2" i="1"/>
  <c r="K2" i="1"/>
  <c r="J2" i="1"/>
  <c r="H2" i="1"/>
</calcChain>
</file>

<file path=xl/sharedStrings.xml><?xml version="1.0" encoding="utf-8"?>
<sst xmlns="http://schemas.openxmlformats.org/spreadsheetml/2006/main" count="522" uniqueCount="22">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</sst>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workbookViewId="0">
      <selection activeCell="G20" sqref="G20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10" width="14.625" customWidth="1"/>
    <col min="11" max="11" width="5" customWidth="1"/>
    <col min="12" max="12" width="4.125" customWidth="1"/>
    <col min="13" max="13" width="5" customWidth="1"/>
    <col min="14" max="14" width="4.375" customWidth="1"/>
    <col min="15" max="15" width="4.875" customWidth="1"/>
    <col min="16" max="16" width="4.375" customWidth="1"/>
    <col min="17" max="17" width="4" customWidth="1"/>
    <col min="18" max="19" width="4.875" customWidth="1"/>
    <col min="20" max="21" width="4.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>
        <v>1860</v>
      </c>
      <c r="C2" t="s">
        <v>19</v>
      </c>
      <c r="D2" t="s">
        <v>10</v>
      </c>
      <c r="E2">
        <v>72.727272727300004</v>
      </c>
      <c r="F2">
        <v>-0.14686600438899999</v>
      </c>
      <c r="G2">
        <v>-0.44</v>
      </c>
      <c r="H2">
        <f t="shared" ref="H2:H65" si="0">G2^2</f>
        <v>0.19359999999999999</v>
      </c>
      <c r="I2">
        <v>35.57</v>
      </c>
      <c r="J2">
        <f>I2^2</f>
        <v>1265.2248999999999</v>
      </c>
      <c r="K2">
        <f t="shared" ref="K2:U17" si="1">IF($D2=K$1,1,0)</f>
        <v>1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</row>
    <row r="3" spans="1:21" x14ac:dyDescent="0.25">
      <c r="A3">
        <f t="shared" ref="A3:A66" si="2">A2+1</f>
        <v>2</v>
      </c>
      <c r="B3">
        <v>1860</v>
      </c>
      <c r="C3" t="s">
        <v>20</v>
      </c>
      <c r="D3" t="s">
        <v>11</v>
      </c>
      <c r="E3">
        <v>118.811881188</v>
      </c>
      <c r="F3">
        <v>8.0423863438700005E-2</v>
      </c>
      <c r="G3">
        <v>-2.17</v>
      </c>
      <c r="H3">
        <f t="shared" si="0"/>
        <v>4.7088999999999999</v>
      </c>
      <c r="I3">
        <v>39.22</v>
      </c>
      <c r="J3">
        <f t="shared" ref="J3:J66" si="3">I3^2</f>
        <v>1538.2084</v>
      </c>
      <c r="K3">
        <f t="shared" si="1"/>
        <v>0</v>
      </c>
      <c r="L3">
        <f t="shared" si="1"/>
        <v>1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</row>
    <row r="4" spans="1:21" x14ac:dyDescent="0.25">
      <c r="A4">
        <f t="shared" si="2"/>
        <v>3</v>
      </c>
      <c r="B4">
        <v>1860</v>
      </c>
      <c r="C4" t="s">
        <v>21</v>
      </c>
      <c r="D4" t="s">
        <v>12</v>
      </c>
      <c r="E4">
        <v>130.693069307</v>
      </c>
      <c r="F4">
        <v>0.107576109482</v>
      </c>
      <c r="G4">
        <v>0.31</v>
      </c>
      <c r="H4">
        <f t="shared" si="0"/>
        <v>9.6100000000000005E-2</v>
      </c>
      <c r="I4">
        <v>25.51</v>
      </c>
      <c r="J4">
        <f t="shared" si="3"/>
        <v>650.76010000000008</v>
      </c>
      <c r="K4">
        <f t="shared" si="1"/>
        <v>0</v>
      </c>
      <c r="L4">
        <f t="shared" si="1"/>
        <v>0</v>
      </c>
      <c r="M4">
        <f t="shared" si="1"/>
        <v>1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</row>
    <row r="5" spans="1:21" x14ac:dyDescent="0.25">
      <c r="A5">
        <f t="shared" si="2"/>
        <v>4</v>
      </c>
      <c r="B5">
        <v>1861</v>
      </c>
      <c r="C5" t="s">
        <v>10</v>
      </c>
      <c r="D5" t="s">
        <v>13</v>
      </c>
      <c r="E5">
        <v>151.578947368</v>
      </c>
      <c r="F5">
        <v>0.17231625361899999</v>
      </c>
      <c r="G5">
        <v>8.2100000000000009</v>
      </c>
      <c r="H5">
        <f t="shared" si="0"/>
        <v>67.404100000000014</v>
      </c>
      <c r="I5">
        <v>70.23</v>
      </c>
      <c r="J5">
        <f t="shared" si="3"/>
        <v>4932.2529000000004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1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</row>
    <row r="6" spans="1:21" x14ac:dyDescent="0.25">
      <c r="A6">
        <f t="shared" si="2"/>
        <v>5</v>
      </c>
      <c r="B6">
        <v>1861</v>
      </c>
      <c r="C6" t="s">
        <v>11</v>
      </c>
      <c r="D6" t="s">
        <v>14</v>
      </c>
      <c r="E6">
        <v>127.659574468</v>
      </c>
      <c r="F6">
        <v>0.14184673491999999</v>
      </c>
      <c r="G6">
        <v>14.45</v>
      </c>
      <c r="H6">
        <f t="shared" si="0"/>
        <v>208.80249999999998</v>
      </c>
      <c r="I6">
        <v>61.05</v>
      </c>
      <c r="J6">
        <f t="shared" si="3"/>
        <v>3727.1024999999995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1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</row>
    <row r="7" spans="1:21" x14ac:dyDescent="0.25">
      <c r="A7">
        <f t="shared" si="2"/>
        <v>6</v>
      </c>
      <c r="B7">
        <v>1861</v>
      </c>
      <c r="C7" t="s">
        <v>12</v>
      </c>
      <c r="D7" t="s">
        <v>15</v>
      </c>
      <c r="E7">
        <v>213.33333333300001</v>
      </c>
      <c r="F7">
        <v>0.32027836101200002</v>
      </c>
      <c r="G7">
        <v>17.649999999999999</v>
      </c>
      <c r="H7">
        <f t="shared" si="0"/>
        <v>311.52249999999992</v>
      </c>
      <c r="I7">
        <v>69.040000000000006</v>
      </c>
      <c r="J7">
        <f t="shared" si="3"/>
        <v>4766.5216000000009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1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</row>
    <row r="8" spans="1:21" x14ac:dyDescent="0.25">
      <c r="A8">
        <f t="shared" si="2"/>
        <v>7</v>
      </c>
      <c r="B8">
        <v>1861</v>
      </c>
      <c r="C8" t="s">
        <v>13</v>
      </c>
      <c r="D8" t="s">
        <v>16</v>
      </c>
      <c r="E8">
        <v>68.181818181799997</v>
      </c>
      <c r="F8">
        <v>-0.160746446855</v>
      </c>
      <c r="G8">
        <v>16.64</v>
      </c>
      <c r="H8">
        <f t="shared" si="0"/>
        <v>276.88960000000003</v>
      </c>
      <c r="I8">
        <v>62.62</v>
      </c>
      <c r="J8">
        <f t="shared" si="3"/>
        <v>3921.2643999999996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1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</row>
    <row r="9" spans="1:21" x14ac:dyDescent="0.25">
      <c r="A9">
        <f t="shared" si="2"/>
        <v>8</v>
      </c>
      <c r="B9">
        <v>1861</v>
      </c>
      <c r="C9" t="s">
        <v>14</v>
      </c>
      <c r="D9" t="s">
        <v>17</v>
      </c>
      <c r="E9">
        <v>36</v>
      </c>
      <c r="F9">
        <v>-0.45132337001</v>
      </c>
      <c r="G9">
        <v>18.010000000000002</v>
      </c>
      <c r="H9">
        <f t="shared" si="0"/>
        <v>324.36010000000005</v>
      </c>
      <c r="I9">
        <v>56.54</v>
      </c>
      <c r="J9">
        <f t="shared" si="3"/>
        <v>3196.7716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1</v>
      </c>
      <c r="S9">
        <f t="shared" si="1"/>
        <v>0</v>
      </c>
      <c r="T9">
        <f t="shared" si="1"/>
        <v>0</v>
      </c>
      <c r="U9">
        <f t="shared" si="1"/>
        <v>0</v>
      </c>
    </row>
    <row r="10" spans="1:21" x14ac:dyDescent="0.25">
      <c r="A10">
        <f t="shared" si="2"/>
        <v>9</v>
      </c>
      <c r="B10">
        <v>1861</v>
      </c>
      <c r="C10" t="s">
        <v>15</v>
      </c>
      <c r="D10" t="s">
        <v>18</v>
      </c>
      <c r="E10">
        <v>11.6504854369</v>
      </c>
      <c r="F10">
        <v>-0.92723549889500001</v>
      </c>
      <c r="G10">
        <v>14.43</v>
      </c>
      <c r="H10">
        <f t="shared" si="0"/>
        <v>208.22489999999999</v>
      </c>
      <c r="I10">
        <v>33.26</v>
      </c>
      <c r="J10">
        <f t="shared" si="3"/>
        <v>1106.2275999999999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1</v>
      </c>
      <c r="T10">
        <f t="shared" si="1"/>
        <v>0</v>
      </c>
      <c r="U10">
        <f t="shared" si="1"/>
        <v>0</v>
      </c>
    </row>
    <row r="11" spans="1:21" x14ac:dyDescent="0.25">
      <c r="A11">
        <f t="shared" si="2"/>
        <v>10</v>
      </c>
      <c r="B11">
        <v>1861</v>
      </c>
      <c r="C11" t="s">
        <v>16</v>
      </c>
      <c r="D11" t="s">
        <v>19</v>
      </c>
      <c r="E11">
        <v>47.058823529400001</v>
      </c>
      <c r="F11">
        <v>-0.335254867254</v>
      </c>
      <c r="G11">
        <v>6.71</v>
      </c>
      <c r="H11">
        <f t="shared" si="0"/>
        <v>45.024099999999997</v>
      </c>
      <c r="I11">
        <v>39.17</v>
      </c>
      <c r="J11">
        <f t="shared" si="3"/>
        <v>1534.2889000000002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1</v>
      </c>
      <c r="U11">
        <f t="shared" si="1"/>
        <v>0</v>
      </c>
    </row>
    <row r="12" spans="1:21" x14ac:dyDescent="0.25">
      <c r="A12">
        <f t="shared" si="2"/>
        <v>11</v>
      </c>
      <c r="B12">
        <v>1861</v>
      </c>
      <c r="C12" t="s">
        <v>17</v>
      </c>
      <c r="D12" t="s">
        <v>20</v>
      </c>
      <c r="E12">
        <v>58.823529411800003</v>
      </c>
      <c r="F12">
        <v>-0.23834485424599999</v>
      </c>
      <c r="G12">
        <v>1.25</v>
      </c>
      <c r="H12">
        <f t="shared" si="0"/>
        <v>1.5625</v>
      </c>
      <c r="I12">
        <v>51.25</v>
      </c>
      <c r="J12">
        <f t="shared" si="3"/>
        <v>2626.5625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1</v>
      </c>
    </row>
    <row r="13" spans="1:21" x14ac:dyDescent="0.25">
      <c r="A13">
        <f t="shared" si="2"/>
        <v>12</v>
      </c>
      <c r="B13">
        <v>1861</v>
      </c>
      <c r="C13" t="s">
        <v>18</v>
      </c>
      <c r="D13" t="s">
        <v>21</v>
      </c>
      <c r="E13">
        <v>58.823529411800003</v>
      </c>
      <c r="F13">
        <v>-0.22410441513099999</v>
      </c>
      <c r="G13">
        <v>-1.73</v>
      </c>
      <c r="H13">
        <f t="shared" si="0"/>
        <v>2.9929000000000001</v>
      </c>
      <c r="I13">
        <v>47.17</v>
      </c>
      <c r="J13">
        <f t="shared" si="3"/>
        <v>2225.0089000000003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0</v>
      </c>
    </row>
    <row r="14" spans="1:21" x14ac:dyDescent="0.25">
      <c r="A14">
        <f t="shared" si="2"/>
        <v>13</v>
      </c>
      <c r="B14">
        <v>1861</v>
      </c>
      <c r="C14" t="s">
        <v>19</v>
      </c>
      <c r="D14" t="s">
        <v>10</v>
      </c>
      <c r="E14">
        <v>225</v>
      </c>
      <c r="F14">
        <v>0.34379782364599998</v>
      </c>
      <c r="G14">
        <v>-6.2</v>
      </c>
      <c r="H14">
        <f t="shared" si="0"/>
        <v>38.440000000000005</v>
      </c>
      <c r="I14">
        <v>39.369999999999997</v>
      </c>
      <c r="J14">
        <f t="shared" si="3"/>
        <v>1549.9968999999999</v>
      </c>
      <c r="K14">
        <f t="shared" si="1"/>
        <v>1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</row>
    <row r="15" spans="1:21" x14ac:dyDescent="0.25">
      <c r="A15">
        <f t="shared" si="2"/>
        <v>14</v>
      </c>
      <c r="B15">
        <v>1861</v>
      </c>
      <c r="C15" t="s">
        <v>20</v>
      </c>
      <c r="D15" t="s">
        <v>11</v>
      </c>
      <c r="E15">
        <v>162.5</v>
      </c>
      <c r="F15">
        <v>0.216709109964</v>
      </c>
      <c r="G15">
        <v>2.2799999999999998</v>
      </c>
      <c r="H15">
        <f t="shared" si="0"/>
        <v>5.1983999999999995</v>
      </c>
      <c r="I15">
        <v>14.13</v>
      </c>
      <c r="J15">
        <f t="shared" si="3"/>
        <v>199.65690000000004</v>
      </c>
      <c r="K15">
        <f t="shared" si="1"/>
        <v>0</v>
      </c>
      <c r="L15">
        <f t="shared" si="1"/>
        <v>1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</row>
    <row r="16" spans="1:21" x14ac:dyDescent="0.25">
      <c r="A16">
        <f t="shared" si="2"/>
        <v>15</v>
      </c>
      <c r="B16">
        <v>1861</v>
      </c>
      <c r="C16" t="s">
        <v>21</v>
      </c>
      <c r="D16" t="s">
        <v>12</v>
      </c>
      <c r="E16">
        <v>122.448979592</v>
      </c>
      <c r="F16">
        <v>7.9739983932899994E-2</v>
      </c>
      <c r="G16">
        <v>3.83</v>
      </c>
      <c r="H16">
        <f t="shared" si="0"/>
        <v>14.668900000000001</v>
      </c>
      <c r="I16">
        <v>46</v>
      </c>
      <c r="J16">
        <f t="shared" si="3"/>
        <v>2116</v>
      </c>
      <c r="K16">
        <f t="shared" si="1"/>
        <v>0</v>
      </c>
      <c r="L16">
        <f t="shared" si="1"/>
        <v>0</v>
      </c>
      <c r="M16">
        <f t="shared" si="1"/>
        <v>1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</row>
    <row r="17" spans="1:21" x14ac:dyDescent="0.25">
      <c r="A17">
        <f t="shared" si="2"/>
        <v>16</v>
      </c>
      <c r="B17">
        <v>1862</v>
      </c>
      <c r="C17" t="s">
        <v>10</v>
      </c>
      <c r="D17" t="s">
        <v>13</v>
      </c>
      <c r="E17">
        <v>139.80582524299999</v>
      </c>
      <c r="F17">
        <v>0.13701565444300001</v>
      </c>
      <c r="G17">
        <v>6.22</v>
      </c>
      <c r="H17">
        <f t="shared" si="0"/>
        <v>38.688399999999994</v>
      </c>
      <c r="I17">
        <v>23.17</v>
      </c>
      <c r="J17">
        <f t="shared" si="3"/>
        <v>536.84890000000007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1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</row>
    <row r="18" spans="1:21" x14ac:dyDescent="0.25">
      <c r="A18">
        <f t="shared" si="2"/>
        <v>17</v>
      </c>
      <c r="B18">
        <v>1862</v>
      </c>
      <c r="C18" t="s">
        <v>11</v>
      </c>
      <c r="D18" t="s">
        <v>14</v>
      </c>
      <c r="E18">
        <v>114.285714286</v>
      </c>
      <c r="F18">
        <v>9.38465363946E-2</v>
      </c>
      <c r="G18">
        <v>11.01</v>
      </c>
      <c r="H18">
        <f t="shared" si="0"/>
        <v>121.2201</v>
      </c>
      <c r="I18">
        <v>91</v>
      </c>
      <c r="J18">
        <f t="shared" si="3"/>
        <v>8281</v>
      </c>
      <c r="K18">
        <f t="shared" ref="K18:U41" si="4">IF($D18=K$1,1,0)</f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1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</row>
    <row r="19" spans="1:21" x14ac:dyDescent="0.25">
      <c r="A19">
        <f t="shared" si="2"/>
        <v>18</v>
      </c>
      <c r="B19">
        <v>1862</v>
      </c>
      <c r="C19" t="s">
        <v>12</v>
      </c>
      <c r="D19" t="s">
        <v>15</v>
      </c>
      <c r="E19">
        <v>111.111111111</v>
      </c>
      <c r="F19">
        <v>3.7638181912200003E-2</v>
      </c>
      <c r="G19">
        <v>18.829999999999998</v>
      </c>
      <c r="H19">
        <f t="shared" si="0"/>
        <v>354.56889999999993</v>
      </c>
      <c r="I19">
        <v>105.42</v>
      </c>
      <c r="J19">
        <f t="shared" si="3"/>
        <v>11113.376400000001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1</v>
      </c>
      <c r="Q19">
        <f t="shared" si="4"/>
        <v>0</v>
      </c>
      <c r="R19">
        <f t="shared" si="4"/>
        <v>0</v>
      </c>
      <c r="S19">
        <f t="shared" si="4"/>
        <v>0</v>
      </c>
      <c r="T19">
        <f t="shared" si="4"/>
        <v>0</v>
      </c>
      <c r="U19">
        <f t="shared" si="4"/>
        <v>0</v>
      </c>
    </row>
    <row r="20" spans="1:21" x14ac:dyDescent="0.25">
      <c r="A20">
        <f t="shared" si="2"/>
        <v>19</v>
      </c>
      <c r="B20">
        <v>1862</v>
      </c>
      <c r="C20" t="s">
        <v>13</v>
      </c>
      <c r="D20" t="s">
        <v>16</v>
      </c>
      <c r="E20">
        <v>52.173913043500001</v>
      </c>
      <c r="F20">
        <v>-0.27680052615299999</v>
      </c>
      <c r="G20">
        <v>19.350000000000001</v>
      </c>
      <c r="H20">
        <f t="shared" si="0"/>
        <v>374.42250000000007</v>
      </c>
      <c r="I20">
        <v>34.020000000000003</v>
      </c>
      <c r="J20">
        <f t="shared" si="3"/>
        <v>1157.3604000000003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1</v>
      </c>
      <c r="R20">
        <f t="shared" si="4"/>
        <v>0</v>
      </c>
      <c r="S20">
        <f t="shared" si="4"/>
        <v>0</v>
      </c>
      <c r="T20">
        <f t="shared" si="4"/>
        <v>0</v>
      </c>
      <c r="U20">
        <f t="shared" si="4"/>
        <v>0</v>
      </c>
    </row>
    <row r="21" spans="1:21" x14ac:dyDescent="0.25">
      <c r="A21">
        <f t="shared" si="2"/>
        <v>20</v>
      </c>
      <c r="B21">
        <v>1862</v>
      </c>
      <c r="C21" t="s">
        <v>14</v>
      </c>
      <c r="D21" t="s">
        <v>17</v>
      </c>
      <c r="E21">
        <v>57.142857142899999</v>
      </c>
      <c r="F21">
        <v>-0.25233281393000001</v>
      </c>
      <c r="G21">
        <v>19.8</v>
      </c>
      <c r="H21">
        <f t="shared" si="0"/>
        <v>392.04</v>
      </c>
      <c r="I21">
        <v>43.47</v>
      </c>
      <c r="J21">
        <f t="shared" si="3"/>
        <v>1889.6408999999999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1</v>
      </c>
      <c r="S21">
        <f t="shared" si="4"/>
        <v>0</v>
      </c>
      <c r="T21">
        <f t="shared" si="4"/>
        <v>0</v>
      </c>
      <c r="U21">
        <f t="shared" si="4"/>
        <v>0</v>
      </c>
    </row>
    <row r="22" spans="1:21" x14ac:dyDescent="0.25">
      <c r="A22">
        <f t="shared" si="2"/>
        <v>21</v>
      </c>
      <c r="B22">
        <v>1862</v>
      </c>
      <c r="C22" t="s">
        <v>15</v>
      </c>
      <c r="D22" t="s">
        <v>18</v>
      </c>
      <c r="E22">
        <v>69.230769230800007</v>
      </c>
      <c r="F22">
        <v>-0.15470734000399999</v>
      </c>
      <c r="G22">
        <v>14.8</v>
      </c>
      <c r="H22">
        <f t="shared" si="0"/>
        <v>219.04000000000002</v>
      </c>
      <c r="I22">
        <v>15.99</v>
      </c>
      <c r="J22">
        <f t="shared" si="3"/>
        <v>255.68010000000001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4"/>
        <v>0</v>
      </c>
      <c r="S22">
        <f t="shared" si="4"/>
        <v>1</v>
      </c>
      <c r="T22">
        <f t="shared" si="4"/>
        <v>0</v>
      </c>
      <c r="U22">
        <f t="shared" si="4"/>
        <v>0</v>
      </c>
    </row>
    <row r="23" spans="1:21" x14ac:dyDescent="0.25">
      <c r="A23">
        <f t="shared" si="2"/>
        <v>22</v>
      </c>
      <c r="B23">
        <v>1862</v>
      </c>
      <c r="C23" t="s">
        <v>16</v>
      </c>
      <c r="D23" t="s">
        <v>19</v>
      </c>
      <c r="E23">
        <v>74.226804123700006</v>
      </c>
      <c r="F23">
        <v>-0.139345923462</v>
      </c>
      <c r="G23">
        <v>9.43</v>
      </c>
      <c r="H23">
        <f t="shared" si="0"/>
        <v>88.924899999999994</v>
      </c>
      <c r="I23">
        <v>12.75</v>
      </c>
      <c r="J23">
        <f t="shared" si="3"/>
        <v>162.5625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T23">
        <f t="shared" si="4"/>
        <v>1</v>
      </c>
      <c r="U23">
        <f t="shared" si="4"/>
        <v>0</v>
      </c>
    </row>
    <row r="24" spans="1:21" x14ac:dyDescent="0.25">
      <c r="A24">
        <f t="shared" si="2"/>
        <v>23</v>
      </c>
      <c r="B24">
        <v>1862</v>
      </c>
      <c r="C24" t="s">
        <v>17</v>
      </c>
      <c r="D24" t="s">
        <v>20</v>
      </c>
      <c r="E24">
        <v>96</v>
      </c>
      <c r="F24">
        <v>-2.7341516662799999E-2</v>
      </c>
      <c r="G24">
        <v>3.06</v>
      </c>
      <c r="H24">
        <f t="shared" si="0"/>
        <v>9.3635999999999999</v>
      </c>
      <c r="I24">
        <v>45.67</v>
      </c>
      <c r="J24">
        <f t="shared" si="3"/>
        <v>2085.7489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0</v>
      </c>
      <c r="T24">
        <f t="shared" si="4"/>
        <v>0</v>
      </c>
      <c r="U24">
        <f t="shared" si="4"/>
        <v>1</v>
      </c>
    </row>
    <row r="25" spans="1:21" x14ac:dyDescent="0.25">
      <c r="A25">
        <f t="shared" si="2"/>
        <v>24</v>
      </c>
      <c r="B25">
        <v>1862</v>
      </c>
      <c r="C25" t="s">
        <v>18</v>
      </c>
      <c r="D25" t="s">
        <v>21</v>
      </c>
      <c r="E25">
        <v>129.72972973</v>
      </c>
      <c r="F25">
        <v>0.114113640021</v>
      </c>
      <c r="G25">
        <v>-4.29</v>
      </c>
      <c r="H25">
        <f t="shared" si="0"/>
        <v>18.4041</v>
      </c>
      <c r="I25">
        <v>10.88</v>
      </c>
      <c r="J25">
        <f t="shared" si="3"/>
        <v>118.37440000000002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  <c r="T25">
        <f t="shared" si="4"/>
        <v>0</v>
      </c>
      <c r="U25">
        <f t="shared" si="4"/>
        <v>0</v>
      </c>
    </row>
    <row r="26" spans="1:21" x14ac:dyDescent="0.25">
      <c r="A26">
        <f t="shared" si="2"/>
        <v>25</v>
      </c>
      <c r="B26">
        <v>1862</v>
      </c>
      <c r="C26" t="s">
        <v>19</v>
      </c>
      <c r="D26" t="s">
        <v>10</v>
      </c>
      <c r="E26">
        <v>83.478260869600007</v>
      </c>
      <c r="F26">
        <v>-9.11415988403E-2</v>
      </c>
      <c r="G26">
        <v>-5.2</v>
      </c>
      <c r="H26">
        <f t="shared" si="0"/>
        <v>27.040000000000003</v>
      </c>
      <c r="I26">
        <v>54.22</v>
      </c>
      <c r="J26">
        <f t="shared" si="3"/>
        <v>2939.8083999999999</v>
      </c>
      <c r="K26">
        <f t="shared" si="4"/>
        <v>1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si="4"/>
        <v>0</v>
      </c>
    </row>
    <row r="27" spans="1:21" x14ac:dyDescent="0.25">
      <c r="A27">
        <f t="shared" si="2"/>
        <v>26</v>
      </c>
      <c r="B27">
        <v>1862</v>
      </c>
      <c r="C27" t="s">
        <v>20</v>
      </c>
      <c r="D27" t="s">
        <v>11</v>
      </c>
      <c r="E27">
        <v>121.00840336100001</v>
      </c>
      <c r="F27">
        <v>8.4289615621799999E-2</v>
      </c>
      <c r="G27">
        <v>-3.36</v>
      </c>
      <c r="H27">
        <f t="shared" si="0"/>
        <v>11.289599999999998</v>
      </c>
      <c r="I27">
        <v>40.6</v>
      </c>
      <c r="J27">
        <f t="shared" si="3"/>
        <v>1648.3600000000001</v>
      </c>
      <c r="K27">
        <f t="shared" si="4"/>
        <v>0</v>
      </c>
      <c r="L27">
        <f t="shared" si="4"/>
        <v>1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f t="shared" si="4"/>
        <v>0</v>
      </c>
      <c r="U27">
        <f t="shared" si="4"/>
        <v>0</v>
      </c>
    </row>
    <row r="28" spans="1:21" x14ac:dyDescent="0.25">
      <c r="A28">
        <f t="shared" si="2"/>
        <v>27</v>
      </c>
      <c r="B28">
        <v>1862</v>
      </c>
      <c r="C28" t="s">
        <v>21</v>
      </c>
      <c r="D28" t="s">
        <v>12</v>
      </c>
      <c r="E28">
        <v>28.8</v>
      </c>
      <c r="F28">
        <v>-0.55276958021199996</v>
      </c>
      <c r="G28">
        <v>4.7</v>
      </c>
      <c r="H28">
        <f t="shared" si="0"/>
        <v>22.090000000000003</v>
      </c>
      <c r="I28">
        <v>17.170000000000002</v>
      </c>
      <c r="J28">
        <f t="shared" si="3"/>
        <v>294.80890000000005</v>
      </c>
      <c r="K28">
        <f t="shared" si="4"/>
        <v>0</v>
      </c>
      <c r="L28">
        <f t="shared" si="4"/>
        <v>0</v>
      </c>
      <c r="M28">
        <f t="shared" si="4"/>
        <v>1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f t="shared" si="4"/>
        <v>0</v>
      </c>
      <c r="U28">
        <f t="shared" si="4"/>
        <v>0</v>
      </c>
    </row>
    <row r="29" spans="1:21" x14ac:dyDescent="0.25">
      <c r="A29">
        <f t="shared" si="2"/>
        <v>28</v>
      </c>
      <c r="B29">
        <v>1863</v>
      </c>
      <c r="C29" t="s">
        <v>10</v>
      </c>
      <c r="D29" t="s">
        <v>13</v>
      </c>
      <c r="E29">
        <v>142.85714285700001</v>
      </c>
      <c r="F29">
        <v>0.14272335778799999</v>
      </c>
      <c r="G29">
        <v>10.76</v>
      </c>
      <c r="H29">
        <f t="shared" si="0"/>
        <v>115.77759999999999</v>
      </c>
      <c r="I29">
        <v>43.4</v>
      </c>
      <c r="J29">
        <f t="shared" si="3"/>
        <v>1883.56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1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</row>
    <row r="30" spans="1:21" x14ac:dyDescent="0.25">
      <c r="A30">
        <f t="shared" si="2"/>
        <v>29</v>
      </c>
      <c r="B30">
        <v>1863</v>
      </c>
      <c r="C30" t="s">
        <v>11</v>
      </c>
      <c r="D30" t="s">
        <v>14</v>
      </c>
      <c r="E30">
        <v>203.225806452</v>
      </c>
      <c r="F30">
        <v>0.33981025862300002</v>
      </c>
      <c r="G30">
        <v>15.59</v>
      </c>
      <c r="H30">
        <f t="shared" si="0"/>
        <v>243.04810000000001</v>
      </c>
      <c r="I30">
        <v>113.33</v>
      </c>
      <c r="J30">
        <f t="shared" si="3"/>
        <v>12843.688899999999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1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  <c r="T30">
        <f t="shared" si="4"/>
        <v>0</v>
      </c>
      <c r="U30">
        <f t="shared" si="4"/>
        <v>0</v>
      </c>
    </row>
    <row r="31" spans="1:21" x14ac:dyDescent="0.25">
      <c r="A31">
        <f t="shared" si="2"/>
        <v>30</v>
      </c>
      <c r="B31">
        <v>1863</v>
      </c>
      <c r="C31" t="s">
        <v>12</v>
      </c>
      <c r="D31" t="s">
        <v>15</v>
      </c>
      <c r="E31">
        <v>136.585365854</v>
      </c>
      <c r="F31">
        <v>0.122932753911</v>
      </c>
      <c r="G31">
        <v>17.11</v>
      </c>
      <c r="H31">
        <f t="shared" si="0"/>
        <v>292.75209999999998</v>
      </c>
      <c r="I31">
        <v>66.63</v>
      </c>
      <c r="J31">
        <f t="shared" si="3"/>
        <v>4439.5568999999996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0</v>
      </c>
      <c r="O31">
        <f t="shared" si="4"/>
        <v>0</v>
      </c>
      <c r="P31">
        <f t="shared" si="4"/>
        <v>1</v>
      </c>
      <c r="Q31">
        <f t="shared" si="4"/>
        <v>0</v>
      </c>
      <c r="R31">
        <f t="shared" si="4"/>
        <v>0</v>
      </c>
      <c r="S31">
        <f t="shared" si="4"/>
        <v>0</v>
      </c>
      <c r="T31">
        <f t="shared" si="4"/>
        <v>0</v>
      </c>
      <c r="U31">
        <f t="shared" si="4"/>
        <v>0</v>
      </c>
    </row>
    <row r="32" spans="1:21" x14ac:dyDescent="0.25">
      <c r="A32">
        <f t="shared" si="2"/>
        <v>31</v>
      </c>
      <c r="B32">
        <v>1863</v>
      </c>
      <c r="C32" t="s">
        <v>13</v>
      </c>
      <c r="D32" t="s">
        <v>16</v>
      </c>
      <c r="E32">
        <v>90.756302520999995</v>
      </c>
      <c r="F32">
        <v>-4.0294594859199999E-2</v>
      </c>
      <c r="G32">
        <v>19.11</v>
      </c>
      <c r="H32">
        <f t="shared" si="0"/>
        <v>365.19209999999998</v>
      </c>
      <c r="I32">
        <v>28.97</v>
      </c>
      <c r="J32">
        <f t="shared" si="3"/>
        <v>839.26089999999988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1</v>
      </c>
      <c r="R32">
        <f t="shared" si="4"/>
        <v>0</v>
      </c>
      <c r="S32">
        <f t="shared" si="4"/>
        <v>0</v>
      </c>
      <c r="T32">
        <f t="shared" si="4"/>
        <v>0</v>
      </c>
      <c r="U32">
        <f t="shared" si="4"/>
        <v>0</v>
      </c>
    </row>
    <row r="33" spans="1:21" x14ac:dyDescent="0.25">
      <c r="A33">
        <f t="shared" si="2"/>
        <v>32</v>
      </c>
      <c r="B33">
        <v>1863</v>
      </c>
      <c r="C33" t="s">
        <v>14</v>
      </c>
      <c r="D33" t="s">
        <v>17</v>
      </c>
      <c r="E33">
        <v>108.196721311</v>
      </c>
      <c r="F33">
        <v>2.2103265555200001E-2</v>
      </c>
      <c r="G33">
        <v>18.04</v>
      </c>
      <c r="H33">
        <f t="shared" si="0"/>
        <v>325.44159999999999</v>
      </c>
      <c r="I33">
        <v>58.98</v>
      </c>
      <c r="J33">
        <f t="shared" si="3"/>
        <v>3478.6403999999998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4"/>
        <v>1</v>
      </c>
      <c r="S33">
        <f t="shared" si="4"/>
        <v>0</v>
      </c>
      <c r="T33">
        <f t="shared" si="4"/>
        <v>0</v>
      </c>
      <c r="U33">
        <f t="shared" si="4"/>
        <v>0</v>
      </c>
    </row>
    <row r="34" spans="1:21" x14ac:dyDescent="0.25">
      <c r="A34">
        <f t="shared" si="2"/>
        <v>33</v>
      </c>
      <c r="B34">
        <v>1863</v>
      </c>
      <c r="C34" t="s">
        <v>15</v>
      </c>
      <c r="D34" t="s">
        <v>18</v>
      </c>
      <c r="E34">
        <v>66.666666666699996</v>
      </c>
      <c r="F34">
        <v>-0.174029422139</v>
      </c>
      <c r="G34">
        <v>15.3</v>
      </c>
      <c r="H34">
        <f t="shared" si="0"/>
        <v>234.09000000000003</v>
      </c>
      <c r="I34">
        <v>24.58</v>
      </c>
      <c r="J34">
        <f t="shared" si="3"/>
        <v>604.17639999999994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0</v>
      </c>
      <c r="S34">
        <f t="shared" si="4"/>
        <v>1</v>
      </c>
      <c r="T34">
        <f t="shared" si="4"/>
        <v>0</v>
      </c>
      <c r="U34">
        <f t="shared" si="4"/>
        <v>0</v>
      </c>
    </row>
    <row r="35" spans="1:21" x14ac:dyDescent="0.25">
      <c r="A35">
        <f t="shared" si="2"/>
        <v>34</v>
      </c>
      <c r="B35">
        <v>1863</v>
      </c>
      <c r="C35" t="s">
        <v>16</v>
      </c>
      <c r="D35" t="s">
        <v>19</v>
      </c>
      <c r="E35">
        <v>36.923076923099998</v>
      </c>
      <c r="F35">
        <v>-0.44451103893100002</v>
      </c>
      <c r="G35">
        <v>10.83</v>
      </c>
      <c r="H35">
        <f t="shared" si="0"/>
        <v>117.2889</v>
      </c>
      <c r="I35">
        <v>20.07</v>
      </c>
      <c r="J35">
        <f t="shared" si="3"/>
        <v>402.80490000000003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0</v>
      </c>
      <c r="T35">
        <f t="shared" si="4"/>
        <v>1</v>
      </c>
      <c r="U35">
        <f t="shared" si="4"/>
        <v>0</v>
      </c>
    </row>
    <row r="36" spans="1:21" x14ac:dyDescent="0.25">
      <c r="A36">
        <f t="shared" si="2"/>
        <v>35</v>
      </c>
      <c r="B36">
        <v>1863</v>
      </c>
      <c r="C36" t="s">
        <v>17</v>
      </c>
      <c r="D36" t="s">
        <v>20</v>
      </c>
      <c r="E36">
        <v>67.741935483899994</v>
      </c>
      <c r="F36">
        <v>-0.18151465858900001</v>
      </c>
      <c r="G36">
        <v>3.35</v>
      </c>
      <c r="H36">
        <f t="shared" si="0"/>
        <v>11.2225</v>
      </c>
      <c r="I36">
        <v>46.86</v>
      </c>
      <c r="J36">
        <f t="shared" si="3"/>
        <v>2195.8595999999998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0</v>
      </c>
      <c r="U36">
        <f t="shared" si="4"/>
        <v>1</v>
      </c>
    </row>
    <row r="37" spans="1:21" x14ac:dyDescent="0.25">
      <c r="A37">
        <f t="shared" si="2"/>
        <v>36</v>
      </c>
      <c r="B37">
        <v>1863</v>
      </c>
      <c r="C37" t="s">
        <v>18</v>
      </c>
      <c r="D37" t="s">
        <v>21</v>
      </c>
      <c r="E37">
        <v>83.478260869600007</v>
      </c>
      <c r="F37">
        <v>-7.2271099439200001E-2</v>
      </c>
      <c r="G37">
        <v>-4</v>
      </c>
      <c r="H37">
        <f t="shared" si="0"/>
        <v>16</v>
      </c>
      <c r="I37">
        <v>39.93</v>
      </c>
      <c r="J37">
        <f t="shared" si="3"/>
        <v>1594.4049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0</v>
      </c>
    </row>
    <row r="38" spans="1:21" x14ac:dyDescent="0.25">
      <c r="A38">
        <f t="shared" si="2"/>
        <v>37</v>
      </c>
      <c r="B38">
        <v>1863</v>
      </c>
      <c r="C38" t="s">
        <v>19</v>
      </c>
      <c r="D38" t="s">
        <v>10</v>
      </c>
      <c r="E38">
        <v>122.222222222</v>
      </c>
      <c r="F38">
        <v>7.8546378779199996E-2</v>
      </c>
      <c r="G38">
        <v>0.96</v>
      </c>
      <c r="H38">
        <f t="shared" si="0"/>
        <v>0.92159999999999997</v>
      </c>
      <c r="I38">
        <v>32.83</v>
      </c>
      <c r="J38">
        <f t="shared" si="3"/>
        <v>1077.8089</v>
      </c>
      <c r="K38">
        <f t="shared" si="4"/>
        <v>1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</row>
    <row r="39" spans="1:21" x14ac:dyDescent="0.25">
      <c r="A39">
        <f t="shared" si="2"/>
        <v>38</v>
      </c>
      <c r="B39">
        <v>1863</v>
      </c>
      <c r="C39" t="s">
        <v>20</v>
      </c>
      <c r="D39" t="s">
        <v>11</v>
      </c>
      <c r="E39">
        <v>184.61538461500001</v>
      </c>
      <c r="F39">
        <v>0.27212279332</v>
      </c>
      <c r="G39">
        <v>-0.68</v>
      </c>
      <c r="H39">
        <f t="shared" si="0"/>
        <v>0.46240000000000009</v>
      </c>
      <c r="I39">
        <v>11.16</v>
      </c>
      <c r="J39">
        <f t="shared" si="3"/>
        <v>124.54560000000001</v>
      </c>
      <c r="K39">
        <f t="shared" si="4"/>
        <v>0</v>
      </c>
      <c r="L39">
        <f t="shared" si="4"/>
        <v>1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</row>
    <row r="40" spans="1:21" x14ac:dyDescent="0.25">
      <c r="A40">
        <f t="shared" si="2"/>
        <v>39</v>
      </c>
      <c r="B40">
        <v>1863</v>
      </c>
      <c r="C40" t="s">
        <v>21</v>
      </c>
      <c r="D40" t="s">
        <v>12</v>
      </c>
      <c r="E40">
        <v>87.5</v>
      </c>
      <c r="F40">
        <v>-6.7069022809500001E-2</v>
      </c>
      <c r="G40">
        <v>4.8600000000000003</v>
      </c>
      <c r="H40">
        <f t="shared" si="0"/>
        <v>23.619600000000002</v>
      </c>
      <c r="I40">
        <v>40.479999999999997</v>
      </c>
      <c r="J40">
        <f t="shared" si="3"/>
        <v>1638.6303999999998</v>
      </c>
      <c r="K40">
        <f t="shared" si="4"/>
        <v>0</v>
      </c>
      <c r="L40">
        <f t="shared" si="4"/>
        <v>0</v>
      </c>
      <c r="M40">
        <f t="shared" si="4"/>
        <v>1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</row>
    <row r="41" spans="1:21" x14ac:dyDescent="0.25">
      <c r="A41">
        <f t="shared" si="2"/>
        <v>40</v>
      </c>
      <c r="B41">
        <v>1864</v>
      </c>
      <c r="C41" t="s">
        <v>10</v>
      </c>
      <c r="D41" t="s">
        <v>13</v>
      </c>
      <c r="E41">
        <v>113.684210526</v>
      </c>
      <c r="F41">
        <v>4.6677753377800002E-2</v>
      </c>
      <c r="G41">
        <v>8.08</v>
      </c>
      <c r="H41">
        <f t="shared" si="0"/>
        <v>65.2864</v>
      </c>
      <c r="I41">
        <v>30.3</v>
      </c>
      <c r="J41">
        <f t="shared" si="3"/>
        <v>918.09</v>
      </c>
      <c r="K41">
        <f t="shared" si="4"/>
        <v>0</v>
      </c>
      <c r="L41">
        <f t="shared" si="4"/>
        <v>0</v>
      </c>
      <c r="M41">
        <f t="shared" ref="K41:U64" si="5">IF($D41=M$1,1,0)</f>
        <v>0</v>
      </c>
      <c r="N41">
        <f t="shared" si="5"/>
        <v>1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0</v>
      </c>
      <c r="U41">
        <f t="shared" si="5"/>
        <v>0</v>
      </c>
    </row>
    <row r="42" spans="1:21" x14ac:dyDescent="0.25">
      <c r="A42">
        <f t="shared" si="2"/>
        <v>41</v>
      </c>
      <c r="B42">
        <v>1864</v>
      </c>
      <c r="C42" t="s">
        <v>11</v>
      </c>
      <c r="D42" t="s">
        <v>14</v>
      </c>
      <c r="E42">
        <v>142.574257426</v>
      </c>
      <c r="F42">
        <v>0.17451319647999999</v>
      </c>
      <c r="G42">
        <v>15.36</v>
      </c>
      <c r="H42">
        <f t="shared" si="0"/>
        <v>235.92959999999999</v>
      </c>
      <c r="I42">
        <v>32.549999999999997</v>
      </c>
      <c r="J42">
        <f t="shared" si="3"/>
        <v>1059.5024999999998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  <c r="O42">
        <f t="shared" si="5"/>
        <v>1</v>
      </c>
      <c r="P42">
        <f t="shared" si="5"/>
        <v>0</v>
      </c>
      <c r="Q42">
        <f t="shared" si="5"/>
        <v>0</v>
      </c>
      <c r="R42">
        <f t="shared" si="5"/>
        <v>0</v>
      </c>
      <c r="S42">
        <f t="shared" si="5"/>
        <v>0</v>
      </c>
      <c r="T42">
        <f t="shared" si="5"/>
        <v>0</v>
      </c>
      <c r="U42">
        <f t="shared" si="5"/>
        <v>0</v>
      </c>
    </row>
    <row r="43" spans="1:21" x14ac:dyDescent="0.25">
      <c r="A43">
        <f t="shared" si="2"/>
        <v>42</v>
      </c>
      <c r="B43">
        <v>1864</v>
      </c>
      <c r="C43" t="s">
        <v>12</v>
      </c>
      <c r="D43" t="s">
        <v>15</v>
      </c>
      <c r="E43">
        <v>85.714285714300004</v>
      </c>
      <c r="F43">
        <v>-7.5695753767899998E-2</v>
      </c>
      <c r="G43">
        <v>17.66</v>
      </c>
      <c r="H43">
        <f t="shared" si="0"/>
        <v>311.87560000000002</v>
      </c>
      <c r="I43">
        <v>14.02</v>
      </c>
      <c r="J43">
        <f t="shared" si="3"/>
        <v>196.56039999999999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5"/>
        <v>0</v>
      </c>
      <c r="P43">
        <f t="shared" si="5"/>
        <v>1</v>
      </c>
      <c r="Q43">
        <f t="shared" si="5"/>
        <v>0</v>
      </c>
      <c r="R43">
        <f t="shared" si="5"/>
        <v>0</v>
      </c>
      <c r="S43">
        <f t="shared" si="5"/>
        <v>0</v>
      </c>
      <c r="T43">
        <f t="shared" si="5"/>
        <v>0</v>
      </c>
      <c r="U43">
        <f t="shared" si="5"/>
        <v>0</v>
      </c>
    </row>
    <row r="44" spans="1:21" x14ac:dyDescent="0.25">
      <c r="A44">
        <f t="shared" si="2"/>
        <v>43</v>
      </c>
      <c r="B44">
        <v>1864</v>
      </c>
      <c r="C44" t="s">
        <v>13</v>
      </c>
      <c r="D44" t="s">
        <v>16</v>
      </c>
      <c r="E44">
        <v>62.5</v>
      </c>
      <c r="F44">
        <v>-0.198513360321</v>
      </c>
      <c r="G44">
        <v>18.32</v>
      </c>
      <c r="H44">
        <f t="shared" si="0"/>
        <v>335.62240000000003</v>
      </c>
      <c r="I44">
        <v>37.15</v>
      </c>
      <c r="J44">
        <f t="shared" si="3"/>
        <v>1380.1224999999999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0</v>
      </c>
      <c r="Q44">
        <f t="shared" si="5"/>
        <v>1</v>
      </c>
      <c r="R44">
        <f t="shared" si="5"/>
        <v>0</v>
      </c>
      <c r="S44">
        <f t="shared" si="5"/>
        <v>0</v>
      </c>
      <c r="T44">
        <f t="shared" si="5"/>
        <v>0</v>
      </c>
      <c r="U44">
        <f t="shared" si="5"/>
        <v>0</v>
      </c>
    </row>
    <row r="45" spans="1:21" x14ac:dyDescent="0.25">
      <c r="A45">
        <f t="shared" si="2"/>
        <v>44</v>
      </c>
      <c r="B45">
        <v>1864</v>
      </c>
      <c r="C45" t="s">
        <v>14</v>
      </c>
      <c r="D45" t="s">
        <v>17</v>
      </c>
      <c r="E45">
        <v>38.297872340399998</v>
      </c>
      <c r="F45">
        <v>-0.425641015836</v>
      </c>
      <c r="G45">
        <v>20.329999999999998</v>
      </c>
      <c r="H45">
        <f t="shared" si="0"/>
        <v>413.30889999999994</v>
      </c>
      <c r="I45">
        <v>27.7</v>
      </c>
      <c r="J45">
        <f t="shared" si="3"/>
        <v>767.29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5"/>
        <v>1</v>
      </c>
      <c r="S45">
        <f t="shared" si="5"/>
        <v>0</v>
      </c>
      <c r="T45">
        <f t="shared" si="5"/>
        <v>0</v>
      </c>
      <c r="U45">
        <f t="shared" si="5"/>
        <v>0</v>
      </c>
    </row>
    <row r="46" spans="1:21" x14ac:dyDescent="0.25">
      <c r="A46">
        <f t="shared" si="2"/>
        <v>45</v>
      </c>
      <c r="B46">
        <v>1864</v>
      </c>
      <c r="C46" t="s">
        <v>15</v>
      </c>
      <c r="D46" t="s">
        <v>18</v>
      </c>
      <c r="E46">
        <v>82.758620689699995</v>
      </c>
      <c r="F46">
        <v>-7.6322544193799996E-2</v>
      </c>
      <c r="G46">
        <v>16.03</v>
      </c>
      <c r="H46">
        <f t="shared" si="0"/>
        <v>256.96090000000004</v>
      </c>
      <c r="I46">
        <v>51.27</v>
      </c>
      <c r="J46">
        <f t="shared" si="3"/>
        <v>2628.6129000000005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5"/>
        <v>0</v>
      </c>
      <c r="S46">
        <f t="shared" si="5"/>
        <v>1</v>
      </c>
      <c r="T46">
        <f t="shared" si="5"/>
        <v>0</v>
      </c>
      <c r="U46">
        <f t="shared" si="5"/>
        <v>0</v>
      </c>
    </row>
    <row r="47" spans="1:21" x14ac:dyDescent="0.25">
      <c r="A47">
        <f t="shared" si="2"/>
        <v>46</v>
      </c>
      <c r="B47">
        <v>1864</v>
      </c>
      <c r="C47" t="s">
        <v>16</v>
      </c>
      <c r="D47" t="s">
        <v>19</v>
      </c>
      <c r="E47">
        <v>142.85714285700001</v>
      </c>
      <c r="F47">
        <v>0.146229549317</v>
      </c>
      <c r="G47">
        <v>11.05</v>
      </c>
      <c r="H47">
        <f t="shared" si="0"/>
        <v>122.10250000000002</v>
      </c>
      <c r="I47">
        <v>15.24</v>
      </c>
      <c r="J47">
        <f t="shared" si="3"/>
        <v>232.2576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0</v>
      </c>
      <c r="S47">
        <f t="shared" si="5"/>
        <v>0</v>
      </c>
      <c r="T47">
        <f t="shared" si="5"/>
        <v>1</v>
      </c>
      <c r="U47">
        <f t="shared" si="5"/>
        <v>0</v>
      </c>
    </row>
    <row r="48" spans="1:21" x14ac:dyDescent="0.25">
      <c r="A48">
        <f t="shared" si="2"/>
        <v>47</v>
      </c>
      <c r="B48">
        <v>1864</v>
      </c>
      <c r="C48" t="s">
        <v>17</v>
      </c>
      <c r="D48" t="s">
        <v>20</v>
      </c>
      <c r="E48">
        <v>58.536585365900002</v>
      </c>
      <c r="F48">
        <v>-0.24145439945899999</v>
      </c>
      <c r="G48">
        <v>4.3</v>
      </c>
      <c r="H48">
        <f t="shared" si="0"/>
        <v>18.489999999999998</v>
      </c>
      <c r="I48">
        <v>43</v>
      </c>
      <c r="J48">
        <f t="shared" si="3"/>
        <v>1849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0</v>
      </c>
      <c r="T48">
        <f t="shared" si="5"/>
        <v>0</v>
      </c>
      <c r="U48">
        <f t="shared" si="5"/>
        <v>1</v>
      </c>
    </row>
    <row r="49" spans="1:21" x14ac:dyDescent="0.25">
      <c r="A49">
        <f t="shared" si="2"/>
        <v>48</v>
      </c>
      <c r="B49">
        <v>1864</v>
      </c>
      <c r="C49" t="s">
        <v>18</v>
      </c>
      <c r="D49" t="s">
        <v>21</v>
      </c>
      <c r="E49">
        <v>94.736842105299999</v>
      </c>
      <c r="F49">
        <v>-1.7782133203000001E-2</v>
      </c>
      <c r="G49">
        <v>0</v>
      </c>
      <c r="H49">
        <f t="shared" si="0"/>
        <v>0</v>
      </c>
      <c r="I49">
        <v>54.16</v>
      </c>
      <c r="J49">
        <f t="shared" si="3"/>
        <v>2933.3055999999997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</v>
      </c>
      <c r="U49">
        <f t="shared" si="5"/>
        <v>0</v>
      </c>
    </row>
    <row r="50" spans="1:21" x14ac:dyDescent="0.25">
      <c r="A50">
        <f t="shared" si="2"/>
        <v>49</v>
      </c>
      <c r="B50">
        <v>1864</v>
      </c>
      <c r="C50" t="s">
        <v>19</v>
      </c>
      <c r="D50" t="s">
        <v>10</v>
      </c>
      <c r="E50">
        <v>142.10526315800001</v>
      </c>
      <c r="F50">
        <v>0.144068686738</v>
      </c>
      <c r="G50">
        <v>-10.24</v>
      </c>
      <c r="H50">
        <f t="shared" si="0"/>
        <v>104.85760000000001</v>
      </c>
      <c r="I50">
        <v>5.7</v>
      </c>
      <c r="J50">
        <f t="shared" si="3"/>
        <v>32.49</v>
      </c>
      <c r="K50">
        <f t="shared" si="5"/>
        <v>1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  <c r="U50">
        <f t="shared" si="5"/>
        <v>0</v>
      </c>
    </row>
    <row r="51" spans="1:21" x14ac:dyDescent="0.25">
      <c r="A51">
        <f t="shared" si="2"/>
        <v>50</v>
      </c>
      <c r="B51">
        <v>1864</v>
      </c>
      <c r="C51" t="s">
        <v>20</v>
      </c>
      <c r="D51" t="s">
        <v>11</v>
      </c>
      <c r="E51">
        <v>142.10526315800001</v>
      </c>
      <c r="F51">
        <v>0.158309125853</v>
      </c>
      <c r="G51">
        <v>-1.47</v>
      </c>
      <c r="H51">
        <f t="shared" si="0"/>
        <v>2.1608999999999998</v>
      </c>
      <c r="I51">
        <v>33.01</v>
      </c>
      <c r="J51">
        <f t="shared" si="3"/>
        <v>1089.6600999999998</v>
      </c>
      <c r="K51">
        <f t="shared" si="5"/>
        <v>0</v>
      </c>
      <c r="L51">
        <f t="shared" si="5"/>
        <v>1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 t="shared" si="5"/>
        <v>0</v>
      </c>
      <c r="U51">
        <f t="shared" si="5"/>
        <v>0</v>
      </c>
    </row>
    <row r="52" spans="1:21" x14ac:dyDescent="0.25">
      <c r="A52">
        <f t="shared" si="2"/>
        <v>51</v>
      </c>
      <c r="B52">
        <v>1864</v>
      </c>
      <c r="C52" t="s">
        <v>21</v>
      </c>
      <c r="D52" t="s">
        <v>12</v>
      </c>
      <c r="E52">
        <v>60.7594936709</v>
      </c>
      <c r="F52">
        <v>-0.224606020548</v>
      </c>
      <c r="G52">
        <v>4.7</v>
      </c>
      <c r="H52">
        <f t="shared" si="0"/>
        <v>22.090000000000003</v>
      </c>
      <c r="I52">
        <v>61.27</v>
      </c>
      <c r="J52">
        <f t="shared" si="3"/>
        <v>3754.0129000000002</v>
      </c>
      <c r="K52">
        <f t="shared" si="5"/>
        <v>0</v>
      </c>
      <c r="L52">
        <f t="shared" si="5"/>
        <v>0</v>
      </c>
      <c r="M52">
        <f t="shared" si="5"/>
        <v>1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  <c r="U52">
        <f t="shared" si="5"/>
        <v>0</v>
      </c>
    </row>
    <row r="53" spans="1:21" x14ac:dyDescent="0.25">
      <c r="A53">
        <f t="shared" si="2"/>
        <v>52</v>
      </c>
      <c r="B53">
        <v>1865</v>
      </c>
      <c r="C53" t="s">
        <v>10</v>
      </c>
      <c r="D53" t="s">
        <v>13</v>
      </c>
      <c r="E53">
        <v>106.329113924</v>
      </c>
      <c r="F53">
        <v>1.84320281378E-2</v>
      </c>
      <c r="G53">
        <v>5.23</v>
      </c>
      <c r="H53">
        <f t="shared" si="0"/>
        <v>27.352900000000005</v>
      </c>
      <c r="I53">
        <v>42.95</v>
      </c>
      <c r="J53">
        <f t="shared" si="3"/>
        <v>1844.7025000000003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1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 t="shared" si="5"/>
        <v>0</v>
      </c>
      <c r="U53">
        <f t="shared" si="5"/>
        <v>0</v>
      </c>
    </row>
    <row r="54" spans="1:21" x14ac:dyDescent="0.25">
      <c r="A54">
        <f t="shared" si="2"/>
        <v>53</v>
      </c>
      <c r="B54">
        <v>1865</v>
      </c>
      <c r="C54" t="s">
        <v>11</v>
      </c>
      <c r="D54" t="s">
        <v>14</v>
      </c>
      <c r="E54">
        <v>93.506493506499993</v>
      </c>
      <c r="F54">
        <v>6.6138157189600004E-3</v>
      </c>
      <c r="G54">
        <v>10.84</v>
      </c>
      <c r="H54">
        <f t="shared" si="0"/>
        <v>117.5056</v>
      </c>
      <c r="I54">
        <v>51.55</v>
      </c>
      <c r="J54">
        <f t="shared" si="3"/>
        <v>2657.4024999999997</v>
      </c>
      <c r="K54">
        <f t="shared" si="5"/>
        <v>0</v>
      </c>
      <c r="L54">
        <f t="shared" si="5"/>
        <v>0</v>
      </c>
      <c r="M54">
        <f t="shared" si="5"/>
        <v>0</v>
      </c>
      <c r="N54">
        <f t="shared" si="5"/>
        <v>0</v>
      </c>
      <c r="O54">
        <f t="shared" si="5"/>
        <v>1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f t="shared" si="5"/>
        <v>0</v>
      </c>
      <c r="U54">
        <f t="shared" si="5"/>
        <v>0</v>
      </c>
    </row>
    <row r="55" spans="1:21" x14ac:dyDescent="0.25">
      <c r="A55">
        <f t="shared" si="2"/>
        <v>54</v>
      </c>
      <c r="B55">
        <v>1865</v>
      </c>
      <c r="C55" t="s">
        <v>12</v>
      </c>
      <c r="D55" t="s">
        <v>15</v>
      </c>
      <c r="E55">
        <v>98.823529411799996</v>
      </c>
      <c r="F55">
        <v>-1.27846353942E-2</v>
      </c>
      <c r="G55">
        <v>17.760000000000002</v>
      </c>
      <c r="H55">
        <f t="shared" si="0"/>
        <v>315.41760000000005</v>
      </c>
      <c r="I55">
        <v>84.53</v>
      </c>
      <c r="J55">
        <f t="shared" si="3"/>
        <v>7145.3209000000006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0</v>
      </c>
      <c r="O55">
        <f t="shared" si="5"/>
        <v>0</v>
      </c>
      <c r="P55">
        <f t="shared" si="5"/>
        <v>1</v>
      </c>
      <c r="Q55">
        <f t="shared" si="5"/>
        <v>0</v>
      </c>
      <c r="R55">
        <f t="shared" si="5"/>
        <v>0</v>
      </c>
      <c r="S55">
        <f t="shared" si="5"/>
        <v>0</v>
      </c>
      <c r="T55">
        <f t="shared" si="5"/>
        <v>0</v>
      </c>
      <c r="U55">
        <f t="shared" si="5"/>
        <v>0</v>
      </c>
    </row>
    <row r="56" spans="1:21" x14ac:dyDescent="0.25">
      <c r="A56">
        <f t="shared" si="2"/>
        <v>55</v>
      </c>
      <c r="B56">
        <v>1865</v>
      </c>
      <c r="C56" t="s">
        <v>13</v>
      </c>
      <c r="D56" t="s">
        <v>16</v>
      </c>
      <c r="E56">
        <v>65.217391304299994</v>
      </c>
      <c r="F56">
        <v>-0.17954649653800001</v>
      </c>
      <c r="G56">
        <v>16.68</v>
      </c>
      <c r="H56">
        <f t="shared" si="0"/>
        <v>278.22239999999999</v>
      </c>
      <c r="I56">
        <v>46.38</v>
      </c>
      <c r="J56">
        <f t="shared" si="3"/>
        <v>2151.1044000000002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0</v>
      </c>
      <c r="P56">
        <f t="shared" si="5"/>
        <v>0</v>
      </c>
      <c r="Q56">
        <f t="shared" si="5"/>
        <v>1</v>
      </c>
      <c r="R56">
        <f t="shared" si="5"/>
        <v>0</v>
      </c>
      <c r="S56">
        <f t="shared" si="5"/>
        <v>0</v>
      </c>
      <c r="T56">
        <f t="shared" si="5"/>
        <v>0</v>
      </c>
      <c r="U56">
        <f t="shared" si="5"/>
        <v>0</v>
      </c>
    </row>
    <row r="57" spans="1:21" x14ac:dyDescent="0.25">
      <c r="A57">
        <f t="shared" si="2"/>
        <v>56</v>
      </c>
      <c r="B57">
        <v>1865</v>
      </c>
      <c r="C57" t="s">
        <v>14</v>
      </c>
      <c r="D57" t="s">
        <v>17</v>
      </c>
      <c r="E57">
        <v>70.588235294100002</v>
      </c>
      <c r="F57">
        <v>-0.15862570813099999</v>
      </c>
      <c r="G57">
        <v>16</v>
      </c>
      <c r="H57">
        <f t="shared" si="0"/>
        <v>256</v>
      </c>
      <c r="I57">
        <v>62.16</v>
      </c>
      <c r="J57">
        <f t="shared" si="3"/>
        <v>3863.8655999999996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0</v>
      </c>
      <c r="Q57">
        <f t="shared" si="5"/>
        <v>0</v>
      </c>
      <c r="R57">
        <f t="shared" si="5"/>
        <v>1</v>
      </c>
      <c r="S57">
        <f t="shared" si="5"/>
        <v>0</v>
      </c>
      <c r="T57">
        <f t="shared" si="5"/>
        <v>0</v>
      </c>
      <c r="U57">
        <f t="shared" si="5"/>
        <v>0</v>
      </c>
    </row>
    <row r="58" spans="1:21" x14ac:dyDescent="0.25">
      <c r="A58">
        <f t="shared" si="2"/>
        <v>57</v>
      </c>
      <c r="B58">
        <v>1865</v>
      </c>
      <c r="C58" t="s">
        <v>15</v>
      </c>
      <c r="D58" t="s">
        <v>18</v>
      </c>
      <c r="E58">
        <v>71.2871287129</v>
      </c>
      <c r="F58">
        <v>-0.14003778016599999</v>
      </c>
      <c r="G58">
        <v>14.09</v>
      </c>
      <c r="H58">
        <f t="shared" si="0"/>
        <v>198.52809999999999</v>
      </c>
      <c r="I58">
        <v>65.760000000000005</v>
      </c>
      <c r="J58">
        <f t="shared" si="3"/>
        <v>4324.3776000000007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0</v>
      </c>
      <c r="R58">
        <f t="shared" si="5"/>
        <v>0</v>
      </c>
      <c r="S58">
        <f t="shared" si="5"/>
        <v>1</v>
      </c>
      <c r="T58">
        <f t="shared" si="5"/>
        <v>0</v>
      </c>
      <c r="U58">
        <f t="shared" si="5"/>
        <v>0</v>
      </c>
    </row>
    <row r="59" spans="1:21" x14ac:dyDescent="0.25">
      <c r="A59">
        <f t="shared" si="2"/>
        <v>58</v>
      </c>
      <c r="B59">
        <v>1865</v>
      </c>
      <c r="C59" t="s">
        <v>16</v>
      </c>
      <c r="D59" t="s">
        <v>19</v>
      </c>
      <c r="E59">
        <v>88.073394495399995</v>
      </c>
      <c r="F59">
        <v>-6.1913749718199997E-2</v>
      </c>
      <c r="G59">
        <v>7.23</v>
      </c>
      <c r="H59">
        <f t="shared" si="0"/>
        <v>52.272900000000007</v>
      </c>
      <c r="I59">
        <v>30.05</v>
      </c>
      <c r="J59">
        <f t="shared" si="3"/>
        <v>903.00250000000005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0</v>
      </c>
      <c r="S59">
        <f t="shared" si="5"/>
        <v>0</v>
      </c>
      <c r="T59">
        <f t="shared" si="5"/>
        <v>1</v>
      </c>
      <c r="U59">
        <f t="shared" si="5"/>
        <v>0</v>
      </c>
    </row>
    <row r="60" spans="1:21" x14ac:dyDescent="0.25">
      <c r="A60">
        <f t="shared" si="2"/>
        <v>59</v>
      </c>
      <c r="B60">
        <v>1865</v>
      </c>
      <c r="C60" t="s">
        <v>17</v>
      </c>
      <c r="D60" t="s">
        <v>20</v>
      </c>
      <c r="E60">
        <v>123.076923077</v>
      </c>
      <c r="F60">
        <v>8.3876929231600006E-2</v>
      </c>
      <c r="G60">
        <v>2.2000000000000002</v>
      </c>
      <c r="H60">
        <f t="shared" si="0"/>
        <v>4.8400000000000007</v>
      </c>
      <c r="I60">
        <v>36.11</v>
      </c>
      <c r="J60">
        <f t="shared" si="3"/>
        <v>1303.9321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0</v>
      </c>
      <c r="T60">
        <f t="shared" si="5"/>
        <v>0</v>
      </c>
      <c r="U60">
        <f t="shared" si="5"/>
        <v>1</v>
      </c>
    </row>
    <row r="61" spans="1:21" x14ac:dyDescent="0.25">
      <c r="A61">
        <f t="shared" si="2"/>
        <v>60</v>
      </c>
      <c r="B61">
        <v>1865</v>
      </c>
      <c r="C61" t="s">
        <v>18</v>
      </c>
      <c r="D61" t="s">
        <v>21</v>
      </c>
      <c r="E61">
        <v>127.868852459</v>
      </c>
      <c r="F61">
        <v>0.113085284801</v>
      </c>
      <c r="G61">
        <v>-4.87</v>
      </c>
      <c r="H61">
        <f t="shared" si="0"/>
        <v>23.716900000000003</v>
      </c>
      <c r="I61">
        <v>11.66</v>
      </c>
      <c r="J61">
        <f t="shared" si="3"/>
        <v>135.9556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  <c r="T61">
        <f t="shared" si="5"/>
        <v>0</v>
      </c>
      <c r="U61">
        <f t="shared" si="5"/>
        <v>0</v>
      </c>
    </row>
    <row r="62" spans="1:21" x14ac:dyDescent="0.25">
      <c r="A62">
        <f t="shared" si="2"/>
        <v>61</v>
      </c>
      <c r="B62">
        <v>1865</v>
      </c>
      <c r="C62" t="s">
        <v>19</v>
      </c>
      <c r="D62" t="s">
        <v>10</v>
      </c>
      <c r="E62">
        <v>182.4</v>
      </c>
      <c r="F62">
        <v>0.253293308311</v>
      </c>
      <c r="G62">
        <v>-1.72</v>
      </c>
      <c r="H62">
        <f t="shared" si="0"/>
        <v>2.9583999999999997</v>
      </c>
      <c r="I62">
        <v>43.04</v>
      </c>
      <c r="J62">
        <f t="shared" si="3"/>
        <v>1852.4415999999999</v>
      </c>
      <c r="K62">
        <f t="shared" si="5"/>
        <v>1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  <c r="T62">
        <f t="shared" si="5"/>
        <v>0</v>
      </c>
      <c r="U62">
        <f t="shared" si="5"/>
        <v>0</v>
      </c>
    </row>
    <row r="63" spans="1:21" x14ac:dyDescent="0.25">
      <c r="A63">
        <f t="shared" si="2"/>
        <v>62</v>
      </c>
      <c r="B63">
        <v>1865</v>
      </c>
      <c r="C63" t="s">
        <v>20</v>
      </c>
      <c r="D63" t="s">
        <v>11</v>
      </c>
      <c r="E63">
        <v>78.048780487800002</v>
      </c>
      <c r="F63">
        <v>-0.101018318806</v>
      </c>
      <c r="G63">
        <v>-5.77</v>
      </c>
      <c r="H63">
        <f t="shared" si="0"/>
        <v>33.292899999999996</v>
      </c>
      <c r="I63">
        <v>30.62</v>
      </c>
      <c r="J63">
        <f t="shared" si="3"/>
        <v>937.58440000000007</v>
      </c>
      <c r="K63">
        <f t="shared" si="5"/>
        <v>0</v>
      </c>
      <c r="L63">
        <f t="shared" si="5"/>
        <v>1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  <c r="T63">
        <f t="shared" si="5"/>
        <v>0</v>
      </c>
      <c r="U63">
        <f t="shared" si="5"/>
        <v>0</v>
      </c>
    </row>
    <row r="64" spans="1:21" x14ac:dyDescent="0.25">
      <c r="A64">
        <f t="shared" si="2"/>
        <v>63</v>
      </c>
      <c r="B64">
        <v>1865</v>
      </c>
      <c r="C64" t="s">
        <v>21</v>
      </c>
      <c r="D64" t="s">
        <v>12</v>
      </c>
      <c r="E64">
        <v>120</v>
      </c>
      <c r="F64">
        <v>7.1367449252400003E-2</v>
      </c>
      <c r="G64">
        <v>-1.52</v>
      </c>
      <c r="H64">
        <f t="shared" si="0"/>
        <v>2.3104</v>
      </c>
      <c r="I64">
        <v>55.98</v>
      </c>
      <c r="J64">
        <f t="shared" si="3"/>
        <v>3133.7603999999997</v>
      </c>
      <c r="K64">
        <f t="shared" si="5"/>
        <v>0</v>
      </c>
      <c r="L64">
        <f t="shared" si="5"/>
        <v>0</v>
      </c>
      <c r="M64">
        <f t="shared" si="5"/>
        <v>1</v>
      </c>
      <c r="N64">
        <f t="shared" si="5"/>
        <v>0</v>
      </c>
      <c r="O64">
        <f t="shared" ref="K64:U87" si="6">IF($D64=O$1,1,0)</f>
        <v>0</v>
      </c>
      <c r="P64">
        <f t="shared" si="6"/>
        <v>0</v>
      </c>
      <c r="Q64">
        <f t="shared" si="6"/>
        <v>0</v>
      </c>
      <c r="R64">
        <f t="shared" si="6"/>
        <v>0</v>
      </c>
      <c r="S64">
        <f t="shared" si="6"/>
        <v>0</v>
      </c>
      <c r="T64">
        <f t="shared" si="6"/>
        <v>0</v>
      </c>
      <c r="U64">
        <f t="shared" si="6"/>
        <v>0</v>
      </c>
    </row>
    <row r="65" spans="1:21" x14ac:dyDescent="0.25">
      <c r="A65">
        <f t="shared" si="2"/>
        <v>64</v>
      </c>
      <c r="B65">
        <v>1866</v>
      </c>
      <c r="C65" t="s">
        <v>10</v>
      </c>
      <c r="D65" t="s">
        <v>13</v>
      </c>
      <c r="E65">
        <v>146.34146341499999</v>
      </c>
      <c r="F65">
        <v>0.15739571268999999</v>
      </c>
      <c r="G65">
        <v>9.16</v>
      </c>
      <c r="H65">
        <f t="shared" si="0"/>
        <v>83.905600000000007</v>
      </c>
      <c r="I65">
        <v>5.16</v>
      </c>
      <c r="J65">
        <f t="shared" si="3"/>
        <v>26.625600000000002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1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6"/>
        <v>0</v>
      </c>
      <c r="S65">
        <f t="shared" si="6"/>
        <v>0</v>
      </c>
      <c r="T65">
        <f t="shared" si="6"/>
        <v>0</v>
      </c>
      <c r="U65">
        <f t="shared" si="6"/>
        <v>0</v>
      </c>
    </row>
    <row r="66" spans="1:21" x14ac:dyDescent="0.25">
      <c r="A66">
        <f t="shared" si="2"/>
        <v>65</v>
      </c>
      <c r="B66">
        <v>1866</v>
      </c>
      <c r="C66" t="s">
        <v>11</v>
      </c>
      <c r="D66" t="s">
        <v>14</v>
      </c>
      <c r="E66">
        <v>107.317073171</v>
      </c>
      <c r="F66">
        <v>6.6900801284699996E-2</v>
      </c>
      <c r="G66">
        <v>16.11</v>
      </c>
      <c r="H66">
        <f t="shared" ref="H66:H121" si="7">G66^2</f>
        <v>259.53209999999996</v>
      </c>
      <c r="I66">
        <v>43.25</v>
      </c>
      <c r="J66">
        <f t="shared" si="3"/>
        <v>1870.5625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1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  <c r="U66">
        <f t="shared" si="6"/>
        <v>0</v>
      </c>
    </row>
    <row r="67" spans="1:21" x14ac:dyDescent="0.25">
      <c r="A67">
        <f t="shared" ref="A67:A121" si="8">A66+1</f>
        <v>66</v>
      </c>
      <c r="B67">
        <v>1866</v>
      </c>
      <c r="C67" t="s">
        <v>12</v>
      </c>
      <c r="D67" t="s">
        <v>15</v>
      </c>
      <c r="E67">
        <v>100</v>
      </c>
      <c r="F67">
        <v>-8.1691102060300006E-3</v>
      </c>
      <c r="G67">
        <v>15</v>
      </c>
      <c r="H67">
        <f t="shared" si="7"/>
        <v>225</v>
      </c>
      <c r="I67">
        <v>53</v>
      </c>
      <c r="J67">
        <f t="shared" ref="J67:J121" si="9">I67^2</f>
        <v>2809</v>
      </c>
      <c r="K67">
        <f t="shared" si="6"/>
        <v>0</v>
      </c>
      <c r="L67">
        <f t="shared" si="6"/>
        <v>0</v>
      </c>
      <c r="M67">
        <f t="shared" si="6"/>
        <v>0</v>
      </c>
      <c r="N67">
        <f t="shared" si="6"/>
        <v>0</v>
      </c>
      <c r="O67">
        <f t="shared" si="6"/>
        <v>0</v>
      </c>
      <c r="P67">
        <f t="shared" si="6"/>
        <v>1</v>
      </c>
      <c r="Q67">
        <f t="shared" si="6"/>
        <v>0</v>
      </c>
      <c r="R67">
        <f t="shared" si="6"/>
        <v>0</v>
      </c>
      <c r="S67">
        <f t="shared" si="6"/>
        <v>0</v>
      </c>
      <c r="T67">
        <f t="shared" si="6"/>
        <v>0</v>
      </c>
      <c r="U67">
        <f t="shared" si="6"/>
        <v>0</v>
      </c>
    </row>
    <row r="68" spans="1:21" x14ac:dyDescent="0.25">
      <c r="A68">
        <f t="shared" si="8"/>
        <v>67</v>
      </c>
      <c r="B68">
        <v>1866</v>
      </c>
      <c r="C68" t="s">
        <v>13</v>
      </c>
      <c r="D68" t="s">
        <v>16</v>
      </c>
      <c r="E68">
        <v>28.571428571399998</v>
      </c>
      <c r="F68">
        <v>-0.53828775909799997</v>
      </c>
      <c r="G68">
        <v>20.78</v>
      </c>
      <c r="H68">
        <f t="shared" si="7"/>
        <v>431.80840000000006</v>
      </c>
      <c r="I68">
        <v>48.49</v>
      </c>
      <c r="J68">
        <f t="shared" si="9"/>
        <v>2351.2801000000004</v>
      </c>
      <c r="K68">
        <f t="shared" si="6"/>
        <v>0</v>
      </c>
      <c r="L68">
        <f t="shared" si="6"/>
        <v>0</v>
      </c>
      <c r="M68">
        <f t="shared" si="6"/>
        <v>0</v>
      </c>
      <c r="N68">
        <f t="shared" si="6"/>
        <v>0</v>
      </c>
      <c r="O68">
        <f t="shared" si="6"/>
        <v>0</v>
      </c>
      <c r="P68">
        <f t="shared" si="6"/>
        <v>0</v>
      </c>
      <c r="Q68">
        <f t="shared" si="6"/>
        <v>1</v>
      </c>
      <c r="R68">
        <f t="shared" si="6"/>
        <v>0</v>
      </c>
      <c r="S68">
        <f t="shared" si="6"/>
        <v>0</v>
      </c>
      <c r="T68">
        <f t="shared" si="6"/>
        <v>0</v>
      </c>
      <c r="U68">
        <f t="shared" si="6"/>
        <v>0</v>
      </c>
    </row>
    <row r="69" spans="1:21" x14ac:dyDescent="0.25">
      <c r="A69">
        <f t="shared" si="8"/>
        <v>68</v>
      </c>
      <c r="B69">
        <v>1866</v>
      </c>
      <c r="C69" t="s">
        <v>14</v>
      </c>
      <c r="D69" t="s">
        <v>17</v>
      </c>
      <c r="E69">
        <v>30</v>
      </c>
      <c r="F69">
        <v>-0.53175761140800004</v>
      </c>
      <c r="G69">
        <v>17.66</v>
      </c>
      <c r="H69">
        <f t="shared" si="7"/>
        <v>311.87560000000002</v>
      </c>
      <c r="I69">
        <v>81.28</v>
      </c>
      <c r="J69">
        <f t="shared" si="9"/>
        <v>6606.4384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0</v>
      </c>
      <c r="O69">
        <f t="shared" si="6"/>
        <v>0</v>
      </c>
      <c r="P69">
        <f t="shared" si="6"/>
        <v>0</v>
      </c>
      <c r="Q69">
        <f t="shared" si="6"/>
        <v>0</v>
      </c>
      <c r="R69">
        <f t="shared" si="6"/>
        <v>1</v>
      </c>
      <c r="S69">
        <f t="shared" si="6"/>
        <v>0</v>
      </c>
      <c r="T69">
        <f t="shared" si="6"/>
        <v>0</v>
      </c>
      <c r="U69">
        <f t="shared" si="6"/>
        <v>0</v>
      </c>
    </row>
    <row r="70" spans="1:21" x14ac:dyDescent="0.25">
      <c r="A70">
        <f t="shared" si="8"/>
        <v>69</v>
      </c>
      <c r="B70">
        <v>1866</v>
      </c>
      <c r="C70" t="s">
        <v>15</v>
      </c>
      <c r="D70" t="s">
        <v>18</v>
      </c>
      <c r="E70">
        <v>91.525423728800007</v>
      </c>
      <c r="F70">
        <v>-3.30052318287E-2</v>
      </c>
      <c r="G70">
        <v>13.68</v>
      </c>
      <c r="H70">
        <f t="shared" si="7"/>
        <v>187.14239999999998</v>
      </c>
      <c r="I70">
        <v>9.5</v>
      </c>
      <c r="J70">
        <f t="shared" si="9"/>
        <v>90.25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  <c r="O70">
        <f t="shared" si="6"/>
        <v>0</v>
      </c>
      <c r="P70">
        <f t="shared" si="6"/>
        <v>0</v>
      </c>
      <c r="Q70">
        <f t="shared" si="6"/>
        <v>0</v>
      </c>
      <c r="R70">
        <f t="shared" si="6"/>
        <v>0</v>
      </c>
      <c r="S70">
        <f t="shared" si="6"/>
        <v>1</v>
      </c>
      <c r="T70">
        <f t="shared" si="6"/>
        <v>0</v>
      </c>
      <c r="U70">
        <f t="shared" si="6"/>
        <v>0</v>
      </c>
    </row>
    <row r="71" spans="1:21" x14ac:dyDescent="0.25">
      <c r="A71">
        <f t="shared" si="8"/>
        <v>70</v>
      </c>
      <c r="B71">
        <v>1866</v>
      </c>
      <c r="C71" t="s">
        <v>16</v>
      </c>
      <c r="D71" t="s">
        <v>19</v>
      </c>
      <c r="E71">
        <v>81.355932203400002</v>
      </c>
      <c r="F71">
        <v>-9.8398193390699995E-2</v>
      </c>
      <c r="G71">
        <v>9.43</v>
      </c>
      <c r="H71">
        <f t="shared" si="7"/>
        <v>88.924899999999994</v>
      </c>
      <c r="I71">
        <v>42.4</v>
      </c>
      <c r="J71">
        <f t="shared" si="9"/>
        <v>1797.76</v>
      </c>
      <c r="K71">
        <f t="shared" si="6"/>
        <v>0</v>
      </c>
      <c r="L71">
        <f t="shared" si="6"/>
        <v>0</v>
      </c>
      <c r="M71">
        <f t="shared" si="6"/>
        <v>0</v>
      </c>
      <c r="N71">
        <f t="shared" si="6"/>
        <v>0</v>
      </c>
      <c r="O71">
        <f t="shared" si="6"/>
        <v>0</v>
      </c>
      <c r="P71">
        <f t="shared" si="6"/>
        <v>0</v>
      </c>
      <c r="Q71">
        <f t="shared" si="6"/>
        <v>0</v>
      </c>
      <c r="R71">
        <f t="shared" si="6"/>
        <v>0</v>
      </c>
      <c r="S71">
        <f t="shared" si="6"/>
        <v>0</v>
      </c>
      <c r="T71">
        <f t="shared" si="6"/>
        <v>1</v>
      </c>
      <c r="U71">
        <f t="shared" si="6"/>
        <v>0</v>
      </c>
    </row>
    <row r="72" spans="1:21" x14ac:dyDescent="0.25">
      <c r="A72">
        <f t="shared" si="8"/>
        <v>71</v>
      </c>
      <c r="B72">
        <v>1866</v>
      </c>
      <c r="C72" t="s">
        <v>17</v>
      </c>
      <c r="D72" t="s">
        <v>20</v>
      </c>
      <c r="E72">
        <v>90</v>
      </c>
      <c r="F72">
        <v>-5.4399900239200001E-2</v>
      </c>
      <c r="G72">
        <v>3.98</v>
      </c>
      <c r="H72">
        <f t="shared" si="7"/>
        <v>15.840400000000001</v>
      </c>
      <c r="I72">
        <v>25.6</v>
      </c>
      <c r="J72">
        <f t="shared" si="9"/>
        <v>655.36000000000013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0</v>
      </c>
      <c r="T72">
        <f t="shared" si="6"/>
        <v>0</v>
      </c>
      <c r="U72">
        <f t="shared" si="6"/>
        <v>1</v>
      </c>
    </row>
    <row r="73" spans="1:21" x14ac:dyDescent="0.25">
      <c r="A73">
        <f t="shared" si="8"/>
        <v>72</v>
      </c>
      <c r="B73">
        <v>1866</v>
      </c>
      <c r="C73" t="s">
        <v>18</v>
      </c>
      <c r="D73" t="s">
        <v>21</v>
      </c>
      <c r="E73">
        <v>185.36585365900001</v>
      </c>
      <c r="F73">
        <v>0.27272485676899999</v>
      </c>
      <c r="G73">
        <v>-1.95</v>
      </c>
      <c r="H73">
        <f t="shared" si="7"/>
        <v>3.8024999999999998</v>
      </c>
      <c r="I73">
        <v>8.2799999999999994</v>
      </c>
      <c r="J73">
        <f t="shared" si="9"/>
        <v>68.558399999999992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  <c r="T73">
        <f t="shared" si="6"/>
        <v>0</v>
      </c>
      <c r="U73">
        <f t="shared" si="6"/>
        <v>0</v>
      </c>
    </row>
    <row r="74" spans="1:21" x14ac:dyDescent="0.25">
      <c r="A74">
        <f t="shared" si="8"/>
        <v>73</v>
      </c>
      <c r="B74">
        <v>1866</v>
      </c>
      <c r="C74" t="s">
        <v>19</v>
      </c>
      <c r="D74" t="s">
        <v>10</v>
      </c>
      <c r="E74">
        <v>122.834645669</v>
      </c>
      <c r="F74">
        <v>8.0073021477800002E-2</v>
      </c>
      <c r="G74">
        <v>-0.65</v>
      </c>
      <c r="H74">
        <f t="shared" si="7"/>
        <v>0.42250000000000004</v>
      </c>
      <c r="I74">
        <v>22.23</v>
      </c>
      <c r="J74">
        <f t="shared" si="9"/>
        <v>494.17290000000003</v>
      </c>
      <c r="K74">
        <f t="shared" si="6"/>
        <v>1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0</v>
      </c>
      <c r="T74">
        <f t="shared" si="6"/>
        <v>0</v>
      </c>
      <c r="U74">
        <f t="shared" si="6"/>
        <v>0</v>
      </c>
    </row>
    <row r="75" spans="1:21" x14ac:dyDescent="0.25">
      <c r="A75">
        <f t="shared" si="8"/>
        <v>74</v>
      </c>
      <c r="B75">
        <v>1866</v>
      </c>
      <c r="C75" t="s">
        <v>20</v>
      </c>
      <c r="D75" t="s">
        <v>11</v>
      </c>
      <c r="E75">
        <v>55.813953488400003</v>
      </c>
      <c r="F75">
        <v>-0.24834247471199999</v>
      </c>
      <c r="G75">
        <v>1.97</v>
      </c>
      <c r="H75">
        <f t="shared" si="7"/>
        <v>3.8809</v>
      </c>
      <c r="I75">
        <v>35.020000000000003</v>
      </c>
      <c r="J75">
        <f t="shared" si="9"/>
        <v>1226.4004000000002</v>
      </c>
      <c r="K75">
        <f t="shared" si="6"/>
        <v>0</v>
      </c>
      <c r="L75">
        <f t="shared" si="6"/>
        <v>1</v>
      </c>
      <c r="M75">
        <f t="shared" si="6"/>
        <v>0</v>
      </c>
      <c r="N75">
        <f t="shared" si="6"/>
        <v>0</v>
      </c>
      <c r="O75">
        <f t="shared" si="6"/>
        <v>0</v>
      </c>
      <c r="P75">
        <f t="shared" si="6"/>
        <v>0</v>
      </c>
      <c r="Q75">
        <f t="shared" si="6"/>
        <v>0</v>
      </c>
      <c r="R75">
        <f t="shared" si="6"/>
        <v>0</v>
      </c>
      <c r="S75">
        <f t="shared" si="6"/>
        <v>0</v>
      </c>
      <c r="T75">
        <f t="shared" si="6"/>
        <v>0</v>
      </c>
      <c r="U75">
        <f t="shared" si="6"/>
        <v>0</v>
      </c>
    </row>
    <row r="76" spans="1:21" x14ac:dyDescent="0.25">
      <c r="A76">
        <f t="shared" si="8"/>
        <v>75</v>
      </c>
      <c r="B76">
        <v>1866</v>
      </c>
      <c r="C76" t="s">
        <v>21</v>
      </c>
      <c r="D76" t="s">
        <v>12</v>
      </c>
      <c r="E76">
        <v>108.270676692</v>
      </c>
      <c r="F76">
        <v>2.5462722150800001E-2</v>
      </c>
      <c r="G76">
        <v>4</v>
      </c>
      <c r="H76">
        <f t="shared" si="7"/>
        <v>16</v>
      </c>
      <c r="I76">
        <v>72.13</v>
      </c>
      <c r="J76">
        <f t="shared" si="9"/>
        <v>5202.736899999999</v>
      </c>
      <c r="K76">
        <f t="shared" si="6"/>
        <v>0</v>
      </c>
      <c r="L76">
        <f t="shared" si="6"/>
        <v>0</v>
      </c>
      <c r="M76">
        <f t="shared" si="6"/>
        <v>1</v>
      </c>
      <c r="N76">
        <f t="shared" si="6"/>
        <v>0</v>
      </c>
      <c r="O76">
        <f t="shared" si="6"/>
        <v>0</v>
      </c>
      <c r="P76">
        <f t="shared" si="6"/>
        <v>0</v>
      </c>
      <c r="Q76">
        <f t="shared" si="6"/>
        <v>0</v>
      </c>
      <c r="R76">
        <f t="shared" si="6"/>
        <v>0</v>
      </c>
      <c r="S76">
        <f t="shared" si="6"/>
        <v>0</v>
      </c>
      <c r="T76">
        <f t="shared" si="6"/>
        <v>0</v>
      </c>
      <c r="U76">
        <f t="shared" si="6"/>
        <v>0</v>
      </c>
    </row>
    <row r="77" spans="1:21" x14ac:dyDescent="0.25">
      <c r="A77">
        <f t="shared" si="8"/>
        <v>76</v>
      </c>
      <c r="B77">
        <v>1867</v>
      </c>
      <c r="C77" t="s">
        <v>10</v>
      </c>
      <c r="D77" t="s">
        <v>13</v>
      </c>
      <c r="E77">
        <v>163.19999999999999</v>
      </c>
      <c r="F77">
        <v>0.20400645645400001</v>
      </c>
      <c r="G77">
        <v>11.11</v>
      </c>
      <c r="H77">
        <f t="shared" si="7"/>
        <v>123.43209999999999</v>
      </c>
      <c r="I77">
        <v>19.07</v>
      </c>
      <c r="J77">
        <f t="shared" si="9"/>
        <v>363.66489999999999</v>
      </c>
      <c r="K77">
        <f t="shared" si="6"/>
        <v>0</v>
      </c>
      <c r="L77">
        <f t="shared" si="6"/>
        <v>0</v>
      </c>
      <c r="M77">
        <f t="shared" si="6"/>
        <v>0</v>
      </c>
      <c r="N77">
        <f t="shared" si="6"/>
        <v>1</v>
      </c>
      <c r="O77">
        <f t="shared" si="6"/>
        <v>0</v>
      </c>
      <c r="P77">
        <f t="shared" si="6"/>
        <v>0</v>
      </c>
      <c r="Q77">
        <f t="shared" si="6"/>
        <v>0</v>
      </c>
      <c r="R77">
        <f t="shared" si="6"/>
        <v>0</v>
      </c>
      <c r="S77">
        <f t="shared" si="6"/>
        <v>0</v>
      </c>
      <c r="T77">
        <f t="shared" si="6"/>
        <v>0</v>
      </c>
      <c r="U77">
        <f t="shared" si="6"/>
        <v>0</v>
      </c>
    </row>
    <row r="78" spans="1:21" x14ac:dyDescent="0.25">
      <c r="A78">
        <f t="shared" si="8"/>
        <v>77</v>
      </c>
      <c r="B78">
        <v>1867</v>
      </c>
      <c r="C78" t="s">
        <v>11</v>
      </c>
      <c r="D78" t="s">
        <v>14</v>
      </c>
      <c r="E78">
        <v>136.585365854</v>
      </c>
      <c r="F78">
        <v>0.170753883257</v>
      </c>
      <c r="G78">
        <v>11.22</v>
      </c>
      <c r="H78">
        <f t="shared" si="7"/>
        <v>125.88840000000002</v>
      </c>
      <c r="I78">
        <v>58</v>
      </c>
      <c r="J78">
        <f t="shared" si="9"/>
        <v>3364</v>
      </c>
      <c r="K78">
        <f t="shared" si="6"/>
        <v>0</v>
      </c>
      <c r="L78">
        <f t="shared" si="6"/>
        <v>0</v>
      </c>
      <c r="M78">
        <f t="shared" si="6"/>
        <v>0</v>
      </c>
      <c r="N78">
        <f t="shared" si="6"/>
        <v>0</v>
      </c>
      <c r="O78">
        <f t="shared" si="6"/>
        <v>1</v>
      </c>
      <c r="P78">
        <f t="shared" si="6"/>
        <v>0</v>
      </c>
      <c r="Q78">
        <f t="shared" si="6"/>
        <v>0</v>
      </c>
      <c r="R78">
        <f t="shared" si="6"/>
        <v>0</v>
      </c>
      <c r="S78">
        <f t="shared" si="6"/>
        <v>0</v>
      </c>
      <c r="T78">
        <f t="shared" si="6"/>
        <v>0</v>
      </c>
      <c r="U78">
        <f t="shared" si="6"/>
        <v>0</v>
      </c>
    </row>
    <row r="79" spans="1:21" x14ac:dyDescent="0.25">
      <c r="A79">
        <f t="shared" si="8"/>
        <v>78</v>
      </c>
      <c r="B79">
        <v>1867</v>
      </c>
      <c r="C79" t="s">
        <v>12</v>
      </c>
      <c r="D79" t="s">
        <v>15</v>
      </c>
      <c r="E79">
        <v>141.176470588</v>
      </c>
      <c r="F79">
        <v>0.14061387212699999</v>
      </c>
      <c r="G79">
        <v>19.82</v>
      </c>
      <c r="H79">
        <f t="shared" si="7"/>
        <v>392.83240000000001</v>
      </c>
      <c r="I79">
        <v>23.72</v>
      </c>
      <c r="J79">
        <f t="shared" si="9"/>
        <v>562.63839999999993</v>
      </c>
      <c r="K79">
        <f t="shared" si="6"/>
        <v>0</v>
      </c>
      <c r="L79">
        <f t="shared" si="6"/>
        <v>0</v>
      </c>
      <c r="M79">
        <f t="shared" si="6"/>
        <v>0</v>
      </c>
      <c r="N79">
        <f t="shared" si="6"/>
        <v>0</v>
      </c>
      <c r="O79">
        <f t="shared" si="6"/>
        <v>0</v>
      </c>
      <c r="P79">
        <f t="shared" si="6"/>
        <v>1</v>
      </c>
      <c r="Q79">
        <f t="shared" si="6"/>
        <v>0</v>
      </c>
      <c r="R79">
        <f t="shared" si="6"/>
        <v>0</v>
      </c>
      <c r="S79">
        <f t="shared" si="6"/>
        <v>0</v>
      </c>
      <c r="T79">
        <f t="shared" si="6"/>
        <v>0</v>
      </c>
      <c r="U79">
        <f t="shared" si="6"/>
        <v>0</v>
      </c>
    </row>
    <row r="80" spans="1:21" x14ac:dyDescent="0.25">
      <c r="A80">
        <f t="shared" si="8"/>
        <v>79</v>
      </c>
      <c r="B80">
        <v>1867</v>
      </c>
      <c r="C80" t="s">
        <v>13</v>
      </c>
      <c r="D80" t="s">
        <v>16</v>
      </c>
      <c r="E80">
        <v>54.5454545455</v>
      </c>
      <c r="F80">
        <v>-0.25773017216999999</v>
      </c>
      <c r="G80">
        <v>18.350000000000001</v>
      </c>
      <c r="H80">
        <f t="shared" si="7"/>
        <v>336.72250000000003</v>
      </c>
      <c r="I80">
        <v>54.61</v>
      </c>
      <c r="J80">
        <f t="shared" si="9"/>
        <v>2982.2521000000002</v>
      </c>
      <c r="K80">
        <f t="shared" si="6"/>
        <v>0</v>
      </c>
      <c r="L80">
        <f t="shared" si="6"/>
        <v>0</v>
      </c>
      <c r="M80">
        <f t="shared" si="6"/>
        <v>0</v>
      </c>
      <c r="N80">
        <f t="shared" si="6"/>
        <v>0</v>
      </c>
      <c r="O80">
        <f t="shared" si="6"/>
        <v>0</v>
      </c>
      <c r="P80">
        <f t="shared" si="6"/>
        <v>0</v>
      </c>
      <c r="Q80">
        <f t="shared" si="6"/>
        <v>1</v>
      </c>
      <c r="R80">
        <f t="shared" si="6"/>
        <v>0</v>
      </c>
      <c r="S80">
        <f t="shared" si="6"/>
        <v>0</v>
      </c>
      <c r="T80">
        <f t="shared" si="6"/>
        <v>0</v>
      </c>
      <c r="U80">
        <f t="shared" si="6"/>
        <v>0</v>
      </c>
    </row>
    <row r="81" spans="1:21" x14ac:dyDescent="0.25">
      <c r="A81">
        <f t="shared" si="8"/>
        <v>80</v>
      </c>
      <c r="B81">
        <v>1867</v>
      </c>
      <c r="C81" t="s">
        <v>14</v>
      </c>
      <c r="D81" t="s">
        <v>17</v>
      </c>
      <c r="E81">
        <v>82.352941176499996</v>
      </c>
      <c r="F81">
        <v>-9.3727340461399994E-2</v>
      </c>
      <c r="G81">
        <v>16.260000000000002</v>
      </c>
      <c r="H81">
        <f t="shared" si="7"/>
        <v>264.38760000000008</v>
      </c>
      <c r="I81">
        <v>103.67</v>
      </c>
      <c r="J81">
        <f t="shared" si="9"/>
        <v>10747.4689</v>
      </c>
      <c r="K81">
        <f t="shared" si="6"/>
        <v>0</v>
      </c>
      <c r="L81">
        <f t="shared" si="6"/>
        <v>0</v>
      </c>
      <c r="M81">
        <f t="shared" si="6"/>
        <v>0</v>
      </c>
      <c r="N81">
        <f t="shared" si="6"/>
        <v>0</v>
      </c>
      <c r="O81">
        <f t="shared" si="6"/>
        <v>0</v>
      </c>
      <c r="P81">
        <f t="shared" si="6"/>
        <v>0</v>
      </c>
      <c r="Q81">
        <f t="shared" si="6"/>
        <v>0</v>
      </c>
      <c r="R81">
        <f t="shared" si="6"/>
        <v>1</v>
      </c>
      <c r="S81">
        <f t="shared" si="6"/>
        <v>0</v>
      </c>
      <c r="T81">
        <f t="shared" si="6"/>
        <v>0</v>
      </c>
      <c r="U81">
        <f t="shared" si="6"/>
        <v>0</v>
      </c>
    </row>
    <row r="82" spans="1:21" x14ac:dyDescent="0.25">
      <c r="A82">
        <f t="shared" si="8"/>
        <v>81</v>
      </c>
      <c r="B82">
        <v>1867</v>
      </c>
      <c r="C82" t="s">
        <v>15</v>
      </c>
      <c r="D82" t="s">
        <v>18</v>
      </c>
      <c r="E82">
        <v>11.881188118800001</v>
      </c>
      <c r="F82">
        <v>-0.92025801212900005</v>
      </c>
      <c r="G82">
        <v>16.72</v>
      </c>
      <c r="H82">
        <f t="shared" si="7"/>
        <v>279.55839999999995</v>
      </c>
      <c r="I82">
        <v>46.68</v>
      </c>
      <c r="J82">
        <f t="shared" si="9"/>
        <v>2179.0223999999998</v>
      </c>
      <c r="K82">
        <f t="shared" si="6"/>
        <v>0</v>
      </c>
      <c r="L82">
        <f t="shared" si="6"/>
        <v>0</v>
      </c>
      <c r="M82">
        <f t="shared" si="6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0</v>
      </c>
      <c r="R82">
        <f t="shared" si="6"/>
        <v>0</v>
      </c>
      <c r="S82">
        <f t="shared" si="6"/>
        <v>1</v>
      </c>
      <c r="T82">
        <f t="shared" si="6"/>
        <v>0</v>
      </c>
      <c r="U82">
        <f t="shared" si="6"/>
        <v>0</v>
      </c>
    </row>
    <row r="83" spans="1:21" x14ac:dyDescent="0.25">
      <c r="A83">
        <f t="shared" si="8"/>
        <v>82</v>
      </c>
      <c r="B83">
        <v>1867</v>
      </c>
      <c r="C83" t="s">
        <v>16</v>
      </c>
      <c r="D83" t="s">
        <v>19</v>
      </c>
      <c r="E83">
        <v>74.226804123700006</v>
      </c>
      <c r="F83">
        <v>-0.13917917572300001</v>
      </c>
      <c r="G83">
        <v>6.02</v>
      </c>
      <c r="H83">
        <f t="shared" si="7"/>
        <v>36.240399999999994</v>
      </c>
      <c r="I83">
        <v>9.3699999999999992</v>
      </c>
      <c r="J83">
        <f t="shared" si="9"/>
        <v>87.79689999999998</v>
      </c>
      <c r="K83">
        <f t="shared" si="6"/>
        <v>0</v>
      </c>
      <c r="L83">
        <f t="shared" si="6"/>
        <v>0</v>
      </c>
      <c r="M83">
        <f t="shared" si="6"/>
        <v>0</v>
      </c>
      <c r="N83">
        <f t="shared" si="6"/>
        <v>0</v>
      </c>
      <c r="O83">
        <f t="shared" si="6"/>
        <v>0</v>
      </c>
      <c r="P83">
        <f t="shared" si="6"/>
        <v>0</v>
      </c>
      <c r="Q83">
        <f t="shared" si="6"/>
        <v>0</v>
      </c>
      <c r="R83">
        <f t="shared" si="6"/>
        <v>0</v>
      </c>
      <c r="S83">
        <f t="shared" si="6"/>
        <v>0</v>
      </c>
      <c r="T83">
        <f t="shared" si="6"/>
        <v>1</v>
      </c>
      <c r="U83">
        <f t="shared" si="6"/>
        <v>0</v>
      </c>
    </row>
    <row r="84" spans="1:21" x14ac:dyDescent="0.25">
      <c r="A84">
        <f t="shared" si="8"/>
        <v>83</v>
      </c>
      <c r="B84">
        <v>1867</v>
      </c>
      <c r="C84" t="s">
        <v>17</v>
      </c>
      <c r="D84" t="s">
        <v>20</v>
      </c>
      <c r="E84">
        <v>71.428571428599994</v>
      </c>
      <c r="F84">
        <v>-0.157356015441</v>
      </c>
      <c r="G84">
        <v>2.27</v>
      </c>
      <c r="H84">
        <f t="shared" si="7"/>
        <v>5.1528999999999998</v>
      </c>
      <c r="I84">
        <v>36.39</v>
      </c>
      <c r="J84">
        <f t="shared" si="9"/>
        <v>1324.2320999999999</v>
      </c>
      <c r="K84">
        <f t="shared" si="6"/>
        <v>0</v>
      </c>
      <c r="L84">
        <f t="shared" si="6"/>
        <v>0</v>
      </c>
      <c r="M84">
        <f t="shared" si="6"/>
        <v>0</v>
      </c>
      <c r="N84">
        <f t="shared" si="6"/>
        <v>0</v>
      </c>
      <c r="O84">
        <f t="shared" si="6"/>
        <v>0</v>
      </c>
      <c r="P84">
        <f t="shared" si="6"/>
        <v>0</v>
      </c>
      <c r="Q84">
        <f t="shared" si="6"/>
        <v>0</v>
      </c>
      <c r="R84">
        <f t="shared" si="6"/>
        <v>0</v>
      </c>
      <c r="S84">
        <f t="shared" si="6"/>
        <v>0</v>
      </c>
      <c r="T84">
        <f t="shared" si="6"/>
        <v>0</v>
      </c>
      <c r="U84">
        <f t="shared" si="6"/>
        <v>1</v>
      </c>
    </row>
    <row r="85" spans="1:21" x14ac:dyDescent="0.25">
      <c r="A85">
        <f t="shared" si="8"/>
        <v>84</v>
      </c>
      <c r="B85">
        <v>1867</v>
      </c>
      <c r="C85" t="s">
        <v>18</v>
      </c>
      <c r="D85" t="s">
        <v>21</v>
      </c>
      <c r="E85">
        <v>160</v>
      </c>
      <c r="F85">
        <v>0.21235200559199999</v>
      </c>
      <c r="G85">
        <v>-2.16</v>
      </c>
      <c r="H85">
        <f t="shared" si="7"/>
        <v>4.6656000000000004</v>
      </c>
      <c r="I85">
        <v>53</v>
      </c>
      <c r="J85">
        <f t="shared" si="9"/>
        <v>2809</v>
      </c>
      <c r="K85">
        <f t="shared" si="6"/>
        <v>0</v>
      </c>
      <c r="L85">
        <f t="shared" si="6"/>
        <v>0</v>
      </c>
      <c r="M85">
        <f t="shared" si="6"/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  <c r="T85">
        <f t="shared" si="6"/>
        <v>0</v>
      </c>
      <c r="U85">
        <f t="shared" si="6"/>
        <v>0</v>
      </c>
    </row>
    <row r="86" spans="1:21" x14ac:dyDescent="0.25">
      <c r="A86">
        <f t="shared" si="8"/>
        <v>85</v>
      </c>
      <c r="B86">
        <v>1867</v>
      </c>
      <c r="C86" t="s">
        <v>19</v>
      </c>
      <c r="D86" t="s">
        <v>10</v>
      </c>
      <c r="E86">
        <v>89.552238806000005</v>
      </c>
      <c r="F86">
        <v>-5.4643867603299999E-2</v>
      </c>
      <c r="G86">
        <v>-1.84</v>
      </c>
      <c r="H86">
        <f t="shared" si="7"/>
        <v>3.3856000000000002</v>
      </c>
      <c r="I86">
        <v>61.29</v>
      </c>
      <c r="J86">
        <f t="shared" si="9"/>
        <v>3756.4640999999997</v>
      </c>
      <c r="K86">
        <f t="shared" si="6"/>
        <v>1</v>
      </c>
      <c r="L86">
        <f t="shared" si="6"/>
        <v>0</v>
      </c>
      <c r="M86">
        <f t="shared" si="6"/>
        <v>0</v>
      </c>
      <c r="N86">
        <f t="shared" si="6"/>
        <v>0</v>
      </c>
      <c r="O86">
        <f t="shared" si="6"/>
        <v>0</v>
      </c>
      <c r="P86">
        <f t="shared" si="6"/>
        <v>0</v>
      </c>
      <c r="Q86">
        <f t="shared" si="6"/>
        <v>0</v>
      </c>
      <c r="R86">
        <f t="shared" si="6"/>
        <v>0</v>
      </c>
      <c r="S86">
        <f t="shared" si="6"/>
        <v>0</v>
      </c>
      <c r="T86">
        <f t="shared" si="6"/>
        <v>0</v>
      </c>
      <c r="U86">
        <f t="shared" si="6"/>
        <v>0</v>
      </c>
    </row>
    <row r="87" spans="1:21" x14ac:dyDescent="0.25">
      <c r="A87">
        <f t="shared" si="8"/>
        <v>86</v>
      </c>
      <c r="B87">
        <v>1867</v>
      </c>
      <c r="C87" t="s">
        <v>20</v>
      </c>
      <c r="D87" t="s">
        <v>11</v>
      </c>
      <c r="E87">
        <v>90.909090909100001</v>
      </c>
      <c r="F87">
        <v>-3.3757612642099998E-2</v>
      </c>
      <c r="G87">
        <v>2.25</v>
      </c>
      <c r="H87">
        <f t="shared" si="7"/>
        <v>5.0625</v>
      </c>
      <c r="I87">
        <v>31.47</v>
      </c>
      <c r="J87">
        <f t="shared" si="9"/>
        <v>990.3608999999999</v>
      </c>
      <c r="K87">
        <f t="shared" si="6"/>
        <v>0</v>
      </c>
      <c r="L87">
        <f t="shared" si="6"/>
        <v>1</v>
      </c>
      <c r="M87">
        <f t="shared" si="6"/>
        <v>0</v>
      </c>
      <c r="N87">
        <f t="shared" si="6"/>
        <v>0</v>
      </c>
      <c r="O87">
        <f t="shared" si="6"/>
        <v>0</v>
      </c>
      <c r="P87">
        <f t="shared" si="6"/>
        <v>0</v>
      </c>
      <c r="Q87">
        <f t="shared" ref="Q87:U87" si="10">IF($D87=Q$1,1,0)</f>
        <v>0</v>
      </c>
      <c r="R87">
        <f t="shared" si="10"/>
        <v>0</v>
      </c>
      <c r="S87">
        <f t="shared" si="10"/>
        <v>0</v>
      </c>
      <c r="T87">
        <f t="shared" si="10"/>
        <v>0</v>
      </c>
      <c r="U87">
        <f t="shared" si="10"/>
        <v>0</v>
      </c>
    </row>
    <row r="88" spans="1:21" x14ac:dyDescent="0.25">
      <c r="A88">
        <f t="shared" si="8"/>
        <v>87</v>
      </c>
      <c r="B88">
        <v>1867</v>
      </c>
      <c r="C88" t="s">
        <v>21</v>
      </c>
      <c r="D88" t="s">
        <v>12</v>
      </c>
      <c r="E88">
        <v>145.45454545499999</v>
      </c>
      <c r="F88">
        <v>0.15612193089900001</v>
      </c>
      <c r="G88">
        <v>2.2000000000000002</v>
      </c>
      <c r="H88">
        <f t="shared" si="7"/>
        <v>4.8400000000000007</v>
      </c>
      <c r="I88">
        <v>40.840000000000003</v>
      </c>
      <c r="J88">
        <f t="shared" si="9"/>
        <v>1667.9056000000003</v>
      </c>
      <c r="K88">
        <f t="shared" ref="K88:U111" si="11">IF($D88=K$1,1,0)</f>
        <v>0</v>
      </c>
      <c r="L88">
        <f t="shared" si="11"/>
        <v>0</v>
      </c>
      <c r="M88">
        <f t="shared" si="11"/>
        <v>1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  <c r="T88">
        <f t="shared" si="11"/>
        <v>0</v>
      </c>
      <c r="U88">
        <f t="shared" si="11"/>
        <v>0</v>
      </c>
    </row>
    <row r="89" spans="1:21" x14ac:dyDescent="0.25">
      <c r="A89">
        <f t="shared" si="8"/>
        <v>88</v>
      </c>
      <c r="B89">
        <v>1868</v>
      </c>
      <c r="C89" t="s">
        <v>10</v>
      </c>
      <c r="D89" t="s">
        <v>13</v>
      </c>
      <c r="E89">
        <v>67.6056338028</v>
      </c>
      <c r="F89">
        <v>-0.17716457478</v>
      </c>
      <c r="G89">
        <v>8.51</v>
      </c>
      <c r="H89">
        <f t="shared" si="7"/>
        <v>72.420099999999991</v>
      </c>
      <c r="I89">
        <v>70.7</v>
      </c>
      <c r="J89">
        <f t="shared" si="9"/>
        <v>4998.4900000000007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1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11"/>
        <v>0</v>
      </c>
      <c r="S89">
        <f t="shared" si="11"/>
        <v>0</v>
      </c>
      <c r="T89">
        <f t="shared" si="11"/>
        <v>0</v>
      </c>
      <c r="U89">
        <f t="shared" si="11"/>
        <v>0</v>
      </c>
    </row>
    <row r="90" spans="1:21" x14ac:dyDescent="0.25">
      <c r="A90">
        <f t="shared" si="8"/>
        <v>89</v>
      </c>
      <c r="B90">
        <v>1868</v>
      </c>
      <c r="C90" t="s">
        <v>11</v>
      </c>
      <c r="D90" t="s">
        <v>14</v>
      </c>
      <c r="E90">
        <v>80</v>
      </c>
      <c r="F90">
        <v>-7.4715537467499996E-2</v>
      </c>
      <c r="G90">
        <v>13.43</v>
      </c>
      <c r="H90">
        <f t="shared" si="7"/>
        <v>180.36490000000001</v>
      </c>
      <c r="I90">
        <v>66.37</v>
      </c>
      <c r="J90">
        <f t="shared" si="9"/>
        <v>4404.9769000000006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1</v>
      </c>
      <c r="P90">
        <f t="shared" si="11"/>
        <v>0</v>
      </c>
      <c r="Q90">
        <f t="shared" si="11"/>
        <v>0</v>
      </c>
      <c r="R90">
        <f t="shared" si="11"/>
        <v>0</v>
      </c>
      <c r="S90">
        <f t="shared" si="11"/>
        <v>0</v>
      </c>
      <c r="T90">
        <f t="shared" si="11"/>
        <v>0</v>
      </c>
      <c r="U90">
        <f t="shared" si="11"/>
        <v>0</v>
      </c>
    </row>
    <row r="91" spans="1:21" x14ac:dyDescent="0.25">
      <c r="A91">
        <f t="shared" si="8"/>
        <v>90</v>
      </c>
      <c r="B91">
        <v>1868</v>
      </c>
      <c r="C91" t="s">
        <v>12</v>
      </c>
      <c r="D91" t="s">
        <v>15</v>
      </c>
      <c r="E91">
        <v>90</v>
      </c>
      <c r="F91">
        <v>-5.2106711777599998E-2</v>
      </c>
      <c r="G91">
        <v>16.66</v>
      </c>
      <c r="H91">
        <f t="shared" si="7"/>
        <v>277.55560000000003</v>
      </c>
      <c r="I91">
        <v>70.599999999999994</v>
      </c>
      <c r="J91">
        <f t="shared" si="9"/>
        <v>4984.3599999999988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0</v>
      </c>
      <c r="P91">
        <f t="shared" si="11"/>
        <v>1</v>
      </c>
      <c r="Q91">
        <f t="shared" si="11"/>
        <v>0</v>
      </c>
      <c r="R91">
        <f t="shared" si="11"/>
        <v>0</v>
      </c>
      <c r="S91">
        <f t="shared" si="11"/>
        <v>0</v>
      </c>
      <c r="T91">
        <f t="shared" si="11"/>
        <v>0</v>
      </c>
      <c r="U91">
        <f t="shared" si="11"/>
        <v>0</v>
      </c>
    </row>
    <row r="92" spans="1:21" x14ac:dyDescent="0.25">
      <c r="A92">
        <f t="shared" si="8"/>
        <v>91</v>
      </c>
      <c r="B92">
        <v>1868</v>
      </c>
      <c r="C92" t="s">
        <v>13</v>
      </c>
      <c r="D92" t="s">
        <v>16</v>
      </c>
      <c r="E92">
        <v>56.470588235299999</v>
      </c>
      <c r="F92">
        <v>-0.24075465014899999</v>
      </c>
      <c r="G92">
        <v>17.64</v>
      </c>
      <c r="H92">
        <f t="shared" si="7"/>
        <v>311.1696</v>
      </c>
      <c r="I92">
        <v>58.07</v>
      </c>
      <c r="J92">
        <f t="shared" si="9"/>
        <v>3372.1249000000003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0</v>
      </c>
      <c r="P92">
        <f t="shared" si="11"/>
        <v>0</v>
      </c>
      <c r="Q92">
        <f t="shared" si="11"/>
        <v>1</v>
      </c>
      <c r="R92">
        <f t="shared" si="11"/>
        <v>0</v>
      </c>
      <c r="S92">
        <f t="shared" si="11"/>
        <v>0</v>
      </c>
      <c r="T92">
        <f t="shared" si="11"/>
        <v>0</v>
      </c>
      <c r="U92">
        <f t="shared" si="11"/>
        <v>0</v>
      </c>
    </row>
    <row r="93" spans="1:21" x14ac:dyDescent="0.25">
      <c r="A93">
        <f t="shared" si="8"/>
        <v>92</v>
      </c>
      <c r="B93">
        <v>1868</v>
      </c>
      <c r="C93" t="s">
        <v>14</v>
      </c>
      <c r="D93" t="s">
        <v>17</v>
      </c>
      <c r="E93">
        <v>89.361702127699999</v>
      </c>
      <c r="F93">
        <v>-5.5017851679899997E-2</v>
      </c>
      <c r="G93">
        <v>18.43</v>
      </c>
      <c r="H93">
        <f t="shared" si="7"/>
        <v>339.66489999999999</v>
      </c>
      <c r="I93">
        <v>35.729999999999997</v>
      </c>
      <c r="J93">
        <f t="shared" si="9"/>
        <v>1276.6328999999998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0</v>
      </c>
      <c r="Q93">
        <f t="shared" si="11"/>
        <v>0</v>
      </c>
      <c r="R93">
        <f t="shared" si="11"/>
        <v>1</v>
      </c>
      <c r="S93">
        <f t="shared" si="11"/>
        <v>0</v>
      </c>
      <c r="T93">
        <f t="shared" si="11"/>
        <v>0</v>
      </c>
      <c r="U93">
        <f t="shared" si="11"/>
        <v>0</v>
      </c>
    </row>
    <row r="94" spans="1:21" x14ac:dyDescent="0.25">
      <c r="A94">
        <f t="shared" si="8"/>
        <v>93</v>
      </c>
      <c r="B94">
        <v>1868</v>
      </c>
      <c r="C94" t="s">
        <v>15</v>
      </c>
      <c r="D94" t="s">
        <v>18</v>
      </c>
      <c r="E94">
        <v>66.666666666699996</v>
      </c>
      <c r="F94">
        <v>-0.16907486567300001</v>
      </c>
      <c r="G94">
        <v>14.45</v>
      </c>
      <c r="H94">
        <f t="shared" si="7"/>
        <v>208.80249999999998</v>
      </c>
      <c r="I94">
        <v>39.71</v>
      </c>
      <c r="J94">
        <f t="shared" si="9"/>
        <v>1576.8841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11"/>
        <v>0</v>
      </c>
      <c r="S94">
        <f t="shared" si="11"/>
        <v>1</v>
      </c>
      <c r="T94">
        <f t="shared" si="11"/>
        <v>0</v>
      </c>
      <c r="U94">
        <f t="shared" si="11"/>
        <v>0</v>
      </c>
    </row>
    <row r="95" spans="1:21" x14ac:dyDescent="0.25">
      <c r="A95">
        <f t="shared" si="8"/>
        <v>94</v>
      </c>
      <c r="B95">
        <v>1868</v>
      </c>
      <c r="C95" t="s">
        <v>16</v>
      </c>
      <c r="D95" t="s">
        <v>19</v>
      </c>
      <c r="E95">
        <v>101.69491525399999</v>
      </c>
      <c r="F95">
        <v>6.8276145729299995E-4</v>
      </c>
      <c r="G95">
        <v>7.72</v>
      </c>
      <c r="H95">
        <f t="shared" si="7"/>
        <v>59.598399999999998</v>
      </c>
      <c r="I95">
        <v>66.459999999999994</v>
      </c>
      <c r="J95">
        <f t="shared" si="9"/>
        <v>4416.931599999999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11"/>
        <v>0</v>
      </c>
      <c r="S95">
        <f t="shared" si="11"/>
        <v>0</v>
      </c>
      <c r="T95">
        <f t="shared" si="11"/>
        <v>1</v>
      </c>
      <c r="U95">
        <f t="shared" si="11"/>
        <v>0</v>
      </c>
    </row>
    <row r="96" spans="1:21" x14ac:dyDescent="0.25">
      <c r="A96">
        <f t="shared" si="8"/>
        <v>95</v>
      </c>
      <c r="B96">
        <v>1868</v>
      </c>
      <c r="C96" t="s">
        <v>17</v>
      </c>
      <c r="D96" t="s">
        <v>20</v>
      </c>
      <c r="E96">
        <v>94.488188976399996</v>
      </c>
      <c r="F96">
        <v>-3.0773372161500001E-2</v>
      </c>
      <c r="G96">
        <v>-7.0000000000000007E-2</v>
      </c>
      <c r="H96">
        <f t="shared" si="7"/>
        <v>4.9000000000000007E-3</v>
      </c>
      <c r="I96">
        <v>31.48</v>
      </c>
      <c r="J96">
        <f t="shared" si="9"/>
        <v>990.99040000000002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11"/>
        <v>0</v>
      </c>
      <c r="S96">
        <f t="shared" si="11"/>
        <v>0</v>
      </c>
      <c r="T96">
        <f t="shared" si="11"/>
        <v>0</v>
      </c>
      <c r="U96">
        <f t="shared" si="11"/>
        <v>1</v>
      </c>
    </row>
    <row r="97" spans="1:21" x14ac:dyDescent="0.25">
      <c r="A97">
        <f t="shared" si="8"/>
        <v>96</v>
      </c>
      <c r="B97">
        <v>1868</v>
      </c>
      <c r="C97" t="s">
        <v>18</v>
      </c>
      <c r="D97" t="s">
        <v>21</v>
      </c>
      <c r="E97">
        <v>133.33333333300001</v>
      </c>
      <c r="F97">
        <v>0.13007617018500001</v>
      </c>
      <c r="G97">
        <v>-3.84</v>
      </c>
      <c r="H97">
        <f t="shared" si="7"/>
        <v>14.7456</v>
      </c>
      <c r="I97">
        <v>85.67</v>
      </c>
      <c r="J97">
        <f t="shared" si="9"/>
        <v>7339.3489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  <c r="T97">
        <f t="shared" si="11"/>
        <v>0</v>
      </c>
      <c r="U97">
        <f t="shared" si="11"/>
        <v>0</v>
      </c>
    </row>
    <row r="98" spans="1:21" x14ac:dyDescent="0.25">
      <c r="A98">
        <f t="shared" si="8"/>
        <v>97</v>
      </c>
      <c r="B98">
        <v>1868</v>
      </c>
      <c r="C98" t="s">
        <v>19</v>
      </c>
      <c r="D98" t="s">
        <v>10</v>
      </c>
      <c r="E98">
        <v>117.482517483</v>
      </c>
      <c r="F98">
        <v>6.1374490346400003E-2</v>
      </c>
      <c r="G98">
        <v>-3.79</v>
      </c>
      <c r="H98">
        <f t="shared" si="7"/>
        <v>14.364100000000001</v>
      </c>
      <c r="I98">
        <v>32.67</v>
      </c>
      <c r="J98">
        <f t="shared" si="9"/>
        <v>1067.3289000000002</v>
      </c>
      <c r="K98">
        <f t="shared" si="11"/>
        <v>1</v>
      </c>
      <c r="L98">
        <f t="shared" si="11"/>
        <v>0</v>
      </c>
      <c r="M98">
        <f t="shared" si="11"/>
        <v>0</v>
      </c>
      <c r="N98">
        <f t="shared" si="11"/>
        <v>0</v>
      </c>
      <c r="O98">
        <f t="shared" si="11"/>
        <v>0</v>
      </c>
      <c r="P98">
        <f t="shared" si="11"/>
        <v>0</v>
      </c>
      <c r="Q98">
        <f t="shared" si="11"/>
        <v>0</v>
      </c>
      <c r="R98">
        <f t="shared" si="11"/>
        <v>0</v>
      </c>
      <c r="S98">
        <f t="shared" si="11"/>
        <v>0</v>
      </c>
      <c r="T98">
        <f t="shared" si="11"/>
        <v>0</v>
      </c>
      <c r="U98">
        <f t="shared" si="11"/>
        <v>0</v>
      </c>
    </row>
    <row r="99" spans="1:21" x14ac:dyDescent="0.25">
      <c r="A99">
        <f t="shared" si="8"/>
        <v>98</v>
      </c>
      <c r="B99">
        <v>1868</v>
      </c>
      <c r="C99" t="s">
        <v>20</v>
      </c>
      <c r="D99" t="s">
        <v>11</v>
      </c>
      <c r="E99">
        <v>150.99337748299999</v>
      </c>
      <c r="F99">
        <v>0.184298841992</v>
      </c>
      <c r="G99">
        <v>1.03</v>
      </c>
      <c r="H99">
        <f t="shared" si="7"/>
        <v>1.0609</v>
      </c>
      <c r="I99">
        <v>22.76</v>
      </c>
      <c r="J99">
        <f t="shared" si="9"/>
        <v>518.01760000000002</v>
      </c>
      <c r="K99">
        <f t="shared" si="11"/>
        <v>0</v>
      </c>
      <c r="L99">
        <f t="shared" si="11"/>
        <v>1</v>
      </c>
      <c r="M99">
        <f t="shared" si="11"/>
        <v>0</v>
      </c>
      <c r="N99">
        <f t="shared" si="11"/>
        <v>0</v>
      </c>
      <c r="O99">
        <f t="shared" si="11"/>
        <v>0</v>
      </c>
      <c r="P99">
        <f t="shared" si="11"/>
        <v>0</v>
      </c>
      <c r="Q99">
        <f t="shared" si="11"/>
        <v>0</v>
      </c>
      <c r="R99">
        <f t="shared" si="11"/>
        <v>0</v>
      </c>
      <c r="S99">
        <f t="shared" si="11"/>
        <v>0</v>
      </c>
      <c r="T99">
        <f t="shared" si="11"/>
        <v>0</v>
      </c>
      <c r="U99">
        <f t="shared" si="11"/>
        <v>0</v>
      </c>
    </row>
    <row r="100" spans="1:21" x14ac:dyDescent="0.25">
      <c r="A100">
        <f t="shared" si="8"/>
        <v>99</v>
      </c>
      <c r="B100">
        <v>1868</v>
      </c>
      <c r="C100" t="s">
        <v>21</v>
      </c>
      <c r="D100" t="s">
        <v>12</v>
      </c>
      <c r="E100">
        <v>142.10526315800001</v>
      </c>
      <c r="F100">
        <v>0.14376862374999999</v>
      </c>
      <c r="G100">
        <v>2.91</v>
      </c>
      <c r="H100">
        <f t="shared" si="7"/>
        <v>8.4681000000000015</v>
      </c>
      <c r="I100">
        <v>55.83</v>
      </c>
      <c r="J100">
        <f t="shared" si="9"/>
        <v>3116.9888999999998</v>
      </c>
      <c r="K100">
        <f t="shared" si="11"/>
        <v>0</v>
      </c>
      <c r="L100">
        <f t="shared" si="11"/>
        <v>0</v>
      </c>
      <c r="M100">
        <f t="shared" si="11"/>
        <v>1</v>
      </c>
      <c r="N100">
        <f t="shared" si="11"/>
        <v>0</v>
      </c>
      <c r="O100">
        <f t="shared" si="11"/>
        <v>0</v>
      </c>
      <c r="P100">
        <f t="shared" si="11"/>
        <v>0</v>
      </c>
      <c r="Q100">
        <f t="shared" si="11"/>
        <v>0</v>
      </c>
      <c r="R100">
        <f t="shared" si="11"/>
        <v>0</v>
      </c>
      <c r="S100">
        <f t="shared" si="11"/>
        <v>0</v>
      </c>
      <c r="T100">
        <f t="shared" si="11"/>
        <v>0</v>
      </c>
      <c r="U100">
        <f t="shared" si="11"/>
        <v>0</v>
      </c>
    </row>
    <row r="101" spans="1:21" x14ac:dyDescent="0.25">
      <c r="A101">
        <f t="shared" si="8"/>
        <v>100</v>
      </c>
      <c r="B101">
        <v>1869</v>
      </c>
      <c r="C101" t="s">
        <v>10</v>
      </c>
      <c r="D101" t="s">
        <v>13</v>
      </c>
      <c r="E101">
        <v>104</v>
      </c>
      <c r="F101">
        <v>8.2642405123300004E-3</v>
      </c>
      <c r="G101">
        <v>8.1</v>
      </c>
      <c r="H101">
        <f t="shared" si="7"/>
        <v>65.61</v>
      </c>
      <c r="I101">
        <v>60.17</v>
      </c>
      <c r="J101">
        <f t="shared" si="9"/>
        <v>3620.4289000000003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1</v>
      </c>
      <c r="O101">
        <f t="shared" si="11"/>
        <v>0</v>
      </c>
      <c r="P101">
        <f t="shared" si="11"/>
        <v>0</v>
      </c>
      <c r="Q101">
        <f t="shared" si="11"/>
        <v>0</v>
      </c>
      <c r="R101">
        <f t="shared" si="11"/>
        <v>0</v>
      </c>
      <c r="S101">
        <f t="shared" si="11"/>
        <v>0</v>
      </c>
      <c r="T101">
        <f t="shared" si="11"/>
        <v>0</v>
      </c>
      <c r="U101">
        <f t="shared" si="11"/>
        <v>0</v>
      </c>
    </row>
    <row r="102" spans="1:21" x14ac:dyDescent="0.25">
      <c r="A102">
        <f t="shared" si="8"/>
        <v>101</v>
      </c>
      <c r="B102">
        <v>1869</v>
      </c>
      <c r="C102" t="s">
        <v>11</v>
      </c>
      <c r="D102" t="s">
        <v>14</v>
      </c>
      <c r="E102">
        <v>106.12244898</v>
      </c>
      <c r="F102">
        <v>6.1064696895900002E-2</v>
      </c>
      <c r="G102">
        <v>17.309999999999999</v>
      </c>
      <c r="H102">
        <f t="shared" si="7"/>
        <v>299.63609999999994</v>
      </c>
      <c r="I102">
        <v>50.83</v>
      </c>
      <c r="J102">
        <f t="shared" si="9"/>
        <v>2583.6888999999996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  <c r="O102">
        <f t="shared" si="11"/>
        <v>1</v>
      </c>
      <c r="P102">
        <f t="shared" si="11"/>
        <v>0</v>
      </c>
      <c r="Q102">
        <f t="shared" si="11"/>
        <v>0</v>
      </c>
      <c r="R102">
        <f t="shared" si="11"/>
        <v>0</v>
      </c>
      <c r="S102">
        <f t="shared" si="11"/>
        <v>0</v>
      </c>
      <c r="T102">
        <f t="shared" si="11"/>
        <v>0</v>
      </c>
      <c r="U102">
        <f t="shared" si="11"/>
        <v>0</v>
      </c>
    </row>
    <row r="103" spans="1:21" x14ac:dyDescent="0.25">
      <c r="A103">
        <f t="shared" si="8"/>
        <v>102</v>
      </c>
      <c r="B103">
        <v>1869</v>
      </c>
      <c r="C103" t="s">
        <v>12</v>
      </c>
      <c r="D103" t="s">
        <v>15</v>
      </c>
      <c r="E103">
        <v>118.309859155</v>
      </c>
      <c r="F103">
        <v>6.3763034267000002E-2</v>
      </c>
      <c r="G103">
        <v>19.03</v>
      </c>
      <c r="H103">
        <f t="shared" si="7"/>
        <v>362.14090000000004</v>
      </c>
      <c r="I103">
        <v>47.16</v>
      </c>
      <c r="J103">
        <f t="shared" si="9"/>
        <v>2224.0655999999999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  <c r="O103">
        <f t="shared" si="11"/>
        <v>0</v>
      </c>
      <c r="P103">
        <f t="shared" si="11"/>
        <v>1</v>
      </c>
      <c r="Q103">
        <f t="shared" si="11"/>
        <v>0</v>
      </c>
      <c r="R103">
        <f t="shared" si="11"/>
        <v>0</v>
      </c>
      <c r="S103">
        <f t="shared" si="11"/>
        <v>0</v>
      </c>
      <c r="T103">
        <f t="shared" si="11"/>
        <v>0</v>
      </c>
      <c r="U103">
        <f t="shared" si="11"/>
        <v>0</v>
      </c>
    </row>
    <row r="104" spans="1:21" x14ac:dyDescent="0.25">
      <c r="A104">
        <f t="shared" si="8"/>
        <v>103</v>
      </c>
      <c r="B104">
        <v>1869</v>
      </c>
      <c r="C104" t="s">
        <v>13</v>
      </c>
      <c r="D104" t="s">
        <v>16</v>
      </c>
      <c r="E104">
        <v>104.347826087</v>
      </c>
      <c r="F104">
        <v>2.3611218992699998E-2</v>
      </c>
      <c r="G104">
        <v>19.46</v>
      </c>
      <c r="H104">
        <f t="shared" si="7"/>
        <v>378.69160000000005</v>
      </c>
      <c r="I104">
        <v>52.95</v>
      </c>
      <c r="J104">
        <f t="shared" si="9"/>
        <v>2803.7025000000003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0</v>
      </c>
      <c r="P104">
        <f t="shared" si="11"/>
        <v>0</v>
      </c>
      <c r="Q104">
        <f t="shared" si="11"/>
        <v>1</v>
      </c>
      <c r="R104">
        <f t="shared" si="11"/>
        <v>0</v>
      </c>
      <c r="S104">
        <f t="shared" si="11"/>
        <v>0</v>
      </c>
      <c r="T104">
        <f t="shared" si="11"/>
        <v>0</v>
      </c>
      <c r="U104">
        <f t="shared" si="11"/>
        <v>0</v>
      </c>
    </row>
    <row r="105" spans="1:21" x14ac:dyDescent="0.25">
      <c r="A105">
        <f t="shared" si="8"/>
        <v>104</v>
      </c>
      <c r="B105">
        <v>1869</v>
      </c>
      <c r="C105" t="s">
        <v>14</v>
      </c>
      <c r="D105" t="s">
        <v>17</v>
      </c>
      <c r="E105">
        <v>70.588235294100002</v>
      </c>
      <c r="F105">
        <v>-0.160512893958</v>
      </c>
      <c r="G105">
        <v>19.2</v>
      </c>
      <c r="H105">
        <f t="shared" si="7"/>
        <v>368.64</v>
      </c>
      <c r="I105">
        <v>31.23</v>
      </c>
      <c r="J105">
        <f t="shared" si="9"/>
        <v>975.31290000000001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0</v>
      </c>
      <c r="Q105">
        <f t="shared" si="11"/>
        <v>0</v>
      </c>
      <c r="R105">
        <f t="shared" si="11"/>
        <v>1</v>
      </c>
      <c r="S105">
        <f t="shared" si="11"/>
        <v>0</v>
      </c>
      <c r="T105">
        <f t="shared" si="11"/>
        <v>0</v>
      </c>
      <c r="U105">
        <f t="shared" si="11"/>
        <v>0</v>
      </c>
    </row>
    <row r="106" spans="1:21" x14ac:dyDescent="0.25">
      <c r="A106">
        <f t="shared" si="8"/>
        <v>105</v>
      </c>
      <c r="B106">
        <v>1869</v>
      </c>
      <c r="C106" t="s">
        <v>15</v>
      </c>
      <c r="D106" t="s">
        <v>18</v>
      </c>
      <c r="E106">
        <v>36.363636363600001</v>
      </c>
      <c r="F106">
        <v>-0.43418520246300002</v>
      </c>
      <c r="G106">
        <v>16.12</v>
      </c>
      <c r="H106">
        <f t="shared" si="7"/>
        <v>259.85440000000006</v>
      </c>
      <c r="I106">
        <v>16.96</v>
      </c>
      <c r="J106">
        <f t="shared" si="9"/>
        <v>287.64160000000004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11"/>
        <v>0</v>
      </c>
      <c r="R106">
        <f t="shared" si="11"/>
        <v>0</v>
      </c>
      <c r="S106">
        <f t="shared" si="11"/>
        <v>1</v>
      </c>
      <c r="T106">
        <f t="shared" si="11"/>
        <v>0</v>
      </c>
      <c r="U106">
        <f t="shared" si="11"/>
        <v>0</v>
      </c>
    </row>
    <row r="107" spans="1:21" x14ac:dyDescent="0.25">
      <c r="A107">
        <f t="shared" si="8"/>
        <v>106</v>
      </c>
      <c r="B107">
        <v>1869</v>
      </c>
      <c r="C107" t="s">
        <v>16</v>
      </c>
      <c r="D107" t="s">
        <v>19</v>
      </c>
      <c r="E107">
        <v>67.2</v>
      </c>
      <c r="F107">
        <v>-0.18222729397199999</v>
      </c>
      <c r="G107">
        <v>10.44</v>
      </c>
      <c r="H107">
        <f t="shared" si="7"/>
        <v>108.99359999999999</v>
      </c>
      <c r="I107">
        <v>44.4</v>
      </c>
      <c r="J107">
        <f t="shared" si="9"/>
        <v>1971.36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11"/>
        <v>0</v>
      </c>
      <c r="R107">
        <f t="shared" si="11"/>
        <v>0</v>
      </c>
      <c r="S107">
        <f t="shared" si="11"/>
        <v>0</v>
      </c>
      <c r="T107">
        <f t="shared" si="11"/>
        <v>1</v>
      </c>
      <c r="U107">
        <f t="shared" si="11"/>
        <v>0</v>
      </c>
    </row>
    <row r="108" spans="1:21" x14ac:dyDescent="0.25">
      <c r="A108">
        <f t="shared" si="8"/>
        <v>107</v>
      </c>
      <c r="B108">
        <v>1869</v>
      </c>
      <c r="C108" t="s">
        <v>17</v>
      </c>
      <c r="D108" t="s">
        <v>20</v>
      </c>
      <c r="E108">
        <v>47.619047619</v>
      </c>
      <c r="F108">
        <v>-0.33174052731800002</v>
      </c>
      <c r="G108">
        <v>1.35</v>
      </c>
      <c r="H108">
        <f t="shared" si="7"/>
        <v>1.8225000000000002</v>
      </c>
      <c r="I108">
        <v>27.44</v>
      </c>
      <c r="J108">
        <f t="shared" si="9"/>
        <v>752.95360000000005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0</v>
      </c>
      <c r="T108">
        <f t="shared" si="11"/>
        <v>0</v>
      </c>
      <c r="U108">
        <f t="shared" si="11"/>
        <v>1</v>
      </c>
    </row>
    <row r="109" spans="1:21" x14ac:dyDescent="0.25">
      <c r="A109">
        <f t="shared" si="8"/>
        <v>108</v>
      </c>
      <c r="B109">
        <v>1869</v>
      </c>
      <c r="C109" t="s">
        <v>18</v>
      </c>
      <c r="D109" t="s">
        <v>21</v>
      </c>
      <c r="E109">
        <v>104.761904762</v>
      </c>
      <c r="F109">
        <v>2.4922592618600001E-2</v>
      </c>
      <c r="G109">
        <v>2.02</v>
      </c>
      <c r="H109">
        <f t="shared" si="7"/>
        <v>4.0804</v>
      </c>
      <c r="I109">
        <v>68.739999999999995</v>
      </c>
      <c r="J109">
        <f t="shared" si="9"/>
        <v>4725.1875999999993</v>
      </c>
      <c r="K109">
        <f t="shared" si="11"/>
        <v>0</v>
      </c>
      <c r="L109">
        <f t="shared" si="11"/>
        <v>0</v>
      </c>
      <c r="M109">
        <f t="shared" si="11"/>
        <v>0</v>
      </c>
      <c r="N109">
        <f t="shared" si="11"/>
        <v>0</v>
      </c>
      <c r="O109">
        <f t="shared" si="11"/>
        <v>0</v>
      </c>
      <c r="P109">
        <f t="shared" si="11"/>
        <v>0</v>
      </c>
      <c r="Q109">
        <f t="shared" si="11"/>
        <v>0</v>
      </c>
      <c r="R109">
        <f t="shared" si="11"/>
        <v>0</v>
      </c>
      <c r="S109">
        <f t="shared" si="11"/>
        <v>0</v>
      </c>
      <c r="T109">
        <f t="shared" si="11"/>
        <v>0</v>
      </c>
      <c r="U109">
        <f t="shared" si="11"/>
        <v>0</v>
      </c>
    </row>
    <row r="110" spans="1:21" x14ac:dyDescent="0.25">
      <c r="A110">
        <f t="shared" si="8"/>
        <v>109</v>
      </c>
      <c r="B110">
        <v>1869</v>
      </c>
      <c r="C110" t="s">
        <v>19</v>
      </c>
      <c r="D110" t="s">
        <v>10</v>
      </c>
      <c r="E110">
        <v>118.03278688499999</v>
      </c>
      <c r="F110">
        <v>6.2172764058300002E-2</v>
      </c>
      <c r="G110">
        <v>-5.72</v>
      </c>
      <c r="H110">
        <f t="shared" si="7"/>
        <v>32.718399999999995</v>
      </c>
      <c r="I110">
        <v>15.5</v>
      </c>
      <c r="J110">
        <f t="shared" si="9"/>
        <v>240.25</v>
      </c>
      <c r="K110">
        <f t="shared" si="11"/>
        <v>1</v>
      </c>
      <c r="L110">
        <f t="shared" si="11"/>
        <v>0</v>
      </c>
      <c r="M110">
        <f t="shared" si="11"/>
        <v>0</v>
      </c>
      <c r="N110">
        <f t="shared" si="11"/>
        <v>0</v>
      </c>
      <c r="O110">
        <f t="shared" si="11"/>
        <v>0</v>
      </c>
      <c r="P110">
        <f t="shared" si="11"/>
        <v>0</v>
      </c>
      <c r="Q110">
        <f t="shared" si="11"/>
        <v>0</v>
      </c>
      <c r="R110">
        <f t="shared" si="11"/>
        <v>0</v>
      </c>
      <c r="S110">
        <f t="shared" si="11"/>
        <v>0</v>
      </c>
      <c r="T110">
        <f t="shared" si="11"/>
        <v>0</v>
      </c>
      <c r="U110">
        <f t="shared" si="11"/>
        <v>0</v>
      </c>
    </row>
    <row r="111" spans="1:21" x14ac:dyDescent="0.25">
      <c r="A111">
        <f t="shared" si="8"/>
        <v>110</v>
      </c>
      <c r="B111">
        <v>1869</v>
      </c>
      <c r="C111" t="s">
        <v>20</v>
      </c>
      <c r="D111" t="s">
        <v>11</v>
      </c>
      <c r="E111">
        <v>150</v>
      </c>
      <c r="F111">
        <v>0.18057569065500001</v>
      </c>
      <c r="G111">
        <v>2.94</v>
      </c>
      <c r="H111">
        <f t="shared" si="7"/>
        <v>8.6435999999999993</v>
      </c>
      <c r="I111">
        <v>35.33</v>
      </c>
      <c r="J111">
        <f t="shared" si="9"/>
        <v>1248.2088999999999</v>
      </c>
      <c r="K111">
        <f t="shared" si="11"/>
        <v>0</v>
      </c>
      <c r="L111">
        <f t="shared" si="11"/>
        <v>1</v>
      </c>
      <c r="M111">
        <f t="shared" ref="K111:U121" si="12">IF($D111=M$1,1,0)</f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si="12"/>
        <v>0</v>
      </c>
      <c r="S111">
        <f t="shared" si="12"/>
        <v>0</v>
      </c>
      <c r="T111">
        <f t="shared" si="12"/>
        <v>0</v>
      </c>
      <c r="U111">
        <f t="shared" si="12"/>
        <v>0</v>
      </c>
    </row>
    <row r="112" spans="1:21" x14ac:dyDescent="0.25">
      <c r="A112">
        <f t="shared" si="8"/>
        <v>111</v>
      </c>
      <c r="B112">
        <v>1869</v>
      </c>
      <c r="C112" t="s">
        <v>21</v>
      </c>
      <c r="D112" t="s">
        <v>12</v>
      </c>
      <c r="E112">
        <v>114.782608696</v>
      </c>
      <c r="F112">
        <v>4.9700840376300001E-2</v>
      </c>
      <c r="G112">
        <v>1.62</v>
      </c>
      <c r="H112">
        <f t="shared" si="7"/>
        <v>2.6244000000000005</v>
      </c>
      <c r="I112">
        <v>32.43</v>
      </c>
      <c r="J112">
        <f t="shared" si="9"/>
        <v>1051.7049</v>
      </c>
      <c r="K112">
        <f t="shared" si="12"/>
        <v>0</v>
      </c>
      <c r="L112">
        <f t="shared" si="12"/>
        <v>0</v>
      </c>
      <c r="M112">
        <f t="shared" si="12"/>
        <v>1</v>
      </c>
      <c r="N112">
        <f t="shared" si="12"/>
        <v>0</v>
      </c>
      <c r="O112">
        <f t="shared" si="12"/>
        <v>0</v>
      </c>
      <c r="P112">
        <f t="shared" si="12"/>
        <v>0</v>
      </c>
      <c r="Q112">
        <f t="shared" si="12"/>
        <v>0</v>
      </c>
      <c r="R112">
        <f t="shared" si="12"/>
        <v>0</v>
      </c>
      <c r="S112">
        <f t="shared" si="12"/>
        <v>0</v>
      </c>
      <c r="T112">
        <f t="shared" si="12"/>
        <v>0</v>
      </c>
      <c r="U112">
        <f t="shared" si="12"/>
        <v>0</v>
      </c>
    </row>
    <row r="113" spans="1:21" x14ac:dyDescent="0.25">
      <c r="A113">
        <f t="shared" si="8"/>
        <v>112</v>
      </c>
      <c r="B113">
        <v>1870</v>
      </c>
      <c r="C113" t="s">
        <v>10</v>
      </c>
      <c r="D113" t="s">
        <v>13</v>
      </c>
      <c r="E113">
        <v>144.827586207</v>
      </c>
      <c r="F113">
        <v>0.15064083418999999</v>
      </c>
      <c r="G113">
        <v>11.12</v>
      </c>
      <c r="H113">
        <f t="shared" si="7"/>
        <v>123.65439999999998</v>
      </c>
      <c r="I113">
        <v>32.380000000000003</v>
      </c>
      <c r="J113">
        <f t="shared" si="9"/>
        <v>1048.4644000000001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1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12"/>
        <v>0</v>
      </c>
      <c r="S113">
        <f t="shared" si="12"/>
        <v>0</v>
      </c>
      <c r="T113">
        <f t="shared" si="12"/>
        <v>0</v>
      </c>
      <c r="U113">
        <f t="shared" si="12"/>
        <v>0</v>
      </c>
    </row>
    <row r="114" spans="1:21" x14ac:dyDescent="0.25">
      <c r="A114">
        <f t="shared" si="8"/>
        <v>113</v>
      </c>
      <c r="B114">
        <v>1870</v>
      </c>
      <c r="C114" t="s">
        <v>11</v>
      </c>
      <c r="D114" t="s">
        <v>14</v>
      </c>
      <c r="E114">
        <v>131.092436975</v>
      </c>
      <c r="F114">
        <v>0.15182531990299999</v>
      </c>
      <c r="G114">
        <v>16.8</v>
      </c>
      <c r="H114">
        <f t="shared" si="7"/>
        <v>282.24</v>
      </c>
      <c r="I114">
        <v>27.4</v>
      </c>
      <c r="J114">
        <f t="shared" si="9"/>
        <v>750.75999999999988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  <c r="O114">
        <f t="shared" si="12"/>
        <v>1</v>
      </c>
      <c r="P114">
        <f t="shared" si="12"/>
        <v>0</v>
      </c>
      <c r="Q114">
        <f t="shared" si="12"/>
        <v>0</v>
      </c>
      <c r="R114">
        <f t="shared" si="12"/>
        <v>0</v>
      </c>
      <c r="S114">
        <f t="shared" si="12"/>
        <v>0</v>
      </c>
      <c r="T114">
        <f t="shared" si="12"/>
        <v>0</v>
      </c>
      <c r="U114">
        <f t="shared" si="12"/>
        <v>0</v>
      </c>
    </row>
    <row r="115" spans="1:21" x14ac:dyDescent="0.25">
      <c r="A115">
        <f t="shared" si="8"/>
        <v>114</v>
      </c>
      <c r="B115">
        <v>1870</v>
      </c>
      <c r="C115" t="s">
        <v>12</v>
      </c>
      <c r="D115" t="s">
        <v>15</v>
      </c>
      <c r="E115">
        <v>95.238095238100001</v>
      </c>
      <c r="F115">
        <v>-3.05981158206E-2</v>
      </c>
      <c r="G115">
        <v>15.17</v>
      </c>
      <c r="H115">
        <f t="shared" si="7"/>
        <v>230.12889999999999</v>
      </c>
      <c r="I115">
        <v>37.659999999999997</v>
      </c>
      <c r="J115">
        <f t="shared" si="9"/>
        <v>1418.2755999999997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  <c r="O115">
        <f t="shared" si="12"/>
        <v>0</v>
      </c>
      <c r="P115">
        <f t="shared" si="12"/>
        <v>1</v>
      </c>
      <c r="Q115">
        <f t="shared" si="12"/>
        <v>0</v>
      </c>
      <c r="R115">
        <f t="shared" si="12"/>
        <v>0</v>
      </c>
      <c r="S115">
        <f t="shared" si="12"/>
        <v>0</v>
      </c>
      <c r="T115">
        <f t="shared" si="12"/>
        <v>0</v>
      </c>
      <c r="U115">
        <f t="shared" si="12"/>
        <v>0</v>
      </c>
    </row>
    <row r="116" spans="1:21" x14ac:dyDescent="0.25">
      <c r="A116">
        <f t="shared" si="8"/>
        <v>115</v>
      </c>
      <c r="B116">
        <v>1870</v>
      </c>
      <c r="C116" t="s">
        <v>13</v>
      </c>
      <c r="D116" t="s">
        <v>16</v>
      </c>
      <c r="E116">
        <v>96.774193548400007</v>
      </c>
      <c r="F116">
        <v>-9.3304451838099999E-3</v>
      </c>
      <c r="G116">
        <v>19.899999999999999</v>
      </c>
      <c r="H116">
        <f t="shared" si="7"/>
        <v>396.00999999999993</v>
      </c>
      <c r="I116">
        <v>53.24</v>
      </c>
      <c r="J116">
        <f t="shared" si="9"/>
        <v>2834.4976000000001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  <c r="O116">
        <f t="shared" si="12"/>
        <v>0</v>
      </c>
      <c r="P116">
        <f t="shared" si="12"/>
        <v>0</v>
      </c>
      <c r="Q116">
        <f t="shared" si="12"/>
        <v>1</v>
      </c>
      <c r="R116">
        <f t="shared" si="12"/>
        <v>0</v>
      </c>
      <c r="S116">
        <f t="shared" si="12"/>
        <v>0</v>
      </c>
      <c r="T116">
        <f t="shared" si="12"/>
        <v>0</v>
      </c>
      <c r="U116">
        <f t="shared" si="12"/>
        <v>0</v>
      </c>
    </row>
    <row r="117" spans="1:21" x14ac:dyDescent="0.25">
      <c r="A117">
        <f t="shared" si="8"/>
        <v>116</v>
      </c>
      <c r="B117">
        <v>1870</v>
      </c>
      <c r="C117" t="s">
        <v>14</v>
      </c>
      <c r="D117" t="s">
        <v>17</v>
      </c>
      <c r="E117">
        <v>28.8</v>
      </c>
      <c r="F117">
        <v>-0.54986410369899996</v>
      </c>
      <c r="G117">
        <v>17.39</v>
      </c>
      <c r="H117">
        <f t="shared" si="7"/>
        <v>302.41210000000001</v>
      </c>
      <c r="I117">
        <v>48.44</v>
      </c>
      <c r="J117">
        <f t="shared" si="9"/>
        <v>2346.4335999999998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  <c r="O117">
        <f t="shared" si="12"/>
        <v>0</v>
      </c>
      <c r="P117">
        <f t="shared" si="12"/>
        <v>0</v>
      </c>
      <c r="Q117">
        <f t="shared" si="12"/>
        <v>0</v>
      </c>
      <c r="R117">
        <f t="shared" si="12"/>
        <v>1</v>
      </c>
      <c r="S117">
        <f t="shared" si="12"/>
        <v>0</v>
      </c>
      <c r="T117">
        <f t="shared" si="12"/>
        <v>0</v>
      </c>
      <c r="U117">
        <f t="shared" si="12"/>
        <v>0</v>
      </c>
    </row>
    <row r="118" spans="1:21" x14ac:dyDescent="0.25">
      <c r="A118">
        <f t="shared" si="8"/>
        <v>117</v>
      </c>
      <c r="B118">
        <v>1870</v>
      </c>
      <c r="C118" t="s">
        <v>15</v>
      </c>
      <c r="D118" t="s">
        <v>18</v>
      </c>
      <c r="E118">
        <v>48.780487804899998</v>
      </c>
      <c r="F118">
        <v>-0.306688500807</v>
      </c>
      <c r="G118">
        <v>14.66</v>
      </c>
      <c r="H118">
        <f t="shared" si="7"/>
        <v>214.91560000000001</v>
      </c>
      <c r="I118">
        <v>24.2</v>
      </c>
      <c r="J118">
        <f t="shared" si="9"/>
        <v>585.64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  <c r="O118">
        <f t="shared" si="12"/>
        <v>0</v>
      </c>
      <c r="P118">
        <f t="shared" si="12"/>
        <v>0</v>
      </c>
      <c r="Q118">
        <f t="shared" si="12"/>
        <v>0</v>
      </c>
      <c r="R118">
        <f t="shared" si="12"/>
        <v>0</v>
      </c>
      <c r="S118">
        <f t="shared" si="12"/>
        <v>1</v>
      </c>
      <c r="T118">
        <f t="shared" si="12"/>
        <v>0</v>
      </c>
      <c r="U118">
        <f t="shared" si="12"/>
        <v>0</v>
      </c>
    </row>
    <row r="119" spans="1:21" x14ac:dyDescent="0.25">
      <c r="A119">
        <f t="shared" si="8"/>
        <v>118</v>
      </c>
      <c r="B119">
        <v>1870</v>
      </c>
      <c r="C119" t="s">
        <v>16</v>
      </c>
      <c r="D119" t="s">
        <v>19</v>
      </c>
      <c r="E119">
        <v>99.173553718999997</v>
      </c>
      <c r="F119">
        <v>-1.2929240679E-2</v>
      </c>
      <c r="G119">
        <v>6.43</v>
      </c>
      <c r="H119">
        <f t="shared" si="7"/>
        <v>41.344899999999996</v>
      </c>
      <c r="I119">
        <v>41.17</v>
      </c>
      <c r="J119">
        <f t="shared" si="9"/>
        <v>1694.9689000000001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  <c r="O119">
        <f t="shared" si="12"/>
        <v>0</v>
      </c>
      <c r="P119">
        <f t="shared" si="12"/>
        <v>0</v>
      </c>
      <c r="Q119">
        <f t="shared" si="12"/>
        <v>0</v>
      </c>
      <c r="R119">
        <f t="shared" si="12"/>
        <v>0</v>
      </c>
      <c r="S119">
        <f t="shared" si="12"/>
        <v>0</v>
      </c>
      <c r="T119">
        <f t="shared" si="12"/>
        <v>1</v>
      </c>
      <c r="U119">
        <f t="shared" si="12"/>
        <v>0</v>
      </c>
    </row>
    <row r="120" spans="1:21" x14ac:dyDescent="0.25">
      <c r="A120">
        <f t="shared" si="8"/>
        <v>119</v>
      </c>
      <c r="B120">
        <v>1870</v>
      </c>
      <c r="C120" t="s">
        <v>17</v>
      </c>
      <c r="D120" t="s">
        <v>20</v>
      </c>
      <c r="E120">
        <v>122.03389830499999</v>
      </c>
      <c r="F120">
        <v>7.6920879611299994E-2</v>
      </c>
      <c r="G120">
        <v>2.4900000000000002</v>
      </c>
      <c r="H120">
        <f t="shared" si="7"/>
        <v>6.2001000000000008</v>
      </c>
      <c r="I120">
        <v>80.930000000000007</v>
      </c>
      <c r="J120">
        <f t="shared" si="9"/>
        <v>6549.6649000000007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  <c r="O120">
        <f t="shared" si="12"/>
        <v>0</v>
      </c>
      <c r="P120">
        <f t="shared" si="12"/>
        <v>0</v>
      </c>
      <c r="Q120">
        <f t="shared" si="12"/>
        <v>0</v>
      </c>
      <c r="R120">
        <f t="shared" si="12"/>
        <v>0</v>
      </c>
      <c r="S120">
        <f t="shared" si="12"/>
        <v>0</v>
      </c>
      <c r="T120">
        <f t="shared" si="12"/>
        <v>0</v>
      </c>
      <c r="U120">
        <f t="shared" si="12"/>
        <v>1</v>
      </c>
    </row>
    <row r="121" spans="1:21" x14ac:dyDescent="0.25">
      <c r="A121">
        <f t="shared" si="8"/>
        <v>120</v>
      </c>
      <c r="B121">
        <v>1870</v>
      </c>
      <c r="C121" t="s">
        <v>18</v>
      </c>
      <c r="D121" t="s">
        <v>21</v>
      </c>
      <c r="E121">
        <v>94.736842105299999</v>
      </c>
      <c r="F121">
        <v>-1.75330346139E-2</v>
      </c>
      <c r="G121">
        <v>0.03</v>
      </c>
      <c r="H121">
        <f t="shared" si="7"/>
        <v>8.9999999999999998E-4</v>
      </c>
      <c r="I121">
        <v>64.349999999999994</v>
      </c>
      <c r="J121">
        <f t="shared" si="9"/>
        <v>4140.9224999999997</v>
      </c>
      <c r="K121">
        <f t="shared" si="12"/>
        <v>0</v>
      </c>
      <c r="L121">
        <f t="shared" si="12"/>
        <v>0</v>
      </c>
      <c r="M121">
        <f t="shared" si="12"/>
        <v>0</v>
      </c>
      <c r="N121">
        <f t="shared" si="12"/>
        <v>0</v>
      </c>
      <c r="O121">
        <f t="shared" si="12"/>
        <v>0</v>
      </c>
      <c r="P121">
        <f t="shared" si="12"/>
        <v>0</v>
      </c>
      <c r="Q121">
        <f t="shared" si="12"/>
        <v>0</v>
      </c>
      <c r="R121">
        <f t="shared" si="12"/>
        <v>0</v>
      </c>
      <c r="S121">
        <f t="shared" si="12"/>
        <v>0</v>
      </c>
      <c r="T121">
        <f t="shared" si="12"/>
        <v>0</v>
      </c>
      <c r="U121">
        <f t="shared" si="1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workbookViewId="0">
      <selection activeCell="X24" sqref="X24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10" width="14.625" customWidth="1"/>
    <col min="11" max="11" width="5" customWidth="1"/>
    <col min="12" max="12" width="4.125" customWidth="1"/>
    <col min="13" max="13" width="5" customWidth="1"/>
    <col min="14" max="14" width="4.375" customWidth="1"/>
    <col min="15" max="15" width="4.875" customWidth="1"/>
    <col min="16" max="16" width="4.375" customWidth="1"/>
    <col min="17" max="17" width="4" customWidth="1"/>
    <col min="18" max="19" width="4.875" customWidth="1"/>
    <col min="20" max="21" width="4.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>
        <v>1860</v>
      </c>
      <c r="C2" t="s">
        <v>19</v>
      </c>
      <c r="D2" t="s">
        <v>10</v>
      </c>
      <c r="E2">
        <f>(T_R!E2-AVERAGE(T_R!$E$2:$E$121))/STDEV(T_R!$E$2:$E$121)</f>
        <v>-0.6436152901739236</v>
      </c>
      <c r="F2">
        <f>(T_R!F2-AVERAGE(T_R!$F$2:$F$121))/STDEV(T_R!$F$2:$F$121)</f>
        <v>-0.43520382176982159</v>
      </c>
      <c r="G2">
        <f>(T_R!G2-AVERAGE(T_R!$G$2:$G$121))/STDEV(T_R!$G$2:$G$121)</f>
        <v>-1.0694578632183649</v>
      </c>
      <c r="H2">
        <f>(T_R!H2-AVERAGE(T_R!$H$2:$H$121))/STDEV(T_R!$H$2:$H$121)</f>
        <v>-0.98719040752558007</v>
      </c>
      <c r="I2">
        <f>(T_R!I2-AVERAGE(T_R!$I$2:$I$121))/STDEV(T_R!$I$2:$I$121)</f>
        <v>-0.35634154210669616</v>
      </c>
      <c r="J2">
        <f>(T_R!J2-AVERAGE(T_R!$J$2:$J$121))/STDEV(T_R!$J$2:$J$121)</f>
        <v>-0.46934876368696721</v>
      </c>
      <c r="K2">
        <f t="shared" ref="K2:U17" si="0">IF($D2=K$1,1,0)</f>
        <v>1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</row>
    <row r="3" spans="1:21" x14ac:dyDescent="0.25">
      <c r="A3">
        <f t="shared" ref="A3:A66" si="1">A2+1</f>
        <v>2</v>
      </c>
      <c r="B3">
        <v>1860</v>
      </c>
      <c r="C3" t="s">
        <v>20</v>
      </c>
      <c r="D3" t="s">
        <v>11</v>
      </c>
      <c r="E3">
        <f>(T_R!E3-AVERAGE(T_R!$E$2:$E$121))/STDEV(T_R!$E$2:$E$121)</f>
        <v>0.45488819108291795</v>
      </c>
      <c r="F3">
        <f>(T_R!F3-AVERAGE(T_R!$F$2:$F$121))/STDEV(T_R!$F$2:$F$121)</f>
        <v>0.57655702966120448</v>
      </c>
      <c r="G3">
        <f>(T_R!G3-AVERAGE(T_R!$G$2:$G$121))/STDEV(T_R!$G$2:$G$121)</f>
        <v>-1.2804608496983763</v>
      </c>
      <c r="H3">
        <f>(T_R!H3-AVERAGE(T_R!$H$2:$H$121))/STDEV(T_R!$H$2:$H$121)</f>
        <v>-0.95437425099458462</v>
      </c>
      <c r="I3">
        <f>(T_R!I3-AVERAGE(T_R!$I$2:$I$121))/STDEV(T_R!$I$2:$I$121)</f>
        <v>-0.18722140141372073</v>
      </c>
      <c r="J3">
        <f>(T_R!J3-AVERAGE(T_R!$J$2:$J$121))/STDEV(T_R!$J$2:$J$121)</f>
        <v>-0.34940157677478484</v>
      </c>
      <c r="K3">
        <f t="shared" si="0"/>
        <v>0</v>
      </c>
      <c r="L3">
        <f t="shared" si="0"/>
        <v>1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</row>
    <row r="4" spans="1:21" x14ac:dyDescent="0.25">
      <c r="A4">
        <f t="shared" si="1"/>
        <v>3</v>
      </c>
      <c r="B4">
        <v>1860</v>
      </c>
      <c r="C4" t="s">
        <v>21</v>
      </c>
      <c r="D4" t="s">
        <v>12</v>
      </c>
      <c r="E4">
        <f>(T_R!E4-AVERAGE(T_R!$E$2:$E$121))/STDEV(T_R!$E$2:$E$121)</f>
        <v>0.73809611984982937</v>
      </c>
      <c r="F4">
        <f>(T_R!F4-AVERAGE(T_R!$F$2:$F$121))/STDEV(T_R!$F$2:$F$121)</f>
        <v>0.69742286427843048</v>
      </c>
      <c r="G4">
        <f>(T_R!G4-AVERAGE(T_R!$G$2:$G$121))/STDEV(T_R!$G$2:$G$121)</f>
        <v>-0.97798258006229066</v>
      </c>
      <c r="H4">
        <f>(T_R!H4-AVERAGE(T_R!$H$2:$H$121))/STDEV(T_R!$H$2:$H$121)</f>
        <v>-0.98789901498505606</v>
      </c>
      <c r="I4">
        <f>(T_R!I4-AVERAGE(T_R!$I$2:$I$121))/STDEV(T_R!$I$2:$I$121)</f>
        <v>-0.82246445042760941</v>
      </c>
      <c r="J4">
        <f>(T_R!J4-AVERAGE(T_R!$J$2:$J$121))/STDEV(T_R!$J$2:$J$121)</f>
        <v>-0.73934062845739024</v>
      </c>
      <c r="K4">
        <f t="shared" si="0"/>
        <v>0</v>
      </c>
      <c r="L4">
        <f t="shared" si="0"/>
        <v>0</v>
      </c>
      <c r="M4">
        <f t="shared" si="0"/>
        <v>1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</row>
    <row r="5" spans="1:21" x14ac:dyDescent="0.25">
      <c r="A5">
        <f t="shared" si="1"/>
        <v>4</v>
      </c>
      <c r="B5">
        <v>1861</v>
      </c>
      <c r="C5" t="s">
        <v>10</v>
      </c>
      <c r="D5" t="s">
        <v>13</v>
      </c>
      <c r="E5">
        <f>(T_R!E5-AVERAGE(T_R!$E$2:$E$121))/STDEV(T_R!$E$2:$E$121)</f>
        <v>1.2359458472415654</v>
      </c>
      <c r="F5">
        <f>(T_R!F5-AVERAGE(T_R!$F$2:$F$121))/STDEV(T_R!$F$2:$F$121)</f>
        <v>0.98560792056731317</v>
      </c>
      <c r="G5">
        <f>(T_R!G5-AVERAGE(T_R!$G$2:$G$121))/STDEV(T_R!$G$2:$G$121)</f>
        <v>-1.4442930818308615E-2</v>
      </c>
      <c r="H5">
        <f>(T_R!H5-AVERAGE(T_R!$H$2:$H$121))/STDEV(T_R!$H$2:$H$121)</f>
        <v>-0.49872003157570388</v>
      </c>
      <c r="I5">
        <f>(T_R!I5-AVERAGE(T_R!$I$2:$I$121))/STDEV(T_R!$I$2:$I$121)</f>
        <v>1.249604780199751</v>
      </c>
      <c r="J5">
        <f>(T_R!J5-AVERAGE(T_R!$J$2:$J$121))/STDEV(T_R!$J$2:$J$121)</f>
        <v>1.1419196570351875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1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</row>
    <row r="6" spans="1:21" x14ac:dyDescent="0.25">
      <c r="A6">
        <f t="shared" si="1"/>
        <v>5</v>
      </c>
      <c r="B6">
        <v>1861</v>
      </c>
      <c r="C6" t="s">
        <v>11</v>
      </c>
      <c r="D6" t="s">
        <v>14</v>
      </c>
      <c r="E6">
        <f>(T_R!E6-AVERAGE(T_R!$E$2:$E$121))/STDEV(T_R!$E$2:$E$121)</f>
        <v>0.6657877125025502</v>
      </c>
      <c r="F6">
        <f>(T_R!F6-AVERAGE(T_R!$F$2:$F$121))/STDEV(T_R!$F$2:$F$121)</f>
        <v>0.84997553855122054</v>
      </c>
      <c r="G6">
        <f>(T_R!G6-AVERAGE(T_R!$G$2:$G$121))/STDEV(T_R!$G$2:$G$121)</f>
        <v>0.74663142504022884</v>
      </c>
      <c r="H6">
        <f>(T_R!H6-AVERAGE(T_R!$H$2:$H$121))/STDEV(T_R!$H$2:$H$121)</f>
        <v>0.52893085045479649</v>
      </c>
      <c r="I6">
        <f>(T_R!I6-AVERAGE(T_R!$I$2:$I$121))/STDEV(T_R!$I$2:$I$121)</f>
        <v>0.8242560427856368</v>
      </c>
      <c r="J6">
        <f>(T_R!J6-AVERAGE(T_R!$J$2:$J$121))/STDEV(T_R!$J$2:$J$121)</f>
        <v>0.61238435440300854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1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</row>
    <row r="7" spans="1:21" x14ac:dyDescent="0.25">
      <c r="A7">
        <f t="shared" si="1"/>
        <v>6</v>
      </c>
      <c r="B7">
        <v>1861</v>
      </c>
      <c r="C7" t="s">
        <v>12</v>
      </c>
      <c r="D7" t="s">
        <v>15</v>
      </c>
      <c r="E7">
        <f>(T_R!E7-AVERAGE(T_R!$E$2:$E$121))/STDEV(T_R!$E$2:$E$121)</f>
        <v>2.7079646021211148</v>
      </c>
      <c r="F7">
        <f>(T_R!F7-AVERAGE(T_R!$F$2:$F$121))/STDEV(T_R!$F$2:$F$121)</f>
        <v>1.6442482250658594</v>
      </c>
      <c r="G7">
        <f>(T_R!G7-AVERAGE(T_R!$G$2:$G$121))/STDEV(T_R!$G$2:$G$121)</f>
        <v>1.1369259665061455</v>
      </c>
      <c r="H7">
        <f>(T_R!H7-AVERAGE(T_R!$H$2:$H$121))/STDEV(T_R!$H$2:$H$121)</f>
        <v>1.2754760631458379</v>
      </c>
      <c r="I7">
        <f>(T_R!I7-AVERAGE(T_R!$I$2:$I$121))/STDEV(T_R!$I$2:$I$121)</f>
        <v>1.1944669809053288</v>
      </c>
      <c r="J7">
        <f>(T_R!J7-AVERAGE(T_R!$J$2:$J$121))/STDEV(T_R!$J$2:$J$121)</f>
        <v>1.0690983941445773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1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</row>
    <row r="8" spans="1:21" x14ac:dyDescent="0.25">
      <c r="A8">
        <f t="shared" si="1"/>
        <v>7</v>
      </c>
      <c r="B8">
        <v>1861</v>
      </c>
      <c r="C8" t="s">
        <v>13</v>
      </c>
      <c r="D8" t="s">
        <v>16</v>
      </c>
      <c r="E8">
        <f>(T_R!E8-AVERAGE(T_R!$E$2:$E$121))/STDEV(T_R!$E$2:$E$121)</f>
        <v>-0.75196377807275405</v>
      </c>
      <c r="F8">
        <f>(T_R!F8-AVERAGE(T_R!$F$2:$F$121))/STDEV(T_R!$F$2:$F$121)</f>
        <v>-0.49699139031328848</v>
      </c>
      <c r="G8">
        <f>(T_R!G8-AVERAGE(T_R!$G$2:$G$121))/STDEV(T_R!$G$2:$G$121)</f>
        <v>1.0137392518559658</v>
      </c>
      <c r="H8">
        <f>(T_R!H8-AVERAGE(T_R!$H$2:$H$121))/STDEV(T_R!$H$2:$H$121)</f>
        <v>1.0237721525480235</v>
      </c>
      <c r="I8">
        <f>(T_R!I8-AVERAGE(T_R!$I$2:$I$121))/STDEV(T_R!$I$2:$I$121)</f>
        <v>0.89700087042617704</v>
      </c>
      <c r="J8">
        <f>(T_R!J8-AVERAGE(T_R!$J$2:$J$121))/STDEV(T_R!$J$2:$J$121)</f>
        <v>0.69769783932251639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1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</row>
    <row r="9" spans="1:21" x14ac:dyDescent="0.25">
      <c r="A9">
        <f t="shared" si="1"/>
        <v>8</v>
      </c>
      <c r="B9">
        <v>1861</v>
      </c>
      <c r="C9" t="s">
        <v>14</v>
      </c>
      <c r="D9" t="s">
        <v>17</v>
      </c>
      <c r="E9">
        <f>(T_R!E9-AVERAGE(T_R!$E$2:$E$121))/STDEV(T_R!$E$2:$E$121)</f>
        <v>-1.5190710723883678</v>
      </c>
      <c r="F9">
        <f>(T_R!F9-AVERAGE(T_R!$F$2:$F$121))/STDEV(T_R!$F$2:$F$121)</f>
        <v>-1.7904690010283286</v>
      </c>
      <c r="G9">
        <f>(T_R!G9-AVERAGE(T_R!$G$2:$G$121))/STDEV(T_R!$G$2:$G$121)</f>
        <v>1.1808341024210616</v>
      </c>
      <c r="H9">
        <f>(T_R!H9-AVERAGE(T_R!$H$2:$H$121))/STDEV(T_R!$H$2:$H$121)</f>
        <v>1.3687767720870627</v>
      </c>
      <c r="I9">
        <f>(T_R!I9-AVERAGE(T_R!$I$2:$I$121))/STDEV(T_R!$I$2:$I$121)</f>
        <v>0.61528841688828906</v>
      </c>
      <c r="J9">
        <f>(T_R!J9-AVERAGE(T_R!$J$2:$J$121))/STDEV(T_R!$J$2:$J$121)</f>
        <v>0.37936038193725202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1</v>
      </c>
      <c r="S9">
        <f t="shared" si="0"/>
        <v>0</v>
      </c>
      <c r="T9">
        <f t="shared" si="0"/>
        <v>0</v>
      </c>
      <c r="U9">
        <f t="shared" si="0"/>
        <v>0</v>
      </c>
    </row>
    <row r="10" spans="1:21" x14ac:dyDescent="0.25">
      <c r="A10">
        <f t="shared" si="1"/>
        <v>9</v>
      </c>
      <c r="B10">
        <v>1861</v>
      </c>
      <c r="C10" t="s">
        <v>15</v>
      </c>
      <c r="D10" t="s">
        <v>18</v>
      </c>
      <c r="E10">
        <f>(T_R!E10-AVERAGE(T_R!$E$2:$E$121))/STDEV(T_R!$E$2:$E$121)</f>
        <v>-2.0994823508586986</v>
      </c>
      <c r="F10">
        <f>(T_R!F10-AVERAGE(T_R!$F$2:$F$121))/STDEV(T_R!$F$2:$F$121)</f>
        <v>-3.9089499756930421</v>
      </c>
      <c r="G10">
        <f>(T_R!G10-AVERAGE(T_R!$G$2:$G$121))/STDEV(T_R!$G$2:$G$121)</f>
        <v>0.74419208415606697</v>
      </c>
      <c r="H10">
        <f>(T_R!H10-AVERAGE(T_R!$H$2:$H$121))/STDEV(T_R!$H$2:$H$121)</f>
        <v>0.52473298718717254</v>
      </c>
      <c r="I10">
        <f>(T_R!I10-AVERAGE(T_R!$I$2:$I$121))/STDEV(T_R!$I$2:$I$121)</f>
        <v>-0.46337374073704518</v>
      </c>
      <c r="J10">
        <f>(T_R!J10-AVERAGE(T_R!$J$2:$J$121))/STDEV(T_R!$J$2:$J$121)</f>
        <v>-0.53921115046723911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1</v>
      </c>
      <c r="T10">
        <f t="shared" si="0"/>
        <v>0</v>
      </c>
      <c r="U10">
        <f t="shared" si="0"/>
        <v>0</v>
      </c>
    </row>
    <row r="11" spans="1:21" x14ac:dyDescent="0.25">
      <c r="A11">
        <f t="shared" si="1"/>
        <v>10</v>
      </c>
      <c r="B11">
        <v>1861</v>
      </c>
      <c r="C11" t="s">
        <v>16</v>
      </c>
      <c r="D11" t="s">
        <v>19</v>
      </c>
      <c r="E11">
        <f>(T_R!E11-AVERAGE(T_R!$E$2:$E$121))/STDEV(T_R!$E$2:$E$121)</f>
        <v>-1.2554655747738948</v>
      </c>
      <c r="F11">
        <f>(T_R!F11-AVERAGE(T_R!$F$2:$F$121))/STDEV(T_R!$F$2:$F$121)</f>
        <v>-1.2738002718188199</v>
      </c>
      <c r="G11">
        <f>(T_R!G11-AVERAGE(T_R!$G$2:$G$121))/STDEV(T_R!$G$2:$G$121)</f>
        <v>-0.1973934971304572</v>
      </c>
      <c r="H11">
        <f>(T_R!H11-AVERAGE(T_R!$H$2:$H$121))/STDEV(T_R!$H$2:$H$121)</f>
        <v>-0.66137269765850693</v>
      </c>
      <c r="I11">
        <f>(T_R!I11-AVERAGE(T_R!$I$2:$I$121))/STDEV(T_R!$I$2:$I$121)</f>
        <v>-0.18953811566978876</v>
      </c>
      <c r="J11">
        <f>(T_R!J11-AVERAGE(T_R!$J$2:$J$121))/STDEV(T_R!$J$2:$J$121)</f>
        <v>-0.35112377976178688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1</v>
      </c>
      <c r="U11">
        <f t="shared" si="0"/>
        <v>0</v>
      </c>
    </row>
    <row r="12" spans="1:21" x14ac:dyDescent="0.25">
      <c r="A12">
        <f t="shared" si="1"/>
        <v>11</v>
      </c>
      <c r="B12">
        <v>1861</v>
      </c>
      <c r="C12" t="s">
        <v>17</v>
      </c>
      <c r="D12" t="s">
        <v>20</v>
      </c>
      <c r="E12">
        <f>(T_R!E12-AVERAGE(T_R!$E$2:$E$121))/STDEV(T_R!$E$2:$E$121)</f>
        <v>-0.97503419433154614</v>
      </c>
      <c r="F12">
        <f>(T_R!F12-AVERAGE(T_R!$F$2:$F$121))/STDEV(T_R!$F$2:$F$121)</f>
        <v>-0.84241387430683845</v>
      </c>
      <c r="G12">
        <f>(T_R!G12-AVERAGE(T_R!$G$2:$G$121))/STDEV(T_R!$G$2:$G$121)</f>
        <v>-0.8633335585066777</v>
      </c>
      <c r="H12">
        <f>(T_R!H12-AVERAGE(T_R!$H$2:$H$121))/STDEV(T_R!$H$2:$H$121)</f>
        <v>-0.97724155879453678</v>
      </c>
      <c r="I12">
        <f>(T_R!I12-AVERAGE(T_R!$I$2:$I$121))/STDEV(T_R!$I$2:$I$121)</f>
        <v>0.37018004859627807</v>
      </c>
      <c r="J12">
        <f>(T_R!J12-AVERAGE(T_R!$J$2:$J$121))/STDEV(T_R!$J$2:$J$121)</f>
        <v>0.12881418593373059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1</v>
      </c>
    </row>
    <row r="13" spans="1:21" x14ac:dyDescent="0.25">
      <c r="A13">
        <f t="shared" si="1"/>
        <v>12</v>
      </c>
      <c r="B13">
        <v>1861</v>
      </c>
      <c r="C13" t="s">
        <v>18</v>
      </c>
      <c r="D13" t="s">
        <v>21</v>
      </c>
      <c r="E13">
        <f>(T_R!E13-AVERAGE(T_R!$E$2:$E$121))/STDEV(T_R!$E$2:$E$121)</f>
        <v>-0.97503419433154614</v>
      </c>
      <c r="F13">
        <f>(T_R!F13-AVERAGE(T_R!$F$2:$F$121))/STDEV(T_R!$F$2:$F$121)</f>
        <v>-0.7790238123500679</v>
      </c>
      <c r="G13">
        <f>(T_R!G13-AVERAGE(T_R!$G$2:$G$121))/STDEV(T_R!$G$2:$G$121)</f>
        <v>-1.2267953502468127</v>
      </c>
      <c r="H13">
        <f>(T_R!H13-AVERAGE(T_R!$H$2:$H$121))/STDEV(T_R!$H$2:$H$121)</f>
        <v>-0.96684574228136255</v>
      </c>
      <c r="I13">
        <f>(T_R!I13-AVERAGE(T_R!$I$2:$I$121))/STDEV(T_R!$I$2:$I$121)</f>
        <v>0.18113616530111648</v>
      </c>
      <c r="J13">
        <f>(T_R!J13-AVERAGE(T_R!$J$2:$J$121))/STDEV(T_R!$J$2:$J$121)</f>
        <v>-4.7625872584310537E-2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</row>
    <row r="14" spans="1:21" x14ac:dyDescent="0.25">
      <c r="A14">
        <f t="shared" si="1"/>
        <v>13</v>
      </c>
      <c r="B14">
        <v>1861</v>
      </c>
      <c r="C14" t="s">
        <v>19</v>
      </c>
      <c r="D14" t="s">
        <v>10</v>
      </c>
      <c r="E14">
        <f>(T_R!E14-AVERAGE(T_R!$E$2:$E$121))/STDEV(T_R!$E$2:$E$121)</f>
        <v>2.9860590543999432</v>
      </c>
      <c r="F14">
        <f>(T_R!F14-AVERAGE(T_R!$F$2:$F$121))/STDEV(T_R!$F$2:$F$121)</f>
        <v>1.7489430439207629</v>
      </c>
      <c r="G14">
        <f>(T_R!G14-AVERAGE(T_R!$G$2:$G$121))/STDEV(T_R!$G$2:$G$121)</f>
        <v>-1.7719880378570152</v>
      </c>
      <c r="H14">
        <f>(T_R!H14-AVERAGE(T_R!$H$2:$H$121))/STDEV(T_R!$H$2:$H$121)</f>
        <v>-0.70922441431426131</v>
      </c>
      <c r="I14">
        <f>(T_R!I14-AVERAGE(T_R!$I$2:$I$121))/STDEV(T_R!$I$2:$I$121)</f>
        <v>-0.18027125864551632</v>
      </c>
      <c r="J14">
        <f>(T_R!J14-AVERAGE(T_R!$J$2:$J$121))/STDEV(T_R!$J$2:$J$121)</f>
        <v>-0.34422178600752512</v>
      </c>
      <c r="K14">
        <f t="shared" si="0"/>
        <v>1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</row>
    <row r="15" spans="1:21" x14ac:dyDescent="0.25">
      <c r="A15">
        <f t="shared" si="1"/>
        <v>14</v>
      </c>
      <c r="B15">
        <v>1861</v>
      </c>
      <c r="C15" t="s">
        <v>20</v>
      </c>
      <c r="D15" t="s">
        <v>11</v>
      </c>
      <c r="E15">
        <f>(T_R!E15-AVERAGE(T_R!$E$2:$E$121))/STDEV(T_R!$E$2:$E$121)</f>
        <v>1.496267345805925</v>
      </c>
      <c r="F15">
        <f>(T_R!F15-AVERAGE(T_R!$F$2:$F$121))/STDEV(T_R!$F$2:$F$121)</f>
        <v>1.1832188152470566</v>
      </c>
      <c r="G15">
        <f>(T_R!G15-AVERAGE(T_R!$G$2:$G$121))/STDEV(T_R!$G$2:$G$121)</f>
        <v>-0.73770750297233578</v>
      </c>
      <c r="H15">
        <f>(T_R!H15-AVERAGE(T_R!$H$2:$H$121))/STDEV(T_R!$H$2:$H$121)</f>
        <v>-0.95081667815957427</v>
      </c>
      <c r="I15">
        <f>(T_R!I15-AVERAGE(T_R!$I$2:$I$121))/STDEV(T_R!$I$2:$I$121)</f>
        <v>-1.3497486151087221</v>
      </c>
      <c r="J15">
        <f>(T_R!J15-AVERAGE(T_R!$J$2:$J$121))/STDEV(T_R!$J$2:$J$121)</f>
        <v>-0.93755246121315594</v>
      </c>
      <c r="K15">
        <f t="shared" si="0"/>
        <v>0</v>
      </c>
      <c r="L15">
        <f t="shared" si="0"/>
        <v>1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</row>
    <row r="16" spans="1:21" x14ac:dyDescent="0.25">
      <c r="A16">
        <f t="shared" si="1"/>
        <v>15</v>
      </c>
      <c r="B16">
        <v>1861</v>
      </c>
      <c r="C16" t="s">
        <v>21</v>
      </c>
      <c r="D16" t="s">
        <v>12</v>
      </c>
      <c r="E16">
        <f>(T_R!E16-AVERAGE(T_R!$E$2:$E$121))/STDEV(T_R!$E$2:$E$121)</f>
        <v>0.54158449581283374</v>
      </c>
      <c r="F16">
        <f>(T_R!F16-AVERAGE(T_R!$F$2:$F$121))/STDEV(T_R!$F$2:$F$121)</f>
        <v>0.57351280020356332</v>
      </c>
      <c r="G16">
        <f>(T_R!G16-AVERAGE(T_R!$G$2:$G$121))/STDEV(T_R!$G$2:$G$121)</f>
        <v>-0.54865858444978222</v>
      </c>
      <c r="H16">
        <f>(T_R!H16-AVERAGE(T_R!$H$2:$H$121))/STDEV(T_R!$H$2:$H$121)</f>
        <v>-0.88198727359580353</v>
      </c>
      <c r="I16">
        <f>(T_R!I16-AVERAGE(T_R!$I$2:$I$121))/STDEV(T_R!$I$2:$I$121)</f>
        <v>0.12692505170912152</v>
      </c>
      <c r="J16">
        <f>(T_R!J16-AVERAGE(T_R!$J$2:$J$121))/STDEV(T_R!$J$2:$J$121)</f>
        <v>-9.5523679240725412E-2</v>
      </c>
      <c r="K16">
        <f t="shared" si="0"/>
        <v>0</v>
      </c>
      <c r="L16">
        <f t="shared" si="0"/>
        <v>0</v>
      </c>
      <c r="M16">
        <f t="shared" si="0"/>
        <v>1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</row>
    <row r="17" spans="1:21" x14ac:dyDescent="0.25">
      <c r="A17">
        <f t="shared" si="1"/>
        <v>16</v>
      </c>
      <c r="B17">
        <v>1862</v>
      </c>
      <c r="C17" t="s">
        <v>10</v>
      </c>
      <c r="D17" t="s">
        <v>13</v>
      </c>
      <c r="E17">
        <f>(T_R!E17-AVERAGE(T_R!$E$2:$E$121))/STDEV(T_R!$E$2:$E$121)</f>
        <v>0.95531385162412852</v>
      </c>
      <c r="F17">
        <f>(T_R!F17-AVERAGE(T_R!$F$2:$F$121))/STDEV(T_R!$F$2:$F$121)</f>
        <v>0.82847040880893641</v>
      </c>
      <c r="G17">
        <f>(T_R!G17-AVERAGE(T_R!$G$2:$G$121))/STDEV(T_R!$G$2:$G$121)</f>
        <v>-0.25715734879242574</v>
      </c>
      <c r="H17">
        <f>(T_R!H17-AVERAGE(T_R!$H$2:$H$121))/STDEV(T_R!$H$2:$H$121)</f>
        <v>-0.70741910054058088</v>
      </c>
      <c r="I17">
        <f>(T_R!I17-AVERAGE(T_R!$I$2:$I$121))/STDEV(T_R!$I$2:$I$121)</f>
        <v>-0.93088667761159916</v>
      </c>
      <c r="J17">
        <f>(T_R!J17-AVERAGE(T_R!$J$2:$J$121))/STDEV(T_R!$J$2:$J$121)</f>
        <v>-0.78939247407366731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1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</row>
    <row r="18" spans="1:21" x14ac:dyDescent="0.25">
      <c r="A18">
        <f t="shared" si="1"/>
        <v>17</v>
      </c>
      <c r="B18">
        <v>1862</v>
      </c>
      <c r="C18" t="s">
        <v>11</v>
      </c>
      <c r="D18" t="s">
        <v>14</v>
      </c>
      <c r="E18">
        <f>(T_R!E18-AVERAGE(T_R!$E$2:$E$121))/STDEV(T_R!$E$2:$E$121)</f>
        <v>0.34699945632592155</v>
      </c>
      <c r="F18">
        <f>(T_R!F18-AVERAGE(T_R!$F$2:$F$121))/STDEV(T_R!$F$2:$F$121)</f>
        <v>0.63630687750148074</v>
      </c>
      <c r="G18">
        <f>(T_R!G18-AVERAGE(T_R!$G$2:$G$121))/STDEV(T_R!$G$2:$G$121)</f>
        <v>0.32706479296436841</v>
      </c>
      <c r="H18">
        <f>(T_R!H18-AVERAGE(T_R!$H$2:$H$121))/STDEV(T_R!$H$2:$H$121)</f>
        <v>-0.10759778502020249</v>
      </c>
      <c r="I18">
        <f>(T_R!I18-AVERAGE(T_R!$I$2:$I$121))/STDEV(T_R!$I$2:$I$121)</f>
        <v>2.2119678821704634</v>
      </c>
      <c r="J18">
        <f>(T_R!J18-AVERAGE(T_R!$J$2:$J$121))/STDEV(T_R!$J$2:$J$121)</f>
        <v>2.6133375058257871</v>
      </c>
      <c r="K18">
        <f t="shared" ref="K18:U41" si="2">IF($D18=K$1,1,0)</f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1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 t="shared" si="2"/>
        <v>0</v>
      </c>
      <c r="U18">
        <f t="shared" si="2"/>
        <v>0</v>
      </c>
    </row>
    <row r="19" spans="1:21" x14ac:dyDescent="0.25">
      <c r="A19">
        <f t="shared" si="1"/>
        <v>18</v>
      </c>
      <c r="B19">
        <v>1862</v>
      </c>
      <c r="C19" t="s">
        <v>12</v>
      </c>
      <c r="D19" t="s">
        <v>15</v>
      </c>
      <c r="E19">
        <f>(T_R!E19-AVERAGE(T_R!$E$2:$E$121))/STDEV(T_R!$E$2:$E$121)</f>
        <v>0.2713274965148616</v>
      </c>
      <c r="F19">
        <f>(T_R!F19-AVERAGE(T_R!$F$2:$F$121))/STDEV(T_R!$F$2:$F$121)</f>
        <v>0.38610033229920837</v>
      </c>
      <c r="G19">
        <f>(T_R!G19-AVERAGE(T_R!$G$2:$G$121))/STDEV(T_R!$G$2:$G$121)</f>
        <v>1.2808470786717023</v>
      </c>
      <c r="H19">
        <f>(T_R!H19-AVERAGE(T_R!$H$2:$H$121))/STDEV(T_R!$H$2:$H$121)</f>
        <v>1.5883273466698224</v>
      </c>
      <c r="I19">
        <f>(T_R!I19-AVERAGE(T_R!$I$2:$I$121))/STDEV(T_R!$I$2:$I$121)</f>
        <v>2.8801082736205204</v>
      </c>
      <c r="J19">
        <f>(T_R!J19-AVERAGE(T_R!$J$2:$J$121))/STDEV(T_R!$J$2:$J$121)</f>
        <v>3.8578654038725713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1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</row>
    <row r="20" spans="1:21" x14ac:dyDescent="0.25">
      <c r="A20">
        <f t="shared" si="1"/>
        <v>19</v>
      </c>
      <c r="B20">
        <v>1862</v>
      </c>
      <c r="C20" t="s">
        <v>13</v>
      </c>
      <c r="D20" t="s">
        <v>16</v>
      </c>
      <c r="E20">
        <f>(T_R!E20-AVERAGE(T_R!$E$2:$E$121))/STDEV(T_R!$E$2:$E$121)</f>
        <v>-1.1335388876247368</v>
      </c>
      <c r="F20">
        <f>(T_R!F20-AVERAGE(T_R!$F$2:$F$121))/STDEV(T_R!$F$2:$F$121)</f>
        <v>-1.0135959147683744</v>
      </c>
      <c r="G20">
        <f>(T_R!G20-AVERAGE(T_R!$G$2:$G$121))/STDEV(T_R!$G$2:$G$121)</f>
        <v>1.3442699416599142</v>
      </c>
      <c r="H20">
        <f>(T_R!H20-AVERAGE(T_R!$H$2:$H$121))/STDEV(T_R!$H$2:$H$121)</f>
        <v>1.73261872161806</v>
      </c>
      <c r="I20">
        <f>(T_R!I20-AVERAGE(T_R!$I$2:$I$121))/STDEV(T_R!$I$2:$I$121)</f>
        <v>-0.42815968404480892</v>
      </c>
      <c r="J20">
        <f>(T_R!J20-AVERAGE(T_R!$J$2:$J$121))/STDEV(T_R!$J$2:$J$121)</f>
        <v>-0.51674372837417015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1</v>
      </c>
      <c r="R20">
        <f t="shared" si="2"/>
        <v>0</v>
      </c>
      <c r="S20">
        <f t="shared" si="2"/>
        <v>0</v>
      </c>
      <c r="T20">
        <f t="shared" si="2"/>
        <v>0</v>
      </c>
      <c r="U20">
        <f t="shared" si="2"/>
        <v>0</v>
      </c>
    </row>
    <row r="21" spans="1:21" x14ac:dyDescent="0.25">
      <c r="A21">
        <f t="shared" si="1"/>
        <v>20</v>
      </c>
      <c r="B21">
        <v>1862</v>
      </c>
      <c r="C21" t="s">
        <v>14</v>
      </c>
      <c r="D21" t="s">
        <v>17</v>
      </c>
      <c r="E21">
        <f>(T_R!E21-AVERAGE(T_R!$E$2:$E$121))/STDEV(T_R!$E$2:$E$121)</f>
        <v>-1.0150958201086842</v>
      </c>
      <c r="F21">
        <f>(T_R!F21-AVERAGE(T_R!$F$2:$F$121))/STDEV(T_R!$F$2:$F$121)</f>
        <v>-0.90468004628769949</v>
      </c>
      <c r="G21">
        <f>(T_R!G21-AVERAGE(T_R!$G$2:$G$121))/STDEV(T_R!$G$2:$G$121)</f>
        <v>1.3991551115535585</v>
      </c>
      <c r="H21">
        <f>(T_R!H21-AVERAGE(T_R!$H$2:$H$121))/STDEV(T_R!$H$2:$H$121)</f>
        <v>1.8606586387187647</v>
      </c>
      <c r="I21">
        <f>(T_R!I21-AVERAGE(T_R!$I$2:$I$121))/STDEV(T_R!$I$2:$I$121)</f>
        <v>9.699310352072681E-3</v>
      </c>
      <c r="J21">
        <f>(T_R!J21-AVERAGE(T_R!$J$2:$J$121))/STDEV(T_R!$J$2:$J$121)</f>
        <v>-0.19498440590359475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1</v>
      </c>
      <c r="S21">
        <f t="shared" si="2"/>
        <v>0</v>
      </c>
      <c r="T21">
        <f t="shared" si="2"/>
        <v>0</v>
      </c>
      <c r="U21">
        <f t="shared" si="2"/>
        <v>0</v>
      </c>
    </row>
    <row r="22" spans="1:21" x14ac:dyDescent="0.25">
      <c r="A22">
        <f t="shared" si="1"/>
        <v>21</v>
      </c>
      <c r="B22">
        <v>1862</v>
      </c>
      <c r="C22" t="s">
        <v>15</v>
      </c>
      <c r="D22" t="s">
        <v>18</v>
      </c>
      <c r="E22">
        <f>(T_R!E22-AVERAGE(T_R!$E$2:$E$121))/STDEV(T_R!$E$2:$E$121)</f>
        <v>-0.72696028086441467</v>
      </c>
      <c r="F22">
        <f>(T_R!F22-AVERAGE(T_R!$F$2:$F$121))/STDEV(T_R!$F$2:$F$121)</f>
        <v>-0.47010883743995679</v>
      </c>
      <c r="G22">
        <f>(T_R!G22-AVERAGE(T_R!$G$2:$G$121))/STDEV(T_R!$G$2:$G$121)</f>
        <v>0.78931989051306373</v>
      </c>
      <c r="H22">
        <f>(T_R!H22-AVERAGE(T_R!$H$2:$H$121))/STDEV(T_R!$H$2:$H$121)</f>
        <v>0.60333463369977869</v>
      </c>
      <c r="I22">
        <f>(T_R!I22-AVERAGE(T_R!$I$2:$I$121))/STDEV(T_R!$I$2:$I$121)</f>
        <v>-1.2635668447829866</v>
      </c>
      <c r="J22">
        <f>(T_R!J22-AVERAGE(T_R!$J$2:$J$121))/STDEV(T_R!$J$2:$J$121)</f>
        <v>-0.9129362289433719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1</v>
      </c>
      <c r="T22">
        <f t="shared" si="2"/>
        <v>0</v>
      </c>
      <c r="U22">
        <f t="shared" si="2"/>
        <v>0</v>
      </c>
    </row>
    <row r="23" spans="1:21" x14ac:dyDescent="0.25">
      <c r="A23">
        <f t="shared" si="1"/>
        <v>22</v>
      </c>
      <c r="B23">
        <v>1862</v>
      </c>
      <c r="C23" t="s">
        <v>16</v>
      </c>
      <c r="D23" t="s">
        <v>19</v>
      </c>
      <c r="E23">
        <f>(T_R!E23-AVERAGE(T_R!$E$2:$E$121))/STDEV(T_R!$E$2:$E$121)</f>
        <v>-0.60787145911579354</v>
      </c>
      <c r="F23">
        <f>(T_R!F23-AVERAGE(T_R!$F$2:$F$121))/STDEV(T_R!$F$2:$F$121)</f>
        <v>-0.40172884308181661</v>
      </c>
      <c r="G23">
        <f>(T_R!G23-AVERAGE(T_R!$G$2:$G$121))/STDEV(T_R!$G$2:$G$121)</f>
        <v>0.13435686311557202</v>
      </c>
      <c r="H23">
        <f>(T_R!H23-AVERAGE(T_R!$H$2:$H$121))/STDEV(T_R!$H$2:$H$121)</f>
        <v>-0.3423118324588682</v>
      </c>
      <c r="I23">
        <f>(T_R!I23-AVERAGE(T_R!$I$2:$I$121))/STDEV(T_R!$I$2:$I$121)</f>
        <v>-1.4136899285762035</v>
      </c>
      <c r="J23">
        <f>(T_R!J23-AVERAGE(T_R!$J$2:$J$121))/STDEV(T_R!$J$2:$J$121)</f>
        <v>-0.9538515010093167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1</v>
      </c>
      <c r="U23">
        <f t="shared" si="2"/>
        <v>0</v>
      </c>
    </row>
    <row r="24" spans="1:21" x14ac:dyDescent="0.25">
      <c r="A24">
        <f t="shared" si="1"/>
        <v>23</v>
      </c>
      <c r="B24">
        <v>1862</v>
      </c>
      <c r="C24" t="s">
        <v>17</v>
      </c>
      <c r="D24" t="s">
        <v>20</v>
      </c>
      <c r="E24">
        <f>(T_R!E24-AVERAGE(T_R!$E$2:$E$121))/STDEV(T_R!$E$2:$E$121)</f>
        <v>-8.887103213811029E-2</v>
      </c>
      <c r="F24">
        <f>(T_R!F24-AVERAGE(T_R!$F$2:$F$121))/STDEV(T_R!$F$2:$F$121)</f>
        <v>9.684892050371445E-2</v>
      </c>
      <c r="G24">
        <f>(T_R!G24-AVERAGE(T_R!$G$2:$G$121))/STDEV(T_R!$G$2:$G$121)</f>
        <v>-0.64257320849001842</v>
      </c>
      <c r="H24">
        <f>(T_R!H24-AVERAGE(T_R!$H$2:$H$121))/STDEV(T_R!$H$2:$H$121)</f>
        <v>-0.92054496749075865</v>
      </c>
      <c r="I24">
        <f>(T_R!I24-AVERAGE(T_R!$I$2:$I$121))/STDEV(T_R!$I$2:$I$121)</f>
        <v>0.11163473761907175</v>
      </c>
      <c r="J24">
        <f>(T_R!J24-AVERAGE(T_R!$J$2:$J$121))/STDEV(T_R!$J$2:$J$121)</f>
        <v>-0.10881581721243108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1</v>
      </c>
    </row>
    <row r="25" spans="1:21" x14ac:dyDescent="0.25">
      <c r="A25">
        <f t="shared" si="1"/>
        <v>24</v>
      </c>
      <c r="B25">
        <v>1862</v>
      </c>
      <c r="C25" t="s">
        <v>18</v>
      </c>
      <c r="D25" t="s">
        <v>21</v>
      </c>
      <c r="E25">
        <f>(T_R!E25-AVERAGE(T_R!$E$2:$E$121))/STDEV(T_R!$E$2:$E$121)</f>
        <v>0.71513331481982823</v>
      </c>
      <c r="F25">
        <f>(T_R!F25-AVERAGE(T_R!$F$2:$F$121))/STDEV(T_R!$F$2:$F$121)</f>
        <v>0.72652410635143427</v>
      </c>
      <c r="G25">
        <f>(T_R!G25-AVERAGE(T_R!$G$2:$G$121))/STDEV(T_R!$G$2:$G$121)</f>
        <v>-1.5390309834195461</v>
      </c>
      <c r="H25">
        <f>(T_R!H25-AVERAGE(T_R!$H$2:$H$121))/STDEV(T_R!$H$2:$H$121)</f>
        <v>-0.85484070351749775</v>
      </c>
      <c r="I25">
        <f>(T_R!I25-AVERAGE(T_R!$I$2:$I$121))/STDEV(T_R!$I$2:$I$121)</f>
        <v>-1.5003350417531522</v>
      </c>
      <c r="J25">
        <f>(T_R!J25-AVERAGE(T_R!$J$2:$J$121))/STDEV(T_R!$J$2:$J$121)</f>
        <v>-0.97326746677279397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</v>
      </c>
      <c r="U25">
        <f t="shared" si="2"/>
        <v>0</v>
      </c>
    </row>
    <row r="26" spans="1:21" x14ac:dyDescent="0.25">
      <c r="A26">
        <f t="shared" si="1"/>
        <v>25</v>
      </c>
      <c r="B26">
        <v>1862</v>
      </c>
      <c r="C26" t="s">
        <v>19</v>
      </c>
      <c r="D26" t="s">
        <v>10</v>
      </c>
      <c r="E26">
        <f>(T_R!E26-AVERAGE(T_R!$E$2:$E$121))/STDEV(T_R!$E$2:$E$121)</f>
        <v>-0.38734756227646522</v>
      </c>
      <c r="F26">
        <f>(T_R!F26-AVERAGE(T_R!$F$2:$F$121))/STDEV(T_R!$F$2:$F$121)</f>
        <v>-0.18715153267183193</v>
      </c>
      <c r="G26">
        <f>(T_R!G26-AVERAGE(T_R!$G$2:$G$121))/STDEV(T_R!$G$2:$G$121)</f>
        <v>-1.6500209936489163</v>
      </c>
      <c r="H26">
        <f>(T_R!H26-AVERAGE(T_R!$H$2:$H$121))/STDEV(T_R!$H$2:$H$121)</f>
        <v>-0.79207697880684191</v>
      </c>
      <c r="I26">
        <f>(T_R!I26-AVERAGE(T_R!$I$2:$I$121))/STDEV(T_R!$I$2:$I$121)</f>
        <v>0.50779287540672657</v>
      </c>
      <c r="J26">
        <f>(T_R!J26-AVERAGE(T_R!$J$2:$J$121))/STDEV(T_R!$J$2:$J$121)</f>
        <v>0.26645241138242903</v>
      </c>
      <c r="K26">
        <f t="shared" si="2"/>
        <v>1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 t="shared" si="2"/>
        <v>0</v>
      </c>
      <c r="U26">
        <f t="shared" si="2"/>
        <v>0</v>
      </c>
    </row>
    <row r="27" spans="1:21" x14ac:dyDescent="0.25">
      <c r="A27">
        <f t="shared" si="1"/>
        <v>26</v>
      </c>
      <c r="B27">
        <v>1862</v>
      </c>
      <c r="C27" t="s">
        <v>20</v>
      </c>
      <c r="D27" t="s">
        <v>11</v>
      </c>
      <c r="E27">
        <f>(T_R!E27-AVERAGE(T_R!$E$2:$E$121))/STDEV(T_R!$E$2:$E$121)</f>
        <v>0.50724595942017114</v>
      </c>
      <c r="F27">
        <f>(T_R!F27-AVERAGE(T_R!$F$2:$F$121))/STDEV(T_R!$F$2:$F$121)</f>
        <v>0.59376508542530726</v>
      </c>
      <c r="G27">
        <f>(T_R!G27-AVERAGE(T_R!$G$2:$G$121))/STDEV(T_R!$G$2:$G$121)</f>
        <v>-1.4256016323060139</v>
      </c>
      <c r="H27">
        <f>(T_R!H27-AVERAGE(T_R!$H$2:$H$121))/STDEV(T_R!$H$2:$H$121)</f>
        <v>-0.90654724475280168</v>
      </c>
      <c r="I27">
        <f>(T_R!I27-AVERAGE(T_R!$I$2:$I$121))/STDEV(T_R!$I$2:$I$121)</f>
        <v>-0.12328008794623946</v>
      </c>
      <c r="J27">
        <f>(T_R!J27-AVERAGE(T_R!$J$2:$J$121))/STDEV(T_R!$J$2:$J$121)</f>
        <v>-0.30100167511817932</v>
      </c>
      <c r="K27">
        <f t="shared" si="2"/>
        <v>0</v>
      </c>
      <c r="L27">
        <f t="shared" si="2"/>
        <v>1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</row>
    <row r="28" spans="1:21" x14ac:dyDescent="0.25">
      <c r="A28">
        <f t="shared" si="1"/>
        <v>27</v>
      </c>
      <c r="B28">
        <v>1862</v>
      </c>
      <c r="C28" t="s">
        <v>21</v>
      </c>
      <c r="D28" t="s">
        <v>12</v>
      </c>
      <c r="E28">
        <f>(T_R!E28-AVERAGE(T_R!$E$2:$E$121))/STDEV(T_R!$E$2:$E$121)</f>
        <v>-1.6906950772183988</v>
      </c>
      <c r="F28">
        <f>(T_R!F28-AVERAGE(T_R!$F$2:$F$121))/STDEV(T_R!$F$2:$F$121)</f>
        <v>-2.242047881289869</v>
      </c>
      <c r="G28">
        <f>(T_R!G28-AVERAGE(T_R!$G$2:$G$121))/STDEV(T_R!$G$2:$G$121)</f>
        <v>-0.44254725598873612</v>
      </c>
      <c r="H28">
        <f>(T_R!H28-AVERAGE(T_R!$H$2:$H$121))/STDEV(T_R!$H$2:$H$121)</f>
        <v>-0.82805243444177823</v>
      </c>
      <c r="I28">
        <f>(T_R!I28-AVERAGE(T_R!$I$2:$I$121))/STDEV(T_R!$I$2:$I$121)</f>
        <v>-1.2088923883397782</v>
      </c>
      <c r="J28">
        <f>(T_R!J28-AVERAGE(T_R!$J$2:$J$121))/STDEV(T_R!$J$2:$J$121)</f>
        <v>-0.89574328692581628</v>
      </c>
      <c r="K28">
        <f t="shared" si="2"/>
        <v>0</v>
      </c>
      <c r="L28">
        <f t="shared" si="2"/>
        <v>0</v>
      </c>
      <c r="M28">
        <f t="shared" si="2"/>
        <v>1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 t="shared" si="2"/>
        <v>0</v>
      </c>
      <c r="U28">
        <f t="shared" si="2"/>
        <v>0</v>
      </c>
    </row>
    <row r="29" spans="1:21" x14ac:dyDescent="0.25">
      <c r="A29">
        <f t="shared" si="1"/>
        <v>28</v>
      </c>
      <c r="B29">
        <v>1863</v>
      </c>
      <c r="C29" t="s">
        <v>10</v>
      </c>
      <c r="D29" t="s">
        <v>13</v>
      </c>
      <c r="E29">
        <f>(T_R!E29-AVERAGE(T_R!$E$2:$E$121))/STDEV(T_R!$E$2:$E$121)</f>
        <v>1.0280470945301146</v>
      </c>
      <c r="F29">
        <f>(T_R!F29-AVERAGE(T_R!$F$2:$F$121))/STDEV(T_R!$F$2:$F$121)</f>
        <v>0.85387774812962525</v>
      </c>
      <c r="G29">
        <f>(T_R!G29-AVERAGE(T_R!$G$2:$G$121))/STDEV(T_R!$G$2:$G$121)</f>
        <v>0.29657303191234369</v>
      </c>
      <c r="H29">
        <f>(T_R!H29-AVERAGE(T_R!$H$2:$H$121))/STDEV(T_R!$H$2:$H$121)</f>
        <v>-0.14715261679659464</v>
      </c>
      <c r="I29">
        <f>(T_R!I29-AVERAGE(T_R!$I$2:$I$121))/STDEV(T_R!$I$2:$I$121)</f>
        <v>6.4559103935772468E-3</v>
      </c>
      <c r="J29">
        <f>(T_R!J29-AVERAGE(T_R!$J$2:$J$121))/STDEV(T_R!$J$2:$J$121)</f>
        <v>-0.19765631409179765</v>
      </c>
      <c r="K29">
        <f t="shared" si="2"/>
        <v>0</v>
      </c>
      <c r="L29">
        <f t="shared" si="2"/>
        <v>0</v>
      </c>
      <c r="M29">
        <f t="shared" si="2"/>
        <v>0</v>
      </c>
      <c r="N29">
        <f t="shared" si="2"/>
        <v>1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>
        <f t="shared" si="2"/>
        <v>0</v>
      </c>
      <c r="U29">
        <f t="shared" si="2"/>
        <v>0</v>
      </c>
    </row>
    <row r="30" spans="1:21" x14ac:dyDescent="0.25">
      <c r="A30">
        <f t="shared" si="1"/>
        <v>29</v>
      </c>
      <c r="B30">
        <v>1863</v>
      </c>
      <c r="C30" t="s">
        <v>11</v>
      </c>
      <c r="D30" t="s">
        <v>14</v>
      </c>
      <c r="E30">
        <f>(T_R!E30-AVERAGE(T_R!$E$2:$E$121))/STDEV(T_R!$E$2:$E$121)</f>
        <v>2.467034846253835</v>
      </c>
      <c r="F30">
        <f>(T_R!F30-AVERAGE(T_R!$F$2:$F$121))/STDEV(T_R!$F$2:$F$121)</f>
        <v>1.7311927490159966</v>
      </c>
      <c r="G30">
        <f>(T_R!G30-AVERAGE(T_R!$G$2:$G$121))/STDEV(T_R!$G$2:$G$121)</f>
        <v>0.8856738554374618</v>
      </c>
      <c r="H30">
        <f>(T_R!H30-AVERAGE(T_R!$H$2:$H$121))/STDEV(T_R!$H$2:$H$121)</f>
        <v>0.77781995419050876</v>
      </c>
      <c r="I30">
        <f>(T_R!I30-AVERAGE(T_R!$I$2:$I$121))/STDEV(T_R!$I$2:$I$121)</f>
        <v>3.2466124689305027</v>
      </c>
      <c r="J30">
        <f>(T_R!J30-AVERAGE(T_R!$J$2:$J$121))/STDEV(T_R!$J$2:$J$121)</f>
        <v>4.6181535416317594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1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 t="shared" si="2"/>
        <v>0</v>
      </c>
      <c r="U30">
        <f t="shared" si="2"/>
        <v>0</v>
      </c>
    </row>
    <row r="31" spans="1:21" x14ac:dyDescent="0.25">
      <c r="A31">
        <f t="shared" si="1"/>
        <v>30</v>
      </c>
      <c r="B31">
        <v>1863</v>
      </c>
      <c r="C31" t="s">
        <v>12</v>
      </c>
      <c r="D31" t="s">
        <v>15</v>
      </c>
      <c r="E31">
        <f>(T_R!E31-AVERAGE(T_R!$E$2:$E$121))/STDEV(T_R!$E$2:$E$121)</f>
        <v>0.87854883249459359</v>
      </c>
      <c r="F31">
        <f>(T_R!F31-AVERAGE(T_R!$F$2:$F$121))/STDEV(T_R!$F$2:$F$121)</f>
        <v>0.76578161599536465</v>
      </c>
      <c r="G31">
        <f>(T_R!G31-AVERAGE(T_R!$G$2:$G$121))/STDEV(T_R!$G$2:$G$121)</f>
        <v>1.0710637626337722</v>
      </c>
      <c r="H31">
        <f>(T_R!H31-AVERAGE(T_R!$H$2:$H$121))/STDEV(T_R!$H$2:$H$121)</f>
        <v>1.13905713537816</v>
      </c>
      <c r="I31">
        <f>(T_R!I31-AVERAGE(T_R!$I$2:$I$121))/STDEV(T_R!$I$2:$I$121)</f>
        <v>1.0828013537628431</v>
      </c>
      <c r="J31">
        <f>(T_R!J31-AVERAGE(T_R!$J$2:$J$121))/STDEV(T_R!$J$2:$J$121)</f>
        <v>0.92543221657492281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1</v>
      </c>
      <c r="Q31">
        <f t="shared" si="2"/>
        <v>0</v>
      </c>
      <c r="R31">
        <f t="shared" si="2"/>
        <v>0</v>
      </c>
      <c r="S31">
        <f t="shared" si="2"/>
        <v>0</v>
      </c>
      <c r="T31">
        <f t="shared" si="2"/>
        <v>0</v>
      </c>
      <c r="U31">
        <f t="shared" si="2"/>
        <v>0</v>
      </c>
    </row>
    <row r="32" spans="1:21" x14ac:dyDescent="0.25">
      <c r="A32">
        <f t="shared" si="1"/>
        <v>31</v>
      </c>
      <c r="B32">
        <v>1863</v>
      </c>
      <c r="C32" t="s">
        <v>13</v>
      </c>
      <c r="D32" t="s">
        <v>16</v>
      </c>
      <c r="E32">
        <f>(T_R!E32-AVERAGE(T_R!$E$2:$E$121))/STDEV(T_R!$E$2:$E$121)</f>
        <v>-0.2138633045635433</v>
      </c>
      <c r="F32">
        <f>(T_R!F32-AVERAGE(T_R!$F$2:$F$121))/STDEV(T_R!$F$2:$F$121)</f>
        <v>3.9189432424038786E-2</v>
      </c>
      <c r="G32">
        <f>(T_R!G32-AVERAGE(T_R!$G$2:$G$121))/STDEV(T_R!$G$2:$G$121)</f>
        <v>1.3149978510499702</v>
      </c>
      <c r="H32">
        <f>(T_R!H32-AVERAGE(T_R!$H$2:$H$121))/STDEV(T_R!$H$2:$H$121)</f>
        <v>1.6655343083468037</v>
      </c>
      <c r="I32">
        <f>(T_R!I32-AVERAGE(T_R!$I$2:$I$121))/STDEV(T_R!$I$2:$I$121)</f>
        <v>-0.662147823907693</v>
      </c>
      <c r="J32">
        <f>(T_R!J32-AVERAGE(T_R!$J$2:$J$121))/STDEV(T_R!$J$2:$J$121)</f>
        <v>-0.65651459431724657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1</v>
      </c>
      <c r="R32">
        <f t="shared" si="2"/>
        <v>0</v>
      </c>
      <c r="S32">
        <f t="shared" si="2"/>
        <v>0</v>
      </c>
      <c r="T32">
        <f t="shared" si="2"/>
        <v>0</v>
      </c>
      <c r="U32">
        <f t="shared" si="2"/>
        <v>0</v>
      </c>
    </row>
    <row r="33" spans="1:21" x14ac:dyDescent="0.25">
      <c r="A33">
        <f t="shared" si="1"/>
        <v>32</v>
      </c>
      <c r="B33">
        <v>1863</v>
      </c>
      <c r="C33" t="s">
        <v>14</v>
      </c>
      <c r="D33" t="s">
        <v>17</v>
      </c>
      <c r="E33">
        <f>(T_R!E33-AVERAGE(T_R!$E$2:$E$121))/STDEV(T_R!$E$2:$E$121)</f>
        <v>0.20185815636044604</v>
      </c>
      <c r="F33">
        <f>(T_R!F33-AVERAGE(T_R!$F$2:$F$121))/STDEV(T_R!$F$2:$F$121)</f>
        <v>0.3169480187777669</v>
      </c>
      <c r="G33">
        <f>(T_R!G33-AVERAGE(T_R!$G$2:$G$121))/STDEV(T_R!$G$2:$G$121)</f>
        <v>1.1844931137473043</v>
      </c>
      <c r="H33">
        <f>(T_R!H33-AVERAGE(T_R!$H$2:$H$121))/STDEV(T_R!$H$2:$H$121)</f>
        <v>1.3766368640606348</v>
      </c>
      <c r="I33">
        <f>(T_R!I33-AVERAGE(T_R!$I$2:$I$121))/STDEV(T_R!$I$2:$I$121)</f>
        <v>0.72834407258441514</v>
      </c>
      <c r="J33">
        <f>(T_R!J33-AVERAGE(T_R!$J$2:$J$121))/STDEV(T_R!$J$2:$J$121)</f>
        <v>0.50321171228620176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1</v>
      </c>
      <c r="S33">
        <f t="shared" si="2"/>
        <v>0</v>
      </c>
      <c r="T33">
        <f t="shared" si="2"/>
        <v>0</v>
      </c>
      <c r="U33">
        <f t="shared" si="2"/>
        <v>0</v>
      </c>
    </row>
    <row r="34" spans="1:21" x14ac:dyDescent="0.25">
      <c r="A34">
        <f t="shared" si="1"/>
        <v>33</v>
      </c>
      <c r="B34">
        <v>1863</v>
      </c>
      <c r="C34" t="s">
        <v>15</v>
      </c>
      <c r="D34" t="s">
        <v>18</v>
      </c>
      <c r="E34">
        <f>(T_R!E34-AVERAGE(T_R!$E$2:$E$121))/STDEV(T_R!$E$2:$E$121)</f>
        <v>-0.78807994070410836</v>
      </c>
      <c r="F34">
        <f>(T_R!F34-AVERAGE(T_R!$F$2:$F$121))/STDEV(T_R!$F$2:$F$121)</f>
        <v>-0.55611938625662227</v>
      </c>
      <c r="G34">
        <f>(T_R!G34-AVERAGE(T_R!$G$2:$G$121))/STDEV(T_R!$G$2:$G$121)</f>
        <v>0.85030341261711317</v>
      </c>
      <c r="H34">
        <f>(T_R!H34-AVERAGE(T_R!$H$2:$H$121))/STDEV(T_R!$H$2:$H$121)</f>
        <v>0.71271455436761544</v>
      </c>
      <c r="I34">
        <f>(T_R!I34-AVERAGE(T_R!$I$2:$I$121))/STDEV(T_R!$I$2:$I$121)</f>
        <v>-0.86555533559047737</v>
      </c>
      <c r="J34">
        <f>(T_R!J34-AVERAGE(T_R!$J$2:$J$121))/STDEV(T_R!$J$2:$J$121)</f>
        <v>-0.75980920538955288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0</v>
      </c>
      <c r="R34">
        <f t="shared" si="2"/>
        <v>0</v>
      </c>
      <c r="S34">
        <f t="shared" si="2"/>
        <v>1</v>
      </c>
      <c r="T34">
        <f t="shared" si="2"/>
        <v>0</v>
      </c>
      <c r="U34">
        <f t="shared" si="2"/>
        <v>0</v>
      </c>
    </row>
    <row r="35" spans="1:21" x14ac:dyDescent="0.25">
      <c r="A35">
        <f t="shared" si="1"/>
        <v>34</v>
      </c>
      <c r="B35">
        <v>1863</v>
      </c>
      <c r="C35" t="s">
        <v>16</v>
      </c>
      <c r="D35" t="s">
        <v>19</v>
      </c>
      <c r="E35">
        <f>(T_R!E35-AVERAGE(T_R!$E$2:$E$121))/STDEV(T_R!$E$2:$E$121)</f>
        <v>-1.4970679948455061</v>
      </c>
      <c r="F35">
        <f>(T_R!F35-AVERAGE(T_R!$F$2:$F$121))/STDEV(T_R!$F$2:$F$121)</f>
        <v>-1.7601445085263401</v>
      </c>
      <c r="G35">
        <f>(T_R!G35-AVERAGE(T_R!$G$2:$G$121))/STDEV(T_R!$G$2:$G$121)</f>
        <v>0.30511072500691061</v>
      </c>
      <c r="H35">
        <f>(T_R!H35-AVERAGE(T_R!$H$2:$H$121))/STDEV(T_R!$H$2:$H$121)</f>
        <v>-0.13616883778627556</v>
      </c>
      <c r="I35">
        <f>(T_R!I35-AVERAGE(T_R!$I$2:$I$121))/STDEV(T_R!$I$2:$I$121)</f>
        <v>-1.0745229614878251</v>
      </c>
      <c r="J35">
        <f>(T_R!J35-AVERAGE(T_R!$J$2:$J$121))/STDEV(T_R!$J$2:$J$121)</f>
        <v>-0.84829054198786935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0</v>
      </c>
      <c r="S35">
        <f t="shared" si="2"/>
        <v>0</v>
      </c>
      <c r="T35">
        <f t="shared" si="2"/>
        <v>1</v>
      </c>
      <c r="U35">
        <f t="shared" si="2"/>
        <v>0</v>
      </c>
    </row>
    <row r="36" spans="1:21" x14ac:dyDescent="0.25">
      <c r="A36">
        <f t="shared" si="1"/>
        <v>35</v>
      </c>
      <c r="B36">
        <v>1863</v>
      </c>
      <c r="C36" t="s">
        <v>17</v>
      </c>
      <c r="D36" t="s">
        <v>20</v>
      </c>
      <c r="E36">
        <f>(T_R!E36-AVERAGE(T_R!$E$2:$E$121))/STDEV(T_R!$E$2:$E$121)</f>
        <v>-0.7624491156101203</v>
      </c>
      <c r="F36">
        <f>(T_R!F36-AVERAGE(T_R!$F$2:$F$121))/STDEV(T_R!$F$2:$F$121)</f>
        <v>-0.58943925782060935</v>
      </c>
      <c r="G36">
        <f>(T_R!G36-AVERAGE(T_R!$G$2:$G$121))/STDEV(T_R!$G$2:$G$121)</f>
        <v>-0.6072027656696698</v>
      </c>
      <c r="H36">
        <f>(T_R!H36-AVERAGE(T_R!$H$2:$H$121))/STDEV(T_R!$H$2:$H$121)</f>
        <v>-0.90703491204029751</v>
      </c>
      <c r="I36">
        <f>(T_R!I36-AVERAGE(T_R!$I$2:$I$121))/STDEV(T_R!$I$2:$I$121)</f>
        <v>0.16677253691349381</v>
      </c>
      <c r="J36">
        <f>(T_R!J36-AVERAGE(T_R!$J$2:$J$121))/STDEV(T_R!$J$2:$J$121)</f>
        <v>-6.0433886751684526E-2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0</v>
      </c>
      <c r="T36">
        <f t="shared" si="2"/>
        <v>0</v>
      </c>
      <c r="U36">
        <f t="shared" si="2"/>
        <v>1</v>
      </c>
    </row>
    <row r="37" spans="1:21" x14ac:dyDescent="0.25">
      <c r="A37">
        <f t="shared" si="1"/>
        <v>36</v>
      </c>
      <c r="B37">
        <v>1863</v>
      </c>
      <c r="C37" t="s">
        <v>18</v>
      </c>
      <c r="D37" t="s">
        <v>21</v>
      </c>
      <c r="E37">
        <f>(T_R!E37-AVERAGE(T_R!$E$2:$E$121))/STDEV(T_R!$E$2:$E$121)</f>
        <v>-0.38734756227646522</v>
      </c>
      <c r="F37">
        <f>(T_R!F37-AVERAGE(T_R!$F$2:$F$121))/STDEV(T_R!$F$2:$F$121)</f>
        <v>-0.10315116466836743</v>
      </c>
      <c r="G37">
        <f>(T_R!G37-AVERAGE(T_R!$G$2:$G$121))/STDEV(T_R!$G$2:$G$121)</f>
        <v>-1.5036605405991974</v>
      </c>
      <c r="H37">
        <f>(T_R!H37-AVERAGE(T_R!$H$2:$H$121))/STDEV(T_R!$H$2:$H$121)</f>
        <v>-0.87231314652597258</v>
      </c>
      <c r="I37">
        <f>(T_R!I37-AVERAGE(T_R!$I$2:$I$121))/STDEV(T_R!$I$2:$I$121)</f>
        <v>-0.15432405897755286</v>
      </c>
      <c r="J37">
        <f>(T_R!J37-AVERAGE(T_R!$J$2:$J$121))/STDEV(T_R!$J$2:$J$121)</f>
        <v>-0.32470919760421058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  <c r="T37">
        <f t="shared" si="2"/>
        <v>0</v>
      </c>
      <c r="U37">
        <f t="shared" si="2"/>
        <v>0</v>
      </c>
    </row>
    <row r="38" spans="1:21" x14ac:dyDescent="0.25">
      <c r="A38">
        <f t="shared" si="1"/>
        <v>37</v>
      </c>
      <c r="B38">
        <v>1863</v>
      </c>
      <c r="C38" t="s">
        <v>19</v>
      </c>
      <c r="D38" t="s">
        <v>10</v>
      </c>
      <c r="E38">
        <f>(T_R!E38-AVERAGE(T_R!$E$2:$E$121))/STDEV(T_R!$E$2:$E$121)</f>
        <v>0.53617935581781628</v>
      </c>
      <c r="F38">
        <f>(T_R!F38-AVERAGE(T_R!$F$2:$F$121))/STDEV(T_R!$F$2:$F$121)</f>
        <v>0.56819957186601411</v>
      </c>
      <c r="G38">
        <f>(T_R!G38-AVERAGE(T_R!$G$2:$G$121))/STDEV(T_R!$G$2:$G$121)</f>
        <v>-0.89870400132702633</v>
      </c>
      <c r="H38">
        <f>(T_R!H38-AVERAGE(T_R!$H$2:$H$121))/STDEV(T_R!$H$2:$H$121)</f>
        <v>-0.98189947182815907</v>
      </c>
      <c r="I38">
        <f>(T_R!I38-AVERAGE(T_R!$I$2:$I$121))/STDEV(T_R!$I$2:$I$121)</f>
        <v>-0.48329748333923128</v>
      </c>
      <c r="J38">
        <f>(T_R!J38-AVERAGE(T_R!$J$2:$J$121))/STDEV(T_R!$J$2:$J$121)</f>
        <v>-0.5516981437129892</v>
      </c>
      <c r="K38">
        <f t="shared" si="2"/>
        <v>1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 t="shared" si="2"/>
        <v>0</v>
      </c>
      <c r="U38">
        <f t="shared" si="2"/>
        <v>0</v>
      </c>
    </row>
    <row r="39" spans="1:21" x14ac:dyDescent="0.25">
      <c r="A39">
        <f t="shared" si="1"/>
        <v>38</v>
      </c>
      <c r="B39">
        <v>1863</v>
      </c>
      <c r="C39" t="s">
        <v>20</v>
      </c>
      <c r="D39" t="s">
        <v>11</v>
      </c>
      <c r="E39">
        <f>(T_R!E39-AVERAGE(T_R!$E$2:$E$121))/STDEV(T_R!$E$2:$E$121)</f>
        <v>2.023424411914641</v>
      </c>
      <c r="F39">
        <f>(T_R!F39-AVERAGE(T_R!$F$2:$F$121))/STDEV(T_R!$F$2:$F$121)</f>
        <v>1.4298879518391767</v>
      </c>
      <c r="G39">
        <f>(T_R!G39-AVERAGE(T_R!$G$2:$G$121))/STDEV(T_R!$G$2:$G$121)</f>
        <v>-1.0987299538283086</v>
      </c>
      <c r="H39">
        <f>(T_R!H39-AVERAGE(T_R!$H$2:$H$121))/STDEV(T_R!$H$2:$H$121)</f>
        <v>-0.98523683126807082</v>
      </c>
      <c r="I39">
        <f>(T_R!I39-AVERAGE(T_R!$I$2:$I$121))/STDEV(T_R!$I$2:$I$121)</f>
        <v>-1.487361441919171</v>
      </c>
      <c r="J39">
        <f>(T_R!J39-AVERAGE(T_R!$J$2:$J$121))/STDEV(T_R!$J$2:$J$121)</f>
        <v>-0.97055588134776849</v>
      </c>
      <c r="K39">
        <f t="shared" si="2"/>
        <v>0</v>
      </c>
      <c r="L39">
        <f t="shared" si="2"/>
        <v>1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  <c r="T39">
        <f t="shared" si="2"/>
        <v>0</v>
      </c>
      <c r="U39">
        <f t="shared" si="2"/>
        <v>0</v>
      </c>
    </row>
    <row r="40" spans="1:21" x14ac:dyDescent="0.25">
      <c r="A40">
        <f t="shared" si="1"/>
        <v>39</v>
      </c>
      <c r="B40">
        <v>1863</v>
      </c>
      <c r="C40" t="s">
        <v>21</v>
      </c>
      <c r="D40" t="s">
        <v>12</v>
      </c>
      <c r="E40">
        <f>(T_R!E40-AVERAGE(T_R!$E$2:$E$121))/STDEV(T_R!$E$2:$E$121)</f>
        <v>-0.29148270450689678</v>
      </c>
      <c r="F40">
        <f>(T_R!F40-AVERAGE(T_R!$F$2:$F$121))/STDEV(T_R!$F$2:$F$121)</f>
        <v>-7.9994578189710175E-2</v>
      </c>
      <c r="G40">
        <f>(T_R!G40-AVERAGE(T_R!$G$2:$G$121))/STDEV(T_R!$G$2:$G$121)</f>
        <v>-0.4230325289154403</v>
      </c>
      <c r="H40">
        <f>(T_R!H40-AVERAGE(T_R!$H$2:$H$121))/STDEV(T_R!$H$2:$H$121)</f>
        <v>-0.81693565526214207</v>
      </c>
      <c r="I40">
        <f>(T_R!I40-AVERAGE(T_R!$I$2:$I$121))/STDEV(T_R!$I$2:$I$121)</f>
        <v>-0.12884020216080325</v>
      </c>
      <c r="J40">
        <f>(T_R!J40-AVERAGE(T_R!$J$2:$J$121))/STDEV(T_R!$J$2:$J$121)</f>
        <v>-0.30527679852227085</v>
      </c>
      <c r="K40">
        <f t="shared" si="2"/>
        <v>0</v>
      </c>
      <c r="L40">
        <f t="shared" si="2"/>
        <v>0</v>
      </c>
      <c r="M40">
        <f t="shared" si="2"/>
        <v>1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  <c r="T40">
        <f t="shared" si="2"/>
        <v>0</v>
      </c>
      <c r="U40">
        <f t="shared" si="2"/>
        <v>0</v>
      </c>
    </row>
    <row r="41" spans="1:21" x14ac:dyDescent="0.25">
      <c r="A41">
        <f t="shared" si="1"/>
        <v>40</v>
      </c>
      <c r="B41">
        <v>1864</v>
      </c>
      <c r="C41" t="s">
        <v>10</v>
      </c>
      <c r="D41" t="s">
        <v>13</v>
      </c>
      <c r="E41">
        <f>(T_R!E41-AVERAGE(T_R!$E$2:$E$121))/STDEV(T_R!$E$2:$E$121)</f>
        <v>0.33266161129654354</v>
      </c>
      <c r="F41">
        <f>(T_R!F41-AVERAGE(T_R!$F$2:$F$121))/STDEV(T_R!$F$2:$F$121)</f>
        <v>0.42633918944677035</v>
      </c>
      <c r="G41">
        <f>(T_R!G41-AVERAGE(T_R!$G$2:$G$121))/STDEV(T_R!$G$2:$G$121)</f>
        <v>-3.0298646565361579E-2</v>
      </c>
      <c r="H41">
        <f>(T_R!H41-AVERAGE(T_R!$H$2:$H$121))/STDEV(T_R!$H$2:$H$121)</f>
        <v>-0.51411098559552315</v>
      </c>
      <c r="I41">
        <f>(T_R!I41-AVERAGE(T_R!$I$2:$I$121))/STDEV(T_R!$I$2:$I$121)</f>
        <v>-0.60052322469627994</v>
      </c>
      <c r="J41">
        <f>(T_R!J41-AVERAGE(T_R!$J$2:$J$121))/STDEV(T_R!$J$2:$J$121)</f>
        <v>-0.62187759687300859</v>
      </c>
      <c r="K41">
        <f t="shared" si="2"/>
        <v>0</v>
      </c>
      <c r="L41">
        <f t="shared" si="2"/>
        <v>0</v>
      </c>
      <c r="M41">
        <f t="shared" ref="K41:U64" si="3">IF($D41=M$1,1,0)</f>
        <v>0</v>
      </c>
      <c r="N41">
        <f t="shared" si="3"/>
        <v>1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  <c r="T41">
        <f t="shared" si="3"/>
        <v>0</v>
      </c>
      <c r="U41">
        <f t="shared" si="3"/>
        <v>0</v>
      </c>
    </row>
    <row r="42" spans="1:21" x14ac:dyDescent="0.25">
      <c r="A42">
        <f t="shared" si="1"/>
        <v>41</v>
      </c>
      <c r="B42">
        <v>1864</v>
      </c>
      <c r="C42" t="s">
        <v>11</v>
      </c>
      <c r="D42" t="s">
        <v>14</v>
      </c>
      <c r="E42">
        <f>(T_R!E42-AVERAGE(T_R!$E$2:$E$121))/STDEV(T_R!$E$2:$E$121)</f>
        <v>1.0213040486167406</v>
      </c>
      <c r="F42">
        <f>(T_R!F42-AVERAGE(T_R!$F$2:$F$121))/STDEV(T_R!$F$2:$F$121)</f>
        <v>0.99538741844302014</v>
      </c>
      <c r="G42">
        <f>(T_R!G42-AVERAGE(T_R!$G$2:$G$121))/STDEV(T_R!$G$2:$G$121)</f>
        <v>0.857621435269599</v>
      </c>
      <c r="H42">
        <f>(T_R!H42-AVERAGE(T_R!$H$2:$H$121))/STDEV(T_R!$H$2:$H$121)</f>
        <v>0.7260843418799442</v>
      </c>
      <c r="I42">
        <f>(T_R!I42-AVERAGE(T_R!$I$2:$I$121))/STDEV(T_R!$I$2:$I$121)</f>
        <v>-0.49627108317321306</v>
      </c>
      <c r="J42">
        <f>(T_R!J42-AVERAGE(T_R!$J$2:$J$121))/STDEV(T_R!$J$2:$J$121)</f>
        <v>-0.55974185764620932</v>
      </c>
      <c r="K42">
        <f t="shared" si="3"/>
        <v>0</v>
      </c>
      <c r="L42">
        <f t="shared" si="3"/>
        <v>0</v>
      </c>
      <c r="M42">
        <f t="shared" si="3"/>
        <v>0</v>
      </c>
      <c r="N42">
        <f t="shared" si="3"/>
        <v>0</v>
      </c>
      <c r="O42">
        <f t="shared" si="3"/>
        <v>1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  <c r="T42">
        <f t="shared" si="3"/>
        <v>0</v>
      </c>
      <c r="U42">
        <f t="shared" si="3"/>
        <v>0</v>
      </c>
    </row>
    <row r="43" spans="1:21" x14ac:dyDescent="0.25">
      <c r="A43">
        <f t="shared" si="1"/>
        <v>42</v>
      </c>
      <c r="B43">
        <v>1864</v>
      </c>
      <c r="C43" t="s">
        <v>12</v>
      </c>
      <c r="D43" t="s">
        <v>15</v>
      </c>
      <c r="E43">
        <f>(T_R!E43-AVERAGE(T_R!$E$2:$E$121))/STDEV(T_R!$E$2:$E$121)</f>
        <v>-0.33404818189495666</v>
      </c>
      <c r="F43">
        <f>(T_R!F43-AVERAGE(T_R!$F$2:$F$121))/STDEV(T_R!$F$2:$F$121)</f>
        <v>-0.11839571213798493</v>
      </c>
      <c r="G43">
        <f>(T_R!G43-AVERAGE(T_R!$G$2:$G$121))/STDEV(T_R!$G$2:$G$121)</f>
        <v>1.1381456369482268</v>
      </c>
      <c r="H43">
        <f>(T_R!H43-AVERAGE(T_R!$H$2:$H$121))/STDEV(T_R!$H$2:$H$121)</f>
        <v>1.2780423123144642</v>
      </c>
      <c r="I43">
        <f>(T_R!I43-AVERAGE(T_R!$I$2:$I$121))/STDEV(T_R!$I$2:$I$121)</f>
        <v>-1.3548453864720722</v>
      </c>
      <c r="J43">
        <f>(T_R!J43-AVERAGE(T_R!$J$2:$J$121))/STDEV(T_R!$J$2:$J$121)</f>
        <v>-0.93891304331527414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0</v>
      </c>
      <c r="O43">
        <f t="shared" si="3"/>
        <v>0</v>
      </c>
      <c r="P43">
        <f t="shared" si="3"/>
        <v>1</v>
      </c>
      <c r="Q43">
        <f t="shared" si="3"/>
        <v>0</v>
      </c>
      <c r="R43">
        <f t="shared" si="3"/>
        <v>0</v>
      </c>
      <c r="S43">
        <f t="shared" si="3"/>
        <v>0</v>
      </c>
      <c r="T43">
        <f t="shared" si="3"/>
        <v>0</v>
      </c>
      <c r="U43">
        <f t="shared" si="3"/>
        <v>0</v>
      </c>
    </row>
    <row r="44" spans="1:21" x14ac:dyDescent="0.25">
      <c r="A44">
        <f t="shared" si="1"/>
        <v>43</v>
      </c>
      <c r="B44">
        <v>1864</v>
      </c>
      <c r="C44" t="s">
        <v>13</v>
      </c>
      <c r="D44" t="s">
        <v>16</v>
      </c>
      <c r="E44">
        <f>(T_R!E44-AVERAGE(T_R!$E$2:$E$121))/STDEV(T_R!$E$2:$E$121)</f>
        <v>-0.88739938794450401</v>
      </c>
      <c r="F44">
        <f>(T_R!F44-AVERAGE(T_R!$F$2:$F$121))/STDEV(T_R!$F$2:$F$121)</f>
        <v>-0.66510748316635149</v>
      </c>
      <c r="G44">
        <f>(T_R!G44-AVERAGE(T_R!$G$2:$G$121))/STDEV(T_R!$G$2:$G$121)</f>
        <v>1.218643886125572</v>
      </c>
      <c r="H44">
        <f>(T_R!H44-AVERAGE(T_R!$H$2:$H$121))/STDEV(T_R!$H$2:$H$121)</f>
        <v>1.4506285648137986</v>
      </c>
      <c r="I44">
        <f>(T_R!I44-AVERAGE(T_R!$I$2:$I$121))/STDEV(T_R!$I$2:$I$121)</f>
        <v>-0.28313337161494245</v>
      </c>
      <c r="J44">
        <f>(T_R!J44-AVERAGE(T_R!$J$2:$J$121))/STDEV(T_R!$J$2:$J$121)</f>
        <v>-0.41886350028107944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0</v>
      </c>
      <c r="P44">
        <f t="shared" si="3"/>
        <v>0</v>
      </c>
      <c r="Q44">
        <f t="shared" si="3"/>
        <v>1</v>
      </c>
      <c r="R44">
        <f t="shared" si="3"/>
        <v>0</v>
      </c>
      <c r="S44">
        <f t="shared" si="3"/>
        <v>0</v>
      </c>
      <c r="T44">
        <f t="shared" si="3"/>
        <v>0</v>
      </c>
      <c r="U44">
        <f t="shared" si="3"/>
        <v>0</v>
      </c>
    </row>
    <row r="45" spans="1:21" x14ac:dyDescent="0.25">
      <c r="A45">
        <f t="shared" si="1"/>
        <v>44</v>
      </c>
      <c r="B45">
        <v>1864</v>
      </c>
      <c r="C45" t="s">
        <v>14</v>
      </c>
      <c r="D45" t="s">
        <v>17</v>
      </c>
      <c r="E45">
        <f>(T_R!E45-AVERAGE(T_R!$E$2:$E$121))/STDEV(T_R!$E$2:$E$121)</f>
        <v>-1.4642974538262006</v>
      </c>
      <c r="F45">
        <f>(T_R!F45-AVERAGE(T_R!$F$2:$F$121))/STDEV(T_R!$F$2:$F$121)</f>
        <v>-1.6761462607575779</v>
      </c>
      <c r="G45">
        <f>(T_R!G45-AVERAGE(T_R!$G$2:$G$121))/STDEV(T_R!$G$2:$G$121)</f>
        <v>1.4637976449838508</v>
      </c>
      <c r="H45">
        <f>(T_R!H45-AVERAGE(T_R!$H$2:$H$121))/STDEV(T_R!$H$2:$H$121)</f>
        <v>2.0152360868710666</v>
      </c>
      <c r="I45">
        <f>(T_R!I45-AVERAGE(T_R!$I$2:$I$121))/STDEV(T_R!$I$2:$I$121)</f>
        <v>-0.72099236601182426</v>
      </c>
      <c r="J45">
        <f>(T_R!J45-AVERAGE(T_R!$J$2:$J$121))/STDEV(T_R!$J$2:$J$121)</f>
        <v>-0.68813814297325682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  <c r="R45">
        <f t="shared" si="3"/>
        <v>1</v>
      </c>
      <c r="S45">
        <f t="shared" si="3"/>
        <v>0</v>
      </c>
      <c r="T45">
        <f t="shared" si="3"/>
        <v>0</v>
      </c>
      <c r="U45">
        <f t="shared" si="3"/>
        <v>0</v>
      </c>
    </row>
    <row r="46" spans="1:21" x14ac:dyDescent="0.25">
      <c r="A46">
        <f t="shared" si="1"/>
        <v>45</v>
      </c>
      <c r="B46">
        <v>1864</v>
      </c>
      <c r="C46" t="s">
        <v>15</v>
      </c>
      <c r="D46" t="s">
        <v>18</v>
      </c>
      <c r="E46">
        <f>(T_R!E46-AVERAGE(T_R!$E$2:$E$121))/STDEV(T_R!$E$2:$E$121)</f>
        <v>-0.4045013858474435</v>
      </c>
      <c r="F46">
        <f>(T_R!F46-AVERAGE(T_R!$F$2:$F$121))/STDEV(T_R!$F$2:$F$121)</f>
        <v>-0.12118581457870671</v>
      </c>
      <c r="G46">
        <f>(T_R!G46-AVERAGE(T_R!$G$2:$G$121))/STDEV(T_R!$G$2:$G$121)</f>
        <v>0.93933935488902542</v>
      </c>
      <c r="H46">
        <f>(T_R!H46-AVERAGE(T_R!$H$2:$H$121))/STDEV(T_R!$H$2:$H$121)</f>
        <v>0.87893496816176997</v>
      </c>
      <c r="I46">
        <f>(T_R!I46-AVERAGE(T_R!$I$2:$I$121))/STDEV(T_R!$I$2:$I$121)</f>
        <v>0.3711067342987055</v>
      </c>
      <c r="J46">
        <f>(T_R!J46-AVERAGE(T_R!$J$2:$J$121))/STDEV(T_R!$J$2:$J$121)</f>
        <v>0.12971511845179415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0</v>
      </c>
      <c r="R46">
        <f t="shared" si="3"/>
        <v>0</v>
      </c>
      <c r="S46">
        <f t="shared" si="3"/>
        <v>1</v>
      </c>
      <c r="T46">
        <f t="shared" si="3"/>
        <v>0</v>
      </c>
      <c r="U46">
        <f t="shared" si="3"/>
        <v>0</v>
      </c>
    </row>
    <row r="47" spans="1:21" x14ac:dyDescent="0.25">
      <c r="A47">
        <f t="shared" si="1"/>
        <v>46</v>
      </c>
      <c r="B47">
        <v>1864</v>
      </c>
      <c r="C47" t="s">
        <v>16</v>
      </c>
      <c r="D47" t="s">
        <v>19</v>
      </c>
      <c r="E47">
        <f>(T_R!E47-AVERAGE(T_R!$E$2:$E$121))/STDEV(T_R!$E$2:$E$121)</f>
        <v>1.0280470945301146</v>
      </c>
      <c r="F47">
        <f>(T_R!F47-AVERAGE(T_R!$F$2:$F$121))/STDEV(T_R!$F$2:$F$121)</f>
        <v>0.86948525127336618</v>
      </c>
      <c r="G47">
        <f>(T_R!G47-AVERAGE(T_R!$G$2:$G$121))/STDEV(T_R!$G$2:$G$121)</f>
        <v>0.33194347473269248</v>
      </c>
      <c r="H47">
        <f>(T_R!H47-AVERAGE(T_R!$H$2:$H$121))/STDEV(T_R!$H$2:$H$121)</f>
        <v>-0.10118470581772401</v>
      </c>
      <c r="I47">
        <f>(T_R!I47-AVERAGE(T_R!$I$2:$I$121))/STDEV(T_R!$I$2:$I$121)</f>
        <v>-1.298317558624009</v>
      </c>
      <c r="J47">
        <f>(T_R!J47-AVERAGE(T_R!$J$2:$J$121))/STDEV(T_R!$J$2:$J$121)</f>
        <v>-0.92322792417568678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0</v>
      </c>
      <c r="S47">
        <f t="shared" si="3"/>
        <v>0</v>
      </c>
      <c r="T47">
        <f t="shared" si="3"/>
        <v>1</v>
      </c>
      <c r="U47">
        <f t="shared" si="3"/>
        <v>0</v>
      </c>
    </row>
    <row r="48" spans="1:21" x14ac:dyDescent="0.25">
      <c r="A48">
        <f t="shared" si="1"/>
        <v>47</v>
      </c>
      <c r="B48">
        <v>1864</v>
      </c>
      <c r="C48" t="s">
        <v>17</v>
      </c>
      <c r="D48" t="s">
        <v>20</v>
      </c>
      <c r="E48">
        <f>(T_R!E48-AVERAGE(T_R!$E$2:$E$121))/STDEV(T_R!$E$2:$E$121)</f>
        <v>-0.98187398409814197</v>
      </c>
      <c r="F48">
        <f>(T_R!F48-AVERAGE(T_R!$F$2:$F$121))/STDEV(T_R!$F$2:$F$121)</f>
        <v>-0.85625574126877935</v>
      </c>
      <c r="G48">
        <f>(T_R!G48-AVERAGE(T_R!$G$2:$G$121))/STDEV(T_R!$G$2:$G$121)</f>
        <v>-0.49133407367197579</v>
      </c>
      <c r="H48">
        <f>(T_R!H48-AVERAGE(T_R!$H$2:$H$121))/STDEV(T_R!$H$2:$H$121)</f>
        <v>-0.85421640217627737</v>
      </c>
      <c r="I48">
        <f>(T_R!I48-AVERAGE(T_R!$I$2:$I$121))/STDEV(T_R!$I$2:$I$121)</f>
        <v>-1.2077803654967949E-2</v>
      </c>
      <c r="J48">
        <f>(T_R!J48-AVERAGE(T_R!$J$2:$J$121))/STDEV(T_R!$J$2:$J$121)</f>
        <v>-0.21284175489567411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0</v>
      </c>
      <c r="T48">
        <f t="shared" si="3"/>
        <v>0</v>
      </c>
      <c r="U48">
        <f t="shared" si="3"/>
        <v>1</v>
      </c>
    </row>
    <row r="49" spans="1:21" x14ac:dyDescent="0.25">
      <c r="A49">
        <f t="shared" si="1"/>
        <v>48</v>
      </c>
      <c r="B49">
        <v>1864</v>
      </c>
      <c r="C49" t="s">
        <v>18</v>
      </c>
      <c r="D49" t="s">
        <v>21</v>
      </c>
      <c r="E49">
        <f>(T_R!E49-AVERAGE(T_R!$E$2:$E$121))/STDEV(T_R!$E$2:$E$121)</f>
        <v>-0.11898050666881649</v>
      </c>
      <c r="F49">
        <f>(T_R!F49-AVERAGE(T_R!$F$2:$F$121))/STDEV(T_R!$F$2:$F$121)</f>
        <v>0.13940167501442038</v>
      </c>
      <c r="G49">
        <f>(T_R!G49-AVERAGE(T_R!$G$2:$G$121))/STDEV(T_R!$G$2:$G$121)</f>
        <v>-1.0157923637668014</v>
      </c>
      <c r="H49">
        <f>(T_R!H49-AVERAGE(T_R!$H$2:$H$121))/STDEV(T_R!$H$2:$H$121)</f>
        <v>-0.9885974475681909</v>
      </c>
      <c r="I49">
        <f>(T_R!I49-AVERAGE(T_R!$I$2:$I$121))/STDEV(T_R!$I$2:$I$121)</f>
        <v>0.50501281829944467</v>
      </c>
      <c r="J49">
        <f>(T_R!J49-AVERAGE(T_R!$J$2:$J$121))/STDEV(T_R!$J$2:$J$121)</f>
        <v>0.26359512305894955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 t="shared" si="3"/>
        <v>0</v>
      </c>
      <c r="U49">
        <f t="shared" si="3"/>
        <v>0</v>
      </c>
    </row>
    <row r="50" spans="1:21" x14ac:dyDescent="0.25">
      <c r="A50">
        <f t="shared" si="1"/>
        <v>49</v>
      </c>
      <c r="B50">
        <v>1864</v>
      </c>
      <c r="C50" t="s">
        <v>19</v>
      </c>
      <c r="D50" t="s">
        <v>10</v>
      </c>
      <c r="E50">
        <f>(T_R!E50-AVERAGE(T_R!$E$2:$E$121))/STDEV(T_R!$E$2:$E$121)</f>
        <v>1.0101247882672286</v>
      </c>
      <c r="F50">
        <f>(T_R!F50-AVERAGE(T_R!$F$2:$F$121))/STDEV(T_R!$F$2:$F$121)</f>
        <v>0.85986636159891838</v>
      </c>
      <c r="G50">
        <f>(T_R!G50-AVERAGE(T_R!$G$2:$G$121))/STDEV(T_R!$G$2:$G$121)</f>
        <v>-2.264734896457735</v>
      </c>
      <c r="H50">
        <f>(T_R!H50-AVERAGE(T_R!$H$2:$H$121))/STDEV(T_R!$H$2:$H$121)</f>
        <v>-0.2265166522579086</v>
      </c>
      <c r="I50">
        <f>(T_R!I50-AVERAGE(T_R!$I$2:$I$121))/STDEV(T_R!$I$2:$I$121)</f>
        <v>-1.7403466386818134</v>
      </c>
      <c r="J50">
        <f>(T_R!J50-AVERAGE(T_R!$J$2:$J$121))/STDEV(T_R!$J$2:$J$121)</f>
        <v>-1.0110045174723443</v>
      </c>
      <c r="K50">
        <f t="shared" si="3"/>
        <v>1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 t="shared" si="3"/>
        <v>0</v>
      </c>
      <c r="U50">
        <f t="shared" si="3"/>
        <v>0</v>
      </c>
    </row>
    <row r="51" spans="1:21" x14ac:dyDescent="0.25">
      <c r="A51">
        <f t="shared" si="1"/>
        <v>50</v>
      </c>
      <c r="B51">
        <v>1864</v>
      </c>
      <c r="C51" t="s">
        <v>20</v>
      </c>
      <c r="D51" t="s">
        <v>11</v>
      </c>
      <c r="E51">
        <f>(T_R!E51-AVERAGE(T_R!$E$2:$E$121))/STDEV(T_R!$E$2:$E$121)</f>
        <v>1.0101247882672286</v>
      </c>
      <c r="F51">
        <f>(T_R!F51-AVERAGE(T_R!$F$2:$F$121))/STDEV(T_R!$F$2:$F$121)</f>
        <v>0.92325642355568893</v>
      </c>
      <c r="G51">
        <f>(T_R!G51-AVERAGE(T_R!$G$2:$G$121))/STDEV(T_R!$G$2:$G$121)</f>
        <v>-1.1950839187527069</v>
      </c>
      <c r="H51">
        <f>(T_R!H51-AVERAGE(T_R!$H$2:$H$121))/STDEV(T_R!$H$2:$H$121)</f>
        <v>-0.97289252593555786</v>
      </c>
      <c r="I51">
        <f>(T_R!I51-AVERAGE(T_R!$I$2:$I$121))/STDEV(T_R!$I$2:$I$121)</f>
        <v>-0.47495731201738595</v>
      </c>
      <c r="J51">
        <f>(T_R!J51-AVERAGE(T_R!$J$2:$J$121))/STDEV(T_R!$J$2:$J$121)</f>
        <v>-0.54649080297065988</v>
      </c>
      <c r="K51">
        <f t="shared" si="3"/>
        <v>0</v>
      </c>
      <c r="L51">
        <f t="shared" si="3"/>
        <v>1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 t="shared" si="3"/>
        <v>0</v>
      </c>
      <c r="U51">
        <f t="shared" si="3"/>
        <v>0</v>
      </c>
    </row>
    <row r="52" spans="1:21" x14ac:dyDescent="0.25">
      <c r="A52">
        <f t="shared" si="1"/>
        <v>51</v>
      </c>
      <c r="B52">
        <v>1864</v>
      </c>
      <c r="C52" t="s">
        <v>21</v>
      </c>
      <c r="D52" t="s">
        <v>12</v>
      </c>
      <c r="E52">
        <f>(T_R!E52-AVERAGE(T_R!$E$2:$E$121))/STDEV(T_R!$E$2:$E$121)</f>
        <v>-0.92888725831008156</v>
      </c>
      <c r="F52">
        <f>(T_R!F52-AVERAGE(T_R!$F$2:$F$121))/STDEV(T_R!$F$2:$F$121)</f>
        <v>-0.78125666473647992</v>
      </c>
      <c r="G52">
        <f>(T_R!G52-AVERAGE(T_R!$G$2:$G$121))/STDEV(T_R!$G$2:$G$121)</f>
        <v>-0.44254725598873612</v>
      </c>
      <c r="H52">
        <f>(T_R!H52-AVERAGE(T_R!$H$2:$H$121))/STDEV(T_R!$H$2:$H$121)</f>
        <v>-0.82805243444177823</v>
      </c>
      <c r="I52">
        <f>(T_R!I52-AVERAGE(T_R!$I$2:$I$121))/STDEV(T_R!$I$2:$I$121)</f>
        <v>0.83444958551233706</v>
      </c>
      <c r="J52">
        <f>(T_R!J52-AVERAGE(T_R!$J$2:$J$121))/STDEV(T_R!$J$2:$J$121)</f>
        <v>0.62420861036969399</v>
      </c>
      <c r="K52">
        <f t="shared" si="3"/>
        <v>0</v>
      </c>
      <c r="L52">
        <f t="shared" si="3"/>
        <v>0</v>
      </c>
      <c r="M52">
        <f t="shared" si="3"/>
        <v>1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  <c r="T52">
        <f t="shared" si="3"/>
        <v>0</v>
      </c>
      <c r="U52">
        <f t="shared" si="3"/>
        <v>0</v>
      </c>
    </row>
    <row r="53" spans="1:21" x14ac:dyDescent="0.25">
      <c r="A53">
        <f t="shared" si="1"/>
        <v>52</v>
      </c>
      <c r="B53">
        <v>1865</v>
      </c>
      <c r="C53" t="s">
        <v>10</v>
      </c>
      <c r="D53" t="s">
        <v>13</v>
      </c>
      <c r="E53">
        <f>(T_R!E53-AVERAGE(T_R!$E$2:$E$121))/STDEV(T_R!$E$2:$E$121)</f>
        <v>0.15734062035946125</v>
      </c>
      <c r="F53">
        <f>(T_R!F53-AVERAGE(T_R!$F$2:$F$121))/STDEV(T_R!$F$2:$F$121)</f>
        <v>0.30060582838127364</v>
      </c>
      <c r="G53">
        <f>(T_R!G53-AVERAGE(T_R!$G$2:$G$121))/STDEV(T_R!$G$2:$G$121)</f>
        <v>-0.37790472255844365</v>
      </c>
      <c r="H53">
        <f>(T_R!H53-AVERAGE(T_R!$H$2:$H$121))/STDEV(T_R!$H$2:$H$121)</f>
        <v>-0.78980289394458503</v>
      </c>
      <c r="I53">
        <f>(T_R!I53-AVERAGE(T_R!$I$2:$I$121))/STDEV(T_R!$I$2:$I$121)</f>
        <v>-1.4394517911035975E-2</v>
      </c>
      <c r="J53">
        <f>(T_R!J53-AVERAGE(T_R!$J$2:$J$121))/STDEV(T_R!$J$2:$J$121)</f>
        <v>-0.21473004864146852</v>
      </c>
      <c r="K53">
        <f t="shared" si="3"/>
        <v>0</v>
      </c>
      <c r="L53">
        <f t="shared" si="3"/>
        <v>0</v>
      </c>
      <c r="M53">
        <f t="shared" si="3"/>
        <v>0</v>
      </c>
      <c r="N53">
        <f t="shared" si="3"/>
        <v>1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  <c r="T53">
        <f t="shared" si="3"/>
        <v>0</v>
      </c>
      <c r="U53">
        <f t="shared" si="3"/>
        <v>0</v>
      </c>
    </row>
    <row r="54" spans="1:21" x14ac:dyDescent="0.25">
      <c r="A54">
        <f t="shared" si="1"/>
        <v>53</v>
      </c>
      <c r="B54">
        <v>1865</v>
      </c>
      <c r="C54" t="s">
        <v>11</v>
      </c>
      <c r="D54" t="s">
        <v>14</v>
      </c>
      <c r="E54">
        <f>(T_R!E54-AVERAGE(T_R!$E$2:$E$121))/STDEV(T_R!$E$2:$E$121)</f>
        <v>-0.14830791692757678</v>
      </c>
      <c r="F54">
        <f>(T_R!F54-AVERAGE(T_R!$F$2:$F$121))/STDEV(T_R!$F$2:$F$121)</f>
        <v>0.24799809547369592</v>
      </c>
      <c r="G54">
        <f>(T_R!G54-AVERAGE(T_R!$G$2:$G$121))/STDEV(T_R!$G$2:$G$121)</f>
        <v>0.3063303954489916</v>
      </c>
      <c r="H54">
        <f>(T_R!H54-AVERAGE(T_R!$H$2:$H$121))/STDEV(T_R!$H$2:$H$121)</f>
        <v>-0.134593912284035</v>
      </c>
      <c r="I54">
        <f>(T_R!I54-AVERAGE(T_R!$I$2:$I$121))/STDEV(T_R!$I$2:$I$121)</f>
        <v>0.38408033413268688</v>
      </c>
      <c r="J54">
        <f>(T_R!J54-AVERAGE(T_R!$J$2:$J$121))/STDEV(T_R!$J$2:$J$121)</f>
        <v>0.1423650827621897</v>
      </c>
      <c r="K54">
        <f t="shared" si="3"/>
        <v>0</v>
      </c>
      <c r="L54">
        <f t="shared" si="3"/>
        <v>0</v>
      </c>
      <c r="M54">
        <f t="shared" si="3"/>
        <v>0</v>
      </c>
      <c r="N54">
        <f t="shared" si="3"/>
        <v>0</v>
      </c>
      <c r="O54">
        <f t="shared" si="3"/>
        <v>1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  <c r="T54">
        <f t="shared" si="3"/>
        <v>0</v>
      </c>
      <c r="U54">
        <f t="shared" si="3"/>
        <v>0</v>
      </c>
    </row>
    <row r="55" spans="1:21" x14ac:dyDescent="0.25">
      <c r="A55">
        <f t="shared" si="1"/>
        <v>54</v>
      </c>
      <c r="B55">
        <v>1865</v>
      </c>
      <c r="C55" t="s">
        <v>12</v>
      </c>
      <c r="D55" t="s">
        <v>15</v>
      </c>
      <c r="E55">
        <f>(T_R!E55-AVERAGE(T_R!$E$2:$E$121))/STDEV(T_R!$E$2:$E$121)</f>
        <v>-2.1567500831374629E-2</v>
      </c>
      <c r="F55">
        <f>(T_R!F55-AVERAGE(T_R!$F$2:$F$121))/STDEV(T_R!$F$2:$F$121)</f>
        <v>0.16164759686910307</v>
      </c>
      <c r="G55">
        <f>(T_R!G55-AVERAGE(T_R!$G$2:$G$121))/STDEV(T_R!$G$2:$G$121)</f>
        <v>1.1503423413690368</v>
      </c>
      <c r="H55">
        <f>(T_R!H55-AVERAGE(T_R!$H$2:$H$121))/STDEV(T_R!$H$2:$H$121)</f>
        <v>1.3037847494576855</v>
      </c>
      <c r="I55">
        <f>(T_R!I55-AVERAGE(T_R!$I$2:$I$121))/STDEV(T_R!$I$2:$I$121)</f>
        <v>1.9121850574352439</v>
      </c>
      <c r="J55">
        <f>(T_R!J55-AVERAGE(T_R!$J$2:$J$121))/STDEV(T_R!$J$2:$J$121)</f>
        <v>2.1143274437525883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0</v>
      </c>
      <c r="O55">
        <f t="shared" si="3"/>
        <v>0</v>
      </c>
      <c r="P55">
        <f t="shared" si="3"/>
        <v>1</v>
      </c>
      <c r="Q55">
        <f t="shared" si="3"/>
        <v>0</v>
      </c>
      <c r="R55">
        <f t="shared" si="3"/>
        <v>0</v>
      </c>
      <c r="S55">
        <f t="shared" si="3"/>
        <v>0</v>
      </c>
      <c r="T55">
        <f t="shared" si="3"/>
        <v>0</v>
      </c>
      <c r="U55">
        <f t="shared" si="3"/>
        <v>0</v>
      </c>
    </row>
    <row r="56" spans="1:21" x14ac:dyDescent="0.25">
      <c r="A56">
        <f t="shared" si="1"/>
        <v>55</v>
      </c>
      <c r="B56">
        <v>1865</v>
      </c>
      <c r="C56" t="s">
        <v>13</v>
      </c>
      <c r="D56" t="s">
        <v>16</v>
      </c>
      <c r="E56">
        <f>(T_R!E56-AVERAGE(T_R!$E$2:$E$121))/STDEV(T_R!$E$2:$E$121)</f>
        <v>-0.82262583539807821</v>
      </c>
      <c r="F56">
        <f>(T_R!F56-AVERAGE(T_R!$F$2:$F$121))/STDEV(T_R!$F$2:$F$121)</f>
        <v>-0.5806781575942519</v>
      </c>
      <c r="G56">
        <f>(T_R!G56-AVERAGE(T_R!$G$2:$G$121))/STDEV(T_R!$G$2:$G$121)</f>
        <v>1.0186179336242895</v>
      </c>
      <c r="H56">
        <f>(T_R!H56-AVERAGE(T_R!$H$2:$H$121))/STDEV(T_R!$H$2:$H$121)</f>
        <v>1.03345863482484</v>
      </c>
      <c r="I56">
        <f>(T_R!I56-AVERAGE(T_R!$I$2:$I$121))/STDEV(T_R!$I$2:$I$121)</f>
        <v>0.14453208005523963</v>
      </c>
      <c r="J56">
        <f>(T_R!J56-AVERAGE(T_R!$J$2:$J$121))/STDEV(T_R!$J$2:$J$121)</f>
        <v>-8.0099032592704428E-2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0</v>
      </c>
      <c r="P56">
        <f t="shared" si="3"/>
        <v>0</v>
      </c>
      <c r="Q56">
        <f t="shared" si="3"/>
        <v>1</v>
      </c>
      <c r="R56">
        <f t="shared" si="3"/>
        <v>0</v>
      </c>
      <c r="S56">
        <f t="shared" si="3"/>
        <v>0</v>
      </c>
      <c r="T56">
        <f t="shared" si="3"/>
        <v>0</v>
      </c>
      <c r="U56">
        <f t="shared" si="3"/>
        <v>0</v>
      </c>
    </row>
    <row r="57" spans="1:21" x14ac:dyDescent="0.25">
      <c r="A57">
        <f t="shared" si="1"/>
        <v>56</v>
      </c>
      <c r="B57">
        <v>1865</v>
      </c>
      <c r="C57" t="s">
        <v>14</v>
      </c>
      <c r="D57" t="s">
        <v>17</v>
      </c>
      <c r="E57">
        <f>(T_R!E57-AVERAGE(T_R!$E$2:$E$121))/STDEV(T_R!$E$2:$E$121)</f>
        <v>-0.69460281389158107</v>
      </c>
      <c r="F57">
        <f>(T_R!F57-AVERAGE(T_R!$F$2:$F$121))/STDEV(T_R!$F$2:$F$121)</f>
        <v>-0.48755110844958677</v>
      </c>
      <c r="G57">
        <f>(T_R!G57-AVERAGE(T_R!$G$2:$G$121))/STDEV(T_R!$G$2:$G$121)</f>
        <v>0.9356803435627824</v>
      </c>
      <c r="H57">
        <f>(T_R!H57-AVERAGE(T_R!$H$2:$H$121))/STDEV(T_R!$H$2:$H$121)</f>
        <v>0.87195136910730298</v>
      </c>
      <c r="I57">
        <f>(T_R!I57-AVERAGE(T_R!$I$2:$I$121))/STDEV(T_R!$I$2:$I$121)</f>
        <v>0.87568709927034993</v>
      </c>
      <c r="J57">
        <f>(T_R!J57-AVERAGE(T_R!$J$2:$J$121))/STDEV(T_R!$J$2:$J$121)</f>
        <v>0.67247717729666145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0</v>
      </c>
      <c r="Q57">
        <f t="shared" si="3"/>
        <v>0</v>
      </c>
      <c r="R57">
        <f t="shared" si="3"/>
        <v>1</v>
      </c>
      <c r="S57">
        <f t="shared" si="3"/>
        <v>0</v>
      </c>
      <c r="T57">
        <f t="shared" si="3"/>
        <v>0</v>
      </c>
      <c r="U57">
        <f t="shared" si="3"/>
        <v>0</v>
      </c>
    </row>
    <row r="58" spans="1:21" x14ac:dyDescent="0.25">
      <c r="A58">
        <f t="shared" si="1"/>
        <v>57</v>
      </c>
      <c r="B58">
        <v>1865</v>
      </c>
      <c r="C58" t="s">
        <v>15</v>
      </c>
      <c r="D58" t="s">
        <v>18</v>
      </c>
      <c r="E58">
        <f>(T_R!E58-AVERAGE(T_R!$E$2:$E$121))/STDEV(T_R!$E$2:$E$121)</f>
        <v>-0.67794352396327451</v>
      </c>
      <c r="F58">
        <f>(T_R!F58-AVERAGE(T_R!$F$2:$F$121))/STDEV(T_R!$F$2:$F$121)</f>
        <v>-0.40480858233547279</v>
      </c>
      <c r="G58">
        <f>(T_R!G58-AVERAGE(T_R!$G$2:$G$121))/STDEV(T_R!$G$2:$G$121)</f>
        <v>0.70272328912531334</v>
      </c>
      <c r="H58">
        <f>(T_R!H58-AVERAGE(T_R!$H$2:$H$121))/STDEV(T_R!$H$2:$H$121)</f>
        <v>0.45425888654053609</v>
      </c>
      <c r="I58">
        <f>(T_R!I58-AVERAGE(T_R!$I$2:$I$121))/STDEV(T_R!$I$2:$I$121)</f>
        <v>1.0424905257072576</v>
      </c>
      <c r="J58">
        <f>(T_R!J58-AVERAGE(T_R!$J$2:$J$121))/STDEV(T_R!$J$2:$J$121)</f>
        <v>0.87482317600831638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0</v>
      </c>
      <c r="R58">
        <f t="shared" si="3"/>
        <v>0</v>
      </c>
      <c r="S58">
        <f t="shared" si="3"/>
        <v>1</v>
      </c>
      <c r="T58">
        <f t="shared" si="3"/>
        <v>0</v>
      </c>
      <c r="U58">
        <f t="shared" si="3"/>
        <v>0</v>
      </c>
    </row>
    <row r="59" spans="1:21" x14ac:dyDescent="0.25">
      <c r="A59">
        <f t="shared" si="1"/>
        <v>58</v>
      </c>
      <c r="B59">
        <v>1865</v>
      </c>
      <c r="C59" t="s">
        <v>16</v>
      </c>
      <c r="D59" t="s">
        <v>19</v>
      </c>
      <c r="E59">
        <f>(T_R!E59-AVERAGE(T_R!$E$2:$E$121))/STDEV(T_R!$E$2:$E$121)</f>
        <v>-0.27781489066689097</v>
      </c>
      <c r="F59">
        <f>(T_R!F59-AVERAGE(T_R!$F$2:$F$121))/STDEV(T_R!$F$2:$F$121)</f>
        <v>-5.7046333544827306E-2</v>
      </c>
      <c r="G59">
        <f>(T_R!G59-AVERAGE(T_R!$G$2:$G$121))/STDEV(T_R!$G$2:$G$121)</f>
        <v>-0.13397063414224566</v>
      </c>
      <c r="H59">
        <f>(T_R!H59-AVERAGE(T_R!$H$2:$H$121))/STDEV(T_R!$H$2:$H$121)</f>
        <v>-0.60869009507132987</v>
      </c>
      <c r="I59">
        <f>(T_R!I59-AVERAGE(T_R!$I$2:$I$121))/STDEV(T_R!$I$2:$I$121)</f>
        <v>-0.61210679597662077</v>
      </c>
      <c r="J59">
        <f>(T_R!J59-AVERAGE(T_R!$J$2:$J$121))/STDEV(T_R!$J$2:$J$121)</f>
        <v>-0.62850694693459674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0</v>
      </c>
      <c r="S59">
        <f t="shared" si="3"/>
        <v>0</v>
      </c>
      <c r="T59">
        <f t="shared" si="3"/>
        <v>1</v>
      </c>
      <c r="U59">
        <f t="shared" si="3"/>
        <v>0</v>
      </c>
    </row>
    <row r="60" spans="1:21" x14ac:dyDescent="0.25">
      <c r="A60">
        <f t="shared" si="1"/>
        <v>59</v>
      </c>
      <c r="B60">
        <v>1865</v>
      </c>
      <c r="C60" t="s">
        <v>17</v>
      </c>
      <c r="D60" t="s">
        <v>20</v>
      </c>
      <c r="E60">
        <f>(T_R!E60-AVERAGE(T_R!$E$2:$E$121))/STDEV(T_R!$E$2:$E$121)</f>
        <v>0.55655257577153194</v>
      </c>
      <c r="F60">
        <f>(T_R!F60-AVERAGE(T_R!$F$2:$F$121))/STDEV(T_R!$F$2:$F$121)</f>
        <v>0.59192804826428747</v>
      </c>
      <c r="G60">
        <f>(T_R!G60-AVERAGE(T_R!$G$2:$G$121))/STDEV(T_R!$G$2:$G$121)</f>
        <v>-0.74746486650898358</v>
      </c>
      <c r="H60">
        <f>(T_R!H60-AVERAGE(T_R!$H$2:$H$121))/STDEV(T_R!$H$2:$H$121)</f>
        <v>-0.95342144650291982</v>
      </c>
      <c r="I60">
        <f>(T_R!I60-AVERAGE(T_R!$I$2:$I$121))/STDEV(T_R!$I$2:$I$121)</f>
        <v>-0.3313210281411601</v>
      </c>
      <c r="J60">
        <f>(T_R!J60-AVERAGE(T_R!$J$2:$J$121))/STDEV(T_R!$J$2:$J$121)</f>
        <v>-0.45234106998662554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0</v>
      </c>
      <c r="T60">
        <f t="shared" si="3"/>
        <v>0</v>
      </c>
      <c r="U60">
        <f t="shared" si="3"/>
        <v>1</v>
      </c>
    </row>
    <row r="61" spans="1:21" x14ac:dyDescent="0.25">
      <c r="A61">
        <f t="shared" si="1"/>
        <v>60</v>
      </c>
      <c r="B61">
        <v>1865</v>
      </c>
      <c r="C61" t="s">
        <v>18</v>
      </c>
      <c r="D61" t="s">
        <v>21</v>
      </c>
      <c r="E61">
        <f>(T_R!E61-AVERAGE(T_R!$E$2:$E$121))/STDEV(T_R!$E$2:$E$121)</f>
        <v>0.67077620235507829</v>
      </c>
      <c r="F61">
        <f>(T_R!F61-AVERAGE(T_R!$F$2:$F$121))/STDEV(T_R!$F$2:$F$121)</f>
        <v>0.72194647355634001</v>
      </c>
      <c r="G61">
        <f>(T_R!G61-AVERAGE(T_R!$G$2:$G$121))/STDEV(T_R!$G$2:$G$121)</f>
        <v>-1.6097718690602434</v>
      </c>
      <c r="H61">
        <f>(T_R!H61-AVERAGE(T_R!$H$2:$H$121))/STDEV(T_R!$H$2:$H$121)</f>
        <v>-0.8162285013564291</v>
      </c>
      <c r="I61">
        <f>(T_R!I61-AVERAGE(T_R!$I$2:$I$121))/STDEV(T_R!$I$2:$I$121)</f>
        <v>-1.4641942993584891</v>
      </c>
      <c r="J61">
        <f>(T_R!J61-AVERAGE(T_R!$J$2:$J$121))/STDEV(T_R!$J$2:$J$121)</f>
        <v>-0.96554240103607214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  <c r="T61">
        <f t="shared" si="3"/>
        <v>0</v>
      </c>
      <c r="U61">
        <f t="shared" si="3"/>
        <v>0</v>
      </c>
    </row>
    <row r="62" spans="1:21" x14ac:dyDescent="0.25">
      <c r="A62">
        <f t="shared" si="1"/>
        <v>61</v>
      </c>
      <c r="B62">
        <v>1865</v>
      </c>
      <c r="C62" t="s">
        <v>19</v>
      </c>
      <c r="D62" t="s">
        <v>10</v>
      </c>
      <c r="E62">
        <f>(T_R!E62-AVERAGE(T_R!$E$2:$E$121))/STDEV(T_R!$E$2:$E$121)</f>
        <v>1.9706170258222606</v>
      </c>
      <c r="F62">
        <f>(T_R!F62-AVERAGE(T_R!$F$2:$F$121))/STDEV(T_R!$F$2:$F$121)</f>
        <v>1.3460701557940165</v>
      </c>
      <c r="G62">
        <f>(T_R!G62-AVERAGE(T_R!$G$2:$G$121))/STDEV(T_R!$G$2:$G$121)</f>
        <v>-1.2255756798047317</v>
      </c>
      <c r="H62">
        <f>(T_R!H62-AVERAGE(T_R!$H$2:$H$121))/STDEV(T_R!$H$2:$H$121)</f>
        <v>-0.96709648030548467</v>
      </c>
      <c r="I62">
        <f>(T_R!I62-AVERAGE(T_R!$I$2:$I$121))/STDEV(T_R!$I$2:$I$121)</f>
        <v>-1.0224432250113463E-2</v>
      </c>
      <c r="J62">
        <f>(T_R!J62-AVERAGE(T_R!$J$2:$J$121))/STDEV(T_R!$J$2:$J$121)</f>
        <v>-0.21132953808228813</v>
      </c>
      <c r="K62">
        <f t="shared" si="3"/>
        <v>1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  <c r="T62">
        <f t="shared" si="3"/>
        <v>0</v>
      </c>
      <c r="U62">
        <f t="shared" si="3"/>
        <v>0</v>
      </c>
    </row>
    <row r="63" spans="1:21" x14ac:dyDescent="0.25">
      <c r="A63">
        <f t="shared" si="1"/>
        <v>62</v>
      </c>
      <c r="B63">
        <v>1865</v>
      </c>
      <c r="C63" t="s">
        <v>20</v>
      </c>
      <c r="D63" t="s">
        <v>11</v>
      </c>
      <c r="E63">
        <f>(T_R!E63-AVERAGE(T_R!$E$2:$E$121))/STDEV(T_R!$E$2:$E$121)</f>
        <v>-0.51676827995293773</v>
      </c>
      <c r="F63">
        <f>(T_R!F63-AVERAGE(T_R!$F$2:$F$121))/STDEV(T_R!$F$2:$F$121)</f>
        <v>-0.23111688272174122</v>
      </c>
      <c r="G63">
        <f>(T_R!G63-AVERAGE(T_R!$G$2:$G$121))/STDEV(T_R!$G$2:$G$121)</f>
        <v>-1.7195422088475325</v>
      </c>
      <c r="H63">
        <f>(T_R!H63-AVERAGE(T_R!$H$2:$H$121))/STDEV(T_R!$H$2:$H$121)</f>
        <v>-0.74663234718266147</v>
      </c>
      <c r="I63">
        <f>(T_R!I63-AVERAGE(T_R!$I$2:$I$121))/STDEV(T_R!$I$2:$I$121)</f>
        <v>-0.58569625345744369</v>
      </c>
      <c r="J63">
        <f>(T_R!J63-AVERAGE(T_R!$J$2:$J$121))/STDEV(T_R!$J$2:$J$121)</f>
        <v>-0.61331188341215526</v>
      </c>
      <c r="K63">
        <f t="shared" si="3"/>
        <v>0</v>
      </c>
      <c r="L63">
        <f t="shared" si="3"/>
        <v>1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 t="shared" si="3"/>
        <v>0</v>
      </c>
      <c r="U63">
        <f t="shared" si="3"/>
        <v>0</v>
      </c>
    </row>
    <row r="64" spans="1:21" x14ac:dyDescent="0.25">
      <c r="A64">
        <f t="shared" si="1"/>
        <v>63</v>
      </c>
      <c r="B64">
        <v>1865</v>
      </c>
      <c r="C64" t="s">
        <v>21</v>
      </c>
      <c r="D64" t="s">
        <v>12</v>
      </c>
      <c r="E64">
        <f>(T_R!E64-AVERAGE(T_R!$E$2:$E$121))/STDEV(T_R!$E$2:$E$121)</f>
        <v>0.48320898396199274</v>
      </c>
      <c r="F64">
        <f>(T_R!F64-AVERAGE(T_R!$F$2:$F$121))/STDEV(T_R!$F$2:$F$121)</f>
        <v>0.53624319862413872</v>
      </c>
      <c r="G64">
        <f>(T_R!G64-AVERAGE(T_R!$G$2:$G$121))/STDEV(T_R!$G$2:$G$121)</f>
        <v>-1.2011822709631117</v>
      </c>
      <c r="H64">
        <f>(T_R!H64-AVERAGE(T_R!$H$2:$H$121))/STDEV(T_R!$H$2:$H$121)</f>
        <v>-0.97180599449769467</v>
      </c>
      <c r="I64">
        <f>(T_R!I64-AVERAGE(T_R!$I$2:$I$121))/STDEV(T_R!$I$2:$I$121)</f>
        <v>0.58934121722032562</v>
      </c>
      <c r="J64">
        <f>(T_R!J64-AVERAGE(T_R!$J$2:$J$121))/STDEV(T_R!$J$2:$J$121)</f>
        <v>0.35167366759751739</v>
      </c>
      <c r="K64">
        <f t="shared" si="3"/>
        <v>0</v>
      </c>
      <c r="L64">
        <f t="shared" si="3"/>
        <v>0</v>
      </c>
      <c r="M64">
        <f t="shared" si="3"/>
        <v>1</v>
      </c>
      <c r="N64">
        <f t="shared" si="3"/>
        <v>0</v>
      </c>
      <c r="O64">
        <f t="shared" ref="O64:U64" si="4">IF($D64=O$1,1,0)</f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</row>
    <row r="65" spans="1:21" x14ac:dyDescent="0.25">
      <c r="A65">
        <f t="shared" si="1"/>
        <v>64</v>
      </c>
      <c r="B65">
        <v>1866</v>
      </c>
      <c r="C65" t="s">
        <v>10</v>
      </c>
      <c r="D65" t="s">
        <v>13</v>
      </c>
      <c r="E65">
        <f>(T_R!E65-AVERAGE(T_R!$E$2:$E$121))/STDEV(T_R!$E$2:$E$121)</f>
        <v>1.1111016845683872</v>
      </c>
      <c r="F65">
        <f>(T_R!F65-AVERAGE(T_R!$F$2:$F$121))/STDEV(T_R!$F$2:$F$121)</f>
        <v>0.91919044521561732</v>
      </c>
      <c r="G65">
        <f>(T_R!G65-AVERAGE(T_R!$G$2:$G$121))/STDEV(T_R!$G$2:$G$121)</f>
        <v>0.10142576117938533</v>
      </c>
      <c r="H65">
        <f>(T_R!H65-AVERAGE(T_R!$H$2:$H$121))/STDEV(T_R!$H$2:$H$121)</f>
        <v>-0.37879094447269357</v>
      </c>
      <c r="I65">
        <f>(T_R!I65-AVERAGE(T_R!$I$2:$I$121))/STDEV(T_R!$I$2:$I$121)</f>
        <v>-1.7653671526473498</v>
      </c>
      <c r="J65">
        <f>(T_R!J65-AVERAGE(T_R!$J$2:$J$121))/STDEV(T_R!$J$2:$J$121)</f>
        <v>-1.0135812969587521</v>
      </c>
      <c r="K65">
        <f t="shared" ref="K65:U88" si="5">IF($D65=K$1,1,0)</f>
        <v>0</v>
      </c>
      <c r="L65">
        <f t="shared" si="5"/>
        <v>0</v>
      </c>
      <c r="M65">
        <f t="shared" si="5"/>
        <v>0</v>
      </c>
      <c r="N65">
        <f t="shared" si="5"/>
        <v>1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  <c r="T65">
        <f t="shared" si="5"/>
        <v>0</v>
      </c>
      <c r="U65">
        <f t="shared" si="5"/>
        <v>0</v>
      </c>
    </row>
    <row r="66" spans="1:21" x14ac:dyDescent="0.25">
      <c r="A66">
        <f t="shared" si="1"/>
        <v>65</v>
      </c>
      <c r="B66">
        <v>1866</v>
      </c>
      <c r="C66" t="s">
        <v>11</v>
      </c>
      <c r="D66" t="s">
        <v>14</v>
      </c>
      <c r="E66">
        <f>(T_R!E66-AVERAGE(T_R!$E$2:$E$121))/STDEV(T_R!$E$2:$E$121)</f>
        <v>0.18089027627321164</v>
      </c>
      <c r="F66">
        <f>(T_R!F66-AVERAGE(T_R!$F$2:$F$121))/STDEV(T_R!$F$2:$F$121)</f>
        <v>0.51636030813705092</v>
      </c>
      <c r="G66">
        <f>(T_R!G66-AVERAGE(T_R!$G$2:$G$121))/STDEV(T_R!$G$2:$G$121)</f>
        <v>0.94909671842567322</v>
      </c>
      <c r="H66">
        <f>(T_R!H66-AVERAGE(T_R!$H$2:$H$121))/STDEV(T_R!$H$2:$H$121)</f>
        <v>0.89762185533925387</v>
      </c>
      <c r="I66">
        <f>(T_R!I66-AVERAGE(T_R!$I$2:$I$121))/STDEV(T_R!$I$2:$I$121)</f>
        <v>-4.9423237462716072E-4</v>
      </c>
      <c r="J66">
        <f>(T_R!J66-AVERAGE(T_R!$J$2:$J$121))/STDEV(T_R!$J$2:$J$121)</f>
        <v>-0.20336733165106802</v>
      </c>
      <c r="K66">
        <f t="shared" si="5"/>
        <v>0</v>
      </c>
      <c r="L66">
        <f t="shared" si="5"/>
        <v>0</v>
      </c>
      <c r="M66">
        <f t="shared" si="5"/>
        <v>0</v>
      </c>
      <c r="N66">
        <f t="shared" si="5"/>
        <v>0</v>
      </c>
      <c r="O66">
        <f t="shared" si="5"/>
        <v>1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  <c r="T66">
        <f t="shared" si="5"/>
        <v>0</v>
      </c>
      <c r="U66">
        <f t="shared" si="5"/>
        <v>0</v>
      </c>
    </row>
    <row r="67" spans="1:21" x14ac:dyDescent="0.25">
      <c r="A67">
        <f t="shared" ref="A67:A121" si="6">A66+1</f>
        <v>66</v>
      </c>
      <c r="B67">
        <v>1866</v>
      </c>
      <c r="C67" t="s">
        <v>12</v>
      </c>
      <c r="D67" t="s">
        <v>15</v>
      </c>
      <c r="E67">
        <f>(T_R!E67-AVERAGE(T_R!$E$2:$E$121))/STDEV(T_R!$E$2:$E$121)</f>
        <v>6.4756372119068786E-3</v>
      </c>
      <c r="F67">
        <f>(T_R!F67-AVERAGE(T_R!$F$2:$F$121))/STDEV(T_R!$F$2:$F$121)</f>
        <v>0.18219320120604712</v>
      </c>
      <c r="G67">
        <f>(T_R!G67-AVERAGE(T_R!$G$2:$G$121))/STDEV(T_R!$G$2:$G$121)</f>
        <v>0.81371329935468339</v>
      </c>
      <c r="H67">
        <f>(T_R!H67-AVERAGE(T_R!$H$2:$H$121))/STDEV(T_R!$H$2:$H$121)</f>
        <v>0.64665053583800491</v>
      </c>
      <c r="I67">
        <f>(T_R!I67-AVERAGE(T_R!$I$2:$I$121))/STDEV(T_R!$I$2:$I$121)</f>
        <v>0.45126504755866359</v>
      </c>
      <c r="J67">
        <f>(T_R!J67-AVERAGE(T_R!$J$2:$J$121))/STDEV(T_R!$J$2:$J$121)</f>
        <v>0.20897604521200666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5"/>
        <v>0</v>
      </c>
      <c r="O67">
        <f t="shared" si="5"/>
        <v>0</v>
      </c>
      <c r="P67">
        <f t="shared" si="5"/>
        <v>1</v>
      </c>
      <c r="Q67">
        <f t="shared" si="5"/>
        <v>0</v>
      </c>
      <c r="R67">
        <f t="shared" si="5"/>
        <v>0</v>
      </c>
      <c r="S67">
        <f t="shared" si="5"/>
        <v>0</v>
      </c>
      <c r="T67">
        <f t="shared" si="5"/>
        <v>0</v>
      </c>
      <c r="U67">
        <f t="shared" si="5"/>
        <v>0</v>
      </c>
    </row>
    <row r="68" spans="1:21" x14ac:dyDescent="0.25">
      <c r="A68">
        <f t="shared" si="6"/>
        <v>67</v>
      </c>
      <c r="B68">
        <v>1866</v>
      </c>
      <c r="C68" t="s">
        <v>13</v>
      </c>
      <c r="D68" t="s">
        <v>16</v>
      </c>
      <c r="E68">
        <f>(T_R!E68-AVERAGE(T_R!$E$2:$E$121))/STDEV(T_R!$E$2:$E$121)</f>
        <v>-1.6961434583247952</v>
      </c>
      <c r="F68">
        <f>(T_R!F68-AVERAGE(T_R!$F$2:$F$121))/STDEV(T_R!$F$2:$F$121)</f>
        <v>-2.177583328599471</v>
      </c>
      <c r="G68">
        <f>(T_R!G68-AVERAGE(T_R!$G$2:$G$121))/STDEV(T_R!$G$2:$G$121)</f>
        <v>1.5186828148774956</v>
      </c>
      <c r="H68">
        <f>(T_R!H68-AVERAGE(T_R!$H$2:$H$121))/STDEV(T_R!$H$2:$H$121)</f>
        <v>2.1496861760667247</v>
      </c>
      <c r="I68">
        <f>(T_R!I68-AVERAGE(T_R!$I$2:$I$121))/STDEV(T_R!$I$2:$I$121)</f>
        <v>0.24229742166131585</v>
      </c>
      <c r="J68">
        <f>(T_R!J68-AVERAGE(T_R!$J$2:$J$121))/STDEV(T_R!$J$2:$J$121)</f>
        <v>7.8568772083530448E-3</v>
      </c>
      <c r="K68">
        <f t="shared" si="5"/>
        <v>0</v>
      </c>
      <c r="L68">
        <f t="shared" si="5"/>
        <v>0</v>
      </c>
      <c r="M68">
        <f t="shared" si="5"/>
        <v>0</v>
      </c>
      <c r="N68">
        <f t="shared" si="5"/>
        <v>0</v>
      </c>
      <c r="O68">
        <f t="shared" si="5"/>
        <v>0</v>
      </c>
      <c r="P68">
        <f t="shared" si="5"/>
        <v>0</v>
      </c>
      <c r="Q68">
        <f t="shared" si="5"/>
        <v>1</v>
      </c>
      <c r="R68">
        <f t="shared" si="5"/>
        <v>0</v>
      </c>
      <c r="S68">
        <f t="shared" si="5"/>
        <v>0</v>
      </c>
      <c r="T68">
        <f t="shared" si="5"/>
        <v>0</v>
      </c>
      <c r="U68">
        <f t="shared" si="5"/>
        <v>0</v>
      </c>
    </row>
    <row r="69" spans="1:21" x14ac:dyDescent="0.25">
      <c r="A69">
        <f t="shared" si="6"/>
        <v>68</v>
      </c>
      <c r="B69">
        <v>1866</v>
      </c>
      <c r="C69" t="s">
        <v>14</v>
      </c>
      <c r="D69" t="s">
        <v>17</v>
      </c>
      <c r="E69">
        <f>(T_R!E69-AVERAGE(T_R!$E$2:$E$121))/STDEV(T_R!$E$2:$E$121)</f>
        <v>-1.6620910764133936</v>
      </c>
      <c r="F69">
        <f>(T_R!F69-AVERAGE(T_R!$F$2:$F$121))/STDEV(T_R!$F$2:$F$121)</f>
        <v>-2.1485149506293046</v>
      </c>
      <c r="G69">
        <f>(T_R!G69-AVERAGE(T_R!$G$2:$G$121))/STDEV(T_R!$G$2:$G$121)</f>
        <v>1.1381456369482268</v>
      </c>
      <c r="H69">
        <f>(T_R!H69-AVERAGE(T_R!$H$2:$H$121))/STDEV(T_R!$H$2:$H$121)</f>
        <v>1.2780423123144642</v>
      </c>
      <c r="I69">
        <f>(T_R!I69-AVERAGE(T_R!$I$2:$I$121))/STDEV(T_R!$I$2:$I$121)</f>
        <v>1.7615986307908136</v>
      </c>
      <c r="J69">
        <f>(T_R!J69-AVERAGE(T_R!$J$2:$J$121))/STDEV(T_R!$J$2:$J$121)</f>
        <v>1.8775459534749559</v>
      </c>
      <c r="K69">
        <f t="shared" si="5"/>
        <v>0</v>
      </c>
      <c r="L69">
        <f t="shared" si="5"/>
        <v>0</v>
      </c>
      <c r="M69">
        <f t="shared" si="5"/>
        <v>0</v>
      </c>
      <c r="N69">
        <f t="shared" si="5"/>
        <v>0</v>
      </c>
      <c r="O69">
        <f t="shared" si="5"/>
        <v>0</v>
      </c>
      <c r="P69">
        <f t="shared" si="5"/>
        <v>0</v>
      </c>
      <c r="Q69">
        <f t="shared" si="5"/>
        <v>0</v>
      </c>
      <c r="R69">
        <f t="shared" si="5"/>
        <v>1</v>
      </c>
      <c r="S69">
        <f t="shared" si="5"/>
        <v>0</v>
      </c>
      <c r="T69">
        <f t="shared" si="5"/>
        <v>0</v>
      </c>
      <c r="U69">
        <f t="shared" si="5"/>
        <v>0</v>
      </c>
    </row>
    <row r="70" spans="1:21" x14ac:dyDescent="0.25">
      <c r="A70">
        <f t="shared" si="6"/>
        <v>69</v>
      </c>
      <c r="B70">
        <v>1866</v>
      </c>
      <c r="C70" t="s">
        <v>15</v>
      </c>
      <c r="D70" t="s">
        <v>18</v>
      </c>
      <c r="E70">
        <f>(T_R!E70-AVERAGE(T_R!$E$2:$E$121))/STDEV(T_R!$E$2:$E$121)</f>
        <v>-0.19553001819099491</v>
      </c>
      <c r="F70">
        <f>(T_R!F70-AVERAGE(T_R!$F$2:$F$121))/STDEV(T_R!$F$2:$F$121)</f>
        <v>7.1637390692549485E-2</v>
      </c>
      <c r="G70">
        <f>(T_R!G70-AVERAGE(T_R!$G$2:$G$121))/STDEV(T_R!$G$2:$G$121)</f>
        <v>0.65271680099999274</v>
      </c>
      <c r="H70">
        <f>(T_R!H70-AVERAGE(T_R!$H$2:$H$121))/STDEV(T_R!$H$2:$H$121)</f>
        <v>0.37151025114201186</v>
      </c>
      <c r="I70">
        <f>(T_R!I70-AVERAGE(T_R!$I$2:$I$121))/STDEV(T_R!$I$2:$I$121)</f>
        <v>-1.5642763552206336</v>
      </c>
      <c r="J70">
        <f>(T_R!J70-AVERAGE(T_R!$J$2:$J$121))/STDEV(T_R!$J$2:$J$121)</f>
        <v>-0.98562514649919863</v>
      </c>
      <c r="K70">
        <f t="shared" si="5"/>
        <v>0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5"/>
        <v>0</v>
      </c>
      <c r="P70">
        <f t="shared" si="5"/>
        <v>0</v>
      </c>
      <c r="Q70">
        <f t="shared" si="5"/>
        <v>0</v>
      </c>
      <c r="R70">
        <f t="shared" si="5"/>
        <v>0</v>
      </c>
      <c r="S70">
        <f t="shared" si="5"/>
        <v>1</v>
      </c>
      <c r="T70">
        <f t="shared" si="5"/>
        <v>0</v>
      </c>
      <c r="U70">
        <f t="shared" si="5"/>
        <v>0</v>
      </c>
    </row>
    <row r="71" spans="1:21" x14ac:dyDescent="0.25">
      <c r="A71">
        <f t="shared" si="6"/>
        <v>70</v>
      </c>
      <c r="B71">
        <v>1866</v>
      </c>
      <c r="C71" t="s">
        <v>16</v>
      </c>
      <c r="D71" t="s">
        <v>19</v>
      </c>
      <c r="E71">
        <f>(T_R!E71-AVERAGE(T_R!$E$2:$E$121))/STDEV(T_R!$E$2:$E$121)</f>
        <v>-0.43793680467352392</v>
      </c>
      <c r="F71">
        <f>(T_R!F71-AVERAGE(T_R!$F$2:$F$121))/STDEV(T_R!$F$2:$F$121)</f>
        <v>-0.21945362493389481</v>
      </c>
      <c r="G71">
        <f>(T_R!G71-AVERAGE(T_R!$G$2:$G$121))/STDEV(T_R!$G$2:$G$121)</f>
        <v>0.13435686311557202</v>
      </c>
      <c r="H71">
        <f>(T_R!H71-AVERAGE(T_R!$H$2:$H$121))/STDEV(T_R!$H$2:$H$121)</f>
        <v>-0.3423118324588682</v>
      </c>
      <c r="I71">
        <f>(T_R!I71-AVERAGE(T_R!$I$2:$I$121))/STDEV(T_R!$I$2:$I$121)</f>
        <v>-3.9878374727785909E-2</v>
      </c>
      <c r="J71">
        <f>(T_R!J71-AVERAGE(T_R!$J$2:$J$121))/STDEV(T_R!$J$2:$J$121)</f>
        <v>-0.23535627997642158</v>
      </c>
      <c r="K71">
        <f t="shared" si="5"/>
        <v>0</v>
      </c>
      <c r="L71">
        <f t="shared" si="5"/>
        <v>0</v>
      </c>
      <c r="M71">
        <f t="shared" si="5"/>
        <v>0</v>
      </c>
      <c r="N71">
        <f t="shared" si="5"/>
        <v>0</v>
      </c>
      <c r="O71">
        <f t="shared" si="5"/>
        <v>0</v>
      </c>
      <c r="P71">
        <f t="shared" si="5"/>
        <v>0</v>
      </c>
      <c r="Q71">
        <f t="shared" si="5"/>
        <v>0</v>
      </c>
      <c r="R71">
        <f t="shared" si="5"/>
        <v>0</v>
      </c>
      <c r="S71">
        <f t="shared" si="5"/>
        <v>0</v>
      </c>
      <c r="T71">
        <f t="shared" si="5"/>
        <v>1</v>
      </c>
      <c r="U71">
        <f t="shared" si="5"/>
        <v>0</v>
      </c>
    </row>
    <row r="72" spans="1:21" x14ac:dyDescent="0.25">
      <c r="A72">
        <f t="shared" si="6"/>
        <v>71</v>
      </c>
      <c r="B72">
        <v>1866</v>
      </c>
      <c r="C72" t="s">
        <v>17</v>
      </c>
      <c r="D72" t="s">
        <v>20</v>
      </c>
      <c r="E72">
        <f>(T_R!E72-AVERAGE(T_R!$E$2:$E$121))/STDEV(T_R!$E$2:$E$121)</f>
        <v>-0.23189103616313603</v>
      </c>
      <c r="F72">
        <f>(T_R!F72-AVERAGE(T_R!$F$2:$F$121))/STDEV(T_R!$F$2:$F$121)</f>
        <v>-2.3599093599399705E-2</v>
      </c>
      <c r="G72">
        <f>(T_R!G72-AVERAGE(T_R!$G$2:$G$121))/STDEV(T_R!$G$2:$G$121)</f>
        <v>-0.53036352781856733</v>
      </c>
      <c r="H72">
        <f>(T_R!H72-AVERAGE(T_R!$H$2:$H$121))/STDEV(T_R!$H$2:$H$121)</f>
        <v>-0.87347308242886867</v>
      </c>
      <c r="I72">
        <f>(T_R!I72-AVERAGE(T_R!$I$2:$I$121))/STDEV(T_R!$I$2:$I$121)</f>
        <v>-0.81829436476668671</v>
      </c>
      <c r="J72">
        <f>(T_R!J72-AVERAGE(T_R!$J$2:$J$121))/STDEV(T_R!$J$2:$J$121)</f>
        <v>-0.73731946210456167</v>
      </c>
      <c r="K72">
        <f t="shared" si="5"/>
        <v>0</v>
      </c>
      <c r="L72">
        <f t="shared" si="5"/>
        <v>0</v>
      </c>
      <c r="M72">
        <f t="shared" si="5"/>
        <v>0</v>
      </c>
      <c r="N72">
        <f t="shared" si="5"/>
        <v>0</v>
      </c>
      <c r="O72">
        <f t="shared" si="5"/>
        <v>0</v>
      </c>
      <c r="P72">
        <f t="shared" si="5"/>
        <v>0</v>
      </c>
      <c r="Q72">
        <f t="shared" si="5"/>
        <v>0</v>
      </c>
      <c r="R72">
        <f t="shared" si="5"/>
        <v>0</v>
      </c>
      <c r="S72">
        <f t="shared" si="5"/>
        <v>0</v>
      </c>
      <c r="T72">
        <f t="shared" si="5"/>
        <v>0</v>
      </c>
      <c r="U72">
        <f t="shared" si="5"/>
        <v>1</v>
      </c>
    </row>
    <row r="73" spans="1:21" x14ac:dyDescent="0.25">
      <c r="A73">
        <f t="shared" si="6"/>
        <v>72</v>
      </c>
      <c r="B73">
        <v>1866</v>
      </c>
      <c r="C73" t="s">
        <v>18</v>
      </c>
      <c r="D73" t="s">
        <v>21</v>
      </c>
      <c r="E73">
        <f>(T_R!E73-AVERAGE(T_R!$E$2:$E$121))/STDEV(T_R!$E$2:$E$121)</f>
        <v>2.0413130928635637</v>
      </c>
      <c r="F73">
        <f>(T_R!F73-AVERAGE(T_R!$F$2:$F$121))/STDEV(T_R!$F$2:$F$121)</f>
        <v>1.4325679843175163</v>
      </c>
      <c r="G73">
        <f>(T_R!G73-AVERAGE(T_R!$G$2:$G$121))/STDEV(T_R!$G$2:$G$121)</f>
        <v>-1.2536280999725944</v>
      </c>
      <c r="H73">
        <f>(T_R!H73-AVERAGE(T_R!$H$2:$H$121))/STDEV(T_R!$H$2:$H$121)</f>
        <v>-0.96096175664862615</v>
      </c>
      <c r="I73">
        <f>(T_R!I73-AVERAGE(T_R!$I$2:$I$121))/STDEV(T_R!$I$2:$I$121)</f>
        <v>-1.6208041830686966</v>
      </c>
      <c r="J73">
        <f>(T_R!J73-AVERAGE(T_R!$J$2:$J$121))/STDEV(T_R!$J$2:$J$121)</f>
        <v>-0.99515629545004847</v>
      </c>
      <c r="K73">
        <f t="shared" si="5"/>
        <v>0</v>
      </c>
      <c r="L73">
        <f t="shared" si="5"/>
        <v>0</v>
      </c>
      <c r="M73">
        <f t="shared" si="5"/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  <c r="T73">
        <f t="shared" si="5"/>
        <v>0</v>
      </c>
      <c r="U73">
        <f t="shared" si="5"/>
        <v>0</v>
      </c>
    </row>
    <row r="74" spans="1:21" x14ac:dyDescent="0.25">
      <c r="A74">
        <f t="shared" si="6"/>
        <v>73</v>
      </c>
      <c r="B74">
        <v>1866</v>
      </c>
      <c r="C74" t="s">
        <v>19</v>
      </c>
      <c r="D74" t="s">
        <v>10</v>
      </c>
      <c r="E74">
        <f>(T_R!E74-AVERAGE(T_R!$E$2:$E$121))/STDEV(T_R!$E$2:$E$121)</f>
        <v>0.55077748979364294</v>
      </c>
      <c r="F74">
        <f>(T_R!F74-AVERAGE(T_R!$F$2:$F$121))/STDEV(T_R!$F$2:$F$121)</f>
        <v>0.57499528753661933</v>
      </c>
      <c r="G74">
        <f>(T_R!G74-AVERAGE(T_R!$G$2:$G$121))/STDEV(T_R!$G$2:$G$121)</f>
        <v>-1.0950709425020657</v>
      </c>
      <c r="H74">
        <f>(T_R!H74-AVERAGE(T_R!$H$2:$H$121))/STDEV(T_R!$H$2:$H$121)</f>
        <v>-0.98552681524379482</v>
      </c>
      <c r="I74">
        <f>(T_R!I74-AVERAGE(T_R!$I$2:$I$121))/STDEV(T_R!$I$2:$I$121)</f>
        <v>-0.97444090562568064</v>
      </c>
      <c r="J74">
        <f>(T_R!J74-AVERAGE(T_R!$J$2:$J$121))/STDEV(T_R!$J$2:$J$121)</f>
        <v>-0.80814403286262082</v>
      </c>
      <c r="K74">
        <f t="shared" si="5"/>
        <v>1</v>
      </c>
      <c r="L74">
        <f t="shared" si="5"/>
        <v>0</v>
      </c>
      <c r="M74">
        <f t="shared" si="5"/>
        <v>0</v>
      </c>
      <c r="N74">
        <f t="shared" si="5"/>
        <v>0</v>
      </c>
      <c r="O74">
        <f t="shared" si="5"/>
        <v>0</v>
      </c>
      <c r="P74">
        <f t="shared" si="5"/>
        <v>0</v>
      </c>
      <c r="Q74">
        <f t="shared" si="5"/>
        <v>0</v>
      </c>
      <c r="R74">
        <f t="shared" si="5"/>
        <v>0</v>
      </c>
      <c r="S74">
        <f t="shared" si="5"/>
        <v>0</v>
      </c>
      <c r="T74">
        <f t="shared" si="5"/>
        <v>0</v>
      </c>
      <c r="U74">
        <f t="shared" si="5"/>
        <v>0</v>
      </c>
    </row>
    <row r="75" spans="1:21" x14ac:dyDescent="0.25">
      <c r="A75">
        <f t="shared" si="6"/>
        <v>74</v>
      </c>
      <c r="B75">
        <v>1866</v>
      </c>
      <c r="C75" t="s">
        <v>20</v>
      </c>
      <c r="D75" t="s">
        <v>11</v>
      </c>
      <c r="E75">
        <f>(T_R!E75-AVERAGE(T_R!$E$2:$E$121))/STDEV(T_R!$E$2:$E$121)</f>
        <v>-1.0467724544445942</v>
      </c>
      <c r="F75">
        <f>(T_R!F75-AVERAGE(T_R!$F$2:$F$121))/STDEV(T_R!$F$2:$F$121)</f>
        <v>-0.88691740229794269</v>
      </c>
      <c r="G75">
        <f>(T_R!G75-AVERAGE(T_R!$G$2:$G$121))/STDEV(T_R!$G$2:$G$121)</f>
        <v>-0.77551728667684638</v>
      </c>
      <c r="H75">
        <f>(T_R!H75-AVERAGE(T_R!$H$2:$H$121))/STDEV(T_R!$H$2:$H$121)</f>
        <v>-0.96039196357351941</v>
      </c>
      <c r="I75">
        <f>(T_R!I75-AVERAGE(T_R!$I$2:$I$121))/STDEV(T_R!$I$2:$I$121)</f>
        <v>-0.38182539892344575</v>
      </c>
      <c r="J75">
        <f>(T_R!J75-AVERAGE(T_R!$J$2:$J$121))/STDEV(T_R!$J$2:$J$121)</f>
        <v>-0.48640799824975944</v>
      </c>
      <c r="K75">
        <f t="shared" si="5"/>
        <v>0</v>
      </c>
      <c r="L75">
        <f t="shared" si="5"/>
        <v>1</v>
      </c>
      <c r="M75">
        <f t="shared" si="5"/>
        <v>0</v>
      </c>
      <c r="N75">
        <f t="shared" si="5"/>
        <v>0</v>
      </c>
      <c r="O75">
        <f t="shared" si="5"/>
        <v>0</v>
      </c>
      <c r="P75">
        <f t="shared" si="5"/>
        <v>0</v>
      </c>
      <c r="Q75">
        <f t="shared" si="5"/>
        <v>0</v>
      </c>
      <c r="R75">
        <f t="shared" si="5"/>
        <v>0</v>
      </c>
      <c r="S75">
        <f t="shared" si="5"/>
        <v>0</v>
      </c>
      <c r="T75">
        <f t="shared" si="5"/>
        <v>0</v>
      </c>
      <c r="U75">
        <f t="shared" si="5"/>
        <v>0</v>
      </c>
    </row>
    <row r="76" spans="1:21" x14ac:dyDescent="0.25">
      <c r="A76">
        <f t="shared" si="6"/>
        <v>75</v>
      </c>
      <c r="B76">
        <v>1866</v>
      </c>
      <c r="C76" t="s">
        <v>21</v>
      </c>
      <c r="D76" t="s">
        <v>12</v>
      </c>
      <c r="E76">
        <f>(T_R!E76-AVERAGE(T_R!$E$2:$E$121))/STDEV(T_R!$E$2:$E$121)</f>
        <v>0.20362100617516121</v>
      </c>
      <c r="F76">
        <f>(T_R!F76-AVERAGE(T_R!$F$2:$F$121))/STDEV(T_R!$F$2:$F$121)</f>
        <v>0.33190234427408194</v>
      </c>
      <c r="G76">
        <f>(T_R!G76-AVERAGE(T_R!$G$2:$G$121))/STDEV(T_R!$G$2:$G$121)</f>
        <v>-0.52792418693440546</v>
      </c>
      <c r="H76">
        <f>(T_R!H76-AVERAGE(T_R!$H$2:$H$121))/STDEV(T_R!$H$2:$H$121)</f>
        <v>-0.87231314652597258</v>
      </c>
      <c r="I76">
        <f>(T_R!I76-AVERAGE(T_R!$I$2:$I$121))/STDEV(T_R!$I$2:$I$121)</f>
        <v>1.3376399219303405</v>
      </c>
      <c r="J76">
        <f>(T_R!J76-AVERAGE(T_R!$J$2:$J$121))/STDEV(T_R!$J$2:$J$121)</f>
        <v>1.260768579789693</v>
      </c>
      <c r="K76">
        <f t="shared" si="5"/>
        <v>0</v>
      </c>
      <c r="L76">
        <f t="shared" si="5"/>
        <v>0</v>
      </c>
      <c r="M76">
        <f t="shared" si="5"/>
        <v>1</v>
      </c>
      <c r="N76">
        <f t="shared" si="5"/>
        <v>0</v>
      </c>
      <c r="O76">
        <f t="shared" si="5"/>
        <v>0</v>
      </c>
      <c r="P76">
        <f t="shared" si="5"/>
        <v>0</v>
      </c>
      <c r="Q76">
        <f t="shared" si="5"/>
        <v>0</v>
      </c>
      <c r="R76">
        <f t="shared" si="5"/>
        <v>0</v>
      </c>
      <c r="S76">
        <f t="shared" si="5"/>
        <v>0</v>
      </c>
      <c r="T76">
        <f t="shared" si="5"/>
        <v>0</v>
      </c>
      <c r="U76">
        <f t="shared" si="5"/>
        <v>0</v>
      </c>
    </row>
    <row r="77" spans="1:21" x14ac:dyDescent="0.25">
      <c r="A77">
        <f t="shared" si="6"/>
        <v>76</v>
      </c>
      <c r="B77">
        <v>1867</v>
      </c>
      <c r="C77" t="s">
        <v>10</v>
      </c>
      <c r="D77" t="s">
        <v>13</v>
      </c>
      <c r="E77">
        <f>(T_R!E77-AVERAGE(T_R!$E$2:$E$121))/STDEV(T_R!$E$2:$E$121)</f>
        <v>1.5129530129421778</v>
      </c>
      <c r="F77">
        <f>(T_R!F77-AVERAGE(T_R!$F$2:$F$121))/STDEV(T_R!$F$2:$F$121)</f>
        <v>1.1266740706284644</v>
      </c>
      <c r="G77">
        <f>(T_R!G77-AVERAGE(T_R!$G$2:$G$121))/STDEV(T_R!$G$2:$G$121)</f>
        <v>0.33926149738517825</v>
      </c>
      <c r="H77">
        <f>(T_R!H77-AVERAGE(T_R!$H$2:$H$121))/STDEV(T_R!$H$2:$H$121)</f>
        <v>-9.1521480401115879E-2</v>
      </c>
      <c r="I77">
        <f>(T_R!I77-AVERAGE(T_R!$I$2:$I$121))/STDEV(T_R!$I$2:$I$121)</f>
        <v>-1.1208572466091882</v>
      </c>
      <c r="J77">
        <f>(T_R!J77-AVERAGE(T_R!$J$2:$J$121))/STDEV(T_R!$J$2:$J$121)</f>
        <v>-0.86548840521309289</v>
      </c>
      <c r="K77">
        <f t="shared" si="5"/>
        <v>0</v>
      </c>
      <c r="L77">
        <f t="shared" si="5"/>
        <v>0</v>
      </c>
      <c r="M77">
        <f t="shared" si="5"/>
        <v>0</v>
      </c>
      <c r="N77">
        <f t="shared" si="5"/>
        <v>1</v>
      </c>
      <c r="O77">
        <f t="shared" si="5"/>
        <v>0</v>
      </c>
      <c r="P77">
        <f t="shared" si="5"/>
        <v>0</v>
      </c>
      <c r="Q77">
        <f t="shared" si="5"/>
        <v>0</v>
      </c>
      <c r="R77">
        <f t="shared" si="5"/>
        <v>0</v>
      </c>
      <c r="S77">
        <f t="shared" si="5"/>
        <v>0</v>
      </c>
      <c r="T77">
        <f t="shared" si="5"/>
        <v>0</v>
      </c>
      <c r="U77">
        <f t="shared" si="5"/>
        <v>0</v>
      </c>
    </row>
    <row r="78" spans="1:21" x14ac:dyDescent="0.25">
      <c r="A78">
        <f t="shared" si="6"/>
        <v>77</v>
      </c>
      <c r="B78">
        <v>1867</v>
      </c>
      <c r="C78" t="s">
        <v>11</v>
      </c>
      <c r="D78" t="s">
        <v>14</v>
      </c>
      <c r="E78">
        <f>(T_R!E78-AVERAGE(T_R!$E$2:$E$121))/STDEV(T_R!$E$2:$E$121)</f>
        <v>0.87854883249459359</v>
      </c>
      <c r="F78">
        <f>(T_R!F78-AVERAGE(T_R!$F$2:$F$121))/STDEV(T_R!$F$2:$F$121)</f>
        <v>0.97865316634612642</v>
      </c>
      <c r="G78">
        <f>(T_R!G78-AVERAGE(T_R!$G$2:$G$121))/STDEV(T_R!$G$2:$G$121)</f>
        <v>0.35267787224806929</v>
      </c>
      <c r="H78">
        <f>(T_R!H78-AVERAGE(T_R!$H$2:$H$121))/STDEV(T_R!$H$2:$H$121)</f>
        <v>-7.3669659860490622E-2</v>
      </c>
      <c r="I78">
        <f>(T_R!I78-AVERAGE(T_R!$I$2:$I$121))/STDEV(T_R!$I$2:$I$121)</f>
        <v>0.68293647316547934</v>
      </c>
      <c r="J78">
        <f>(T_R!J78-AVERAGE(T_R!$J$2:$J$121))/STDEV(T_R!$J$2:$J$121)</f>
        <v>0.45283946089925958</v>
      </c>
      <c r="K78">
        <f t="shared" si="5"/>
        <v>0</v>
      </c>
      <c r="L78">
        <f t="shared" si="5"/>
        <v>0</v>
      </c>
      <c r="M78">
        <f t="shared" si="5"/>
        <v>0</v>
      </c>
      <c r="N78">
        <f t="shared" si="5"/>
        <v>0</v>
      </c>
      <c r="O78">
        <f t="shared" si="5"/>
        <v>1</v>
      </c>
      <c r="P78">
        <f t="shared" si="5"/>
        <v>0</v>
      </c>
      <c r="Q78">
        <f t="shared" si="5"/>
        <v>0</v>
      </c>
      <c r="R78">
        <f t="shared" si="5"/>
        <v>0</v>
      </c>
      <c r="S78">
        <f t="shared" si="5"/>
        <v>0</v>
      </c>
      <c r="T78">
        <f t="shared" si="5"/>
        <v>0</v>
      </c>
      <c r="U78">
        <f t="shared" si="5"/>
        <v>0</v>
      </c>
    </row>
    <row r="79" spans="1:21" x14ac:dyDescent="0.25">
      <c r="A79">
        <f t="shared" si="6"/>
        <v>78</v>
      </c>
      <c r="B79">
        <v>1867</v>
      </c>
      <c r="C79" t="s">
        <v>12</v>
      </c>
      <c r="D79" t="s">
        <v>15</v>
      </c>
      <c r="E79">
        <f>(T_R!E79-AVERAGE(T_R!$E$2:$E$121))/STDEV(T_R!$E$2:$E$121)</f>
        <v>0.98798546875059268</v>
      </c>
      <c r="F79">
        <f>(T_R!F79-AVERAGE(T_R!$F$2:$F$121))/STDEV(T_R!$F$2:$F$121)</f>
        <v>0.84448755828591071</v>
      </c>
      <c r="G79">
        <f>(T_R!G79-AVERAGE(T_R!$G$2:$G$121))/STDEV(T_R!$G$2:$G$121)</f>
        <v>1.4015944524377206</v>
      </c>
      <c r="H79">
        <f>(T_R!H79-AVERAGE(T_R!$H$2:$H$121))/STDEV(T_R!$H$2:$H$121)</f>
        <v>1.8664176187278807</v>
      </c>
      <c r="I79">
        <f>(T_R!I79-AVERAGE(T_R!$I$2:$I$121))/STDEV(T_R!$I$2:$I$121)</f>
        <v>-0.90540282079484957</v>
      </c>
      <c r="J79">
        <f>(T_R!J79-AVERAGE(T_R!$J$2:$J$121))/STDEV(T_R!$J$2:$J$121)</f>
        <v>-0.77806073432796219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1</v>
      </c>
      <c r="Q79">
        <f t="shared" si="5"/>
        <v>0</v>
      </c>
      <c r="R79">
        <f t="shared" si="5"/>
        <v>0</v>
      </c>
      <c r="S79">
        <f t="shared" si="5"/>
        <v>0</v>
      </c>
      <c r="T79">
        <f t="shared" si="5"/>
        <v>0</v>
      </c>
      <c r="U79">
        <f t="shared" si="5"/>
        <v>0</v>
      </c>
    </row>
    <row r="80" spans="1:21" x14ac:dyDescent="0.25">
      <c r="A80">
        <f t="shared" si="6"/>
        <v>79</v>
      </c>
      <c r="B80">
        <v>1867</v>
      </c>
      <c r="C80" t="s">
        <v>13</v>
      </c>
      <c r="D80" t="s">
        <v>16</v>
      </c>
      <c r="E80">
        <f>(T_R!E80-AVERAGE(T_R!$E$2:$E$121))/STDEV(T_R!$E$2:$E$121)</f>
        <v>-1.0770092417644774</v>
      </c>
      <c r="F80">
        <f>(T_R!F80-AVERAGE(T_R!$F$2:$F$121))/STDEV(T_R!$F$2:$F$121)</f>
        <v>-0.92870591167524197</v>
      </c>
      <c r="G80">
        <f>(T_R!G80-AVERAGE(T_R!$G$2:$G$121))/STDEV(T_R!$G$2:$G$121)</f>
        <v>1.2223028974518151</v>
      </c>
      <c r="H80">
        <f>(T_R!H80-AVERAGE(T_R!$H$2:$H$121))/STDEV(T_R!$H$2:$H$121)</f>
        <v>1.4586238372873328</v>
      </c>
      <c r="I80">
        <f>(T_R!I80-AVERAGE(T_R!$I$2:$I$121))/STDEV(T_R!$I$2:$I$121)</f>
        <v>0.52586324660405825</v>
      </c>
      <c r="J80">
        <f>(T_R!J80-AVERAGE(T_R!$J$2:$J$121))/STDEV(T_R!$J$2:$J$121)</f>
        <v>0.28510189905162747</v>
      </c>
      <c r="K80">
        <f t="shared" si="5"/>
        <v>0</v>
      </c>
      <c r="L80">
        <f t="shared" si="5"/>
        <v>0</v>
      </c>
      <c r="M80">
        <f t="shared" si="5"/>
        <v>0</v>
      </c>
      <c r="N80">
        <f t="shared" si="5"/>
        <v>0</v>
      </c>
      <c r="O80">
        <f t="shared" si="5"/>
        <v>0</v>
      </c>
      <c r="P80">
        <f t="shared" si="5"/>
        <v>0</v>
      </c>
      <c r="Q80">
        <f t="shared" si="5"/>
        <v>1</v>
      </c>
      <c r="R80">
        <f t="shared" si="5"/>
        <v>0</v>
      </c>
      <c r="S80">
        <f t="shared" si="5"/>
        <v>0</v>
      </c>
      <c r="T80">
        <f t="shared" si="5"/>
        <v>0</v>
      </c>
      <c r="U80">
        <f t="shared" si="5"/>
        <v>0</v>
      </c>
    </row>
    <row r="81" spans="1:21" x14ac:dyDescent="0.25">
      <c r="A81">
        <f t="shared" si="6"/>
        <v>80</v>
      </c>
      <c r="B81">
        <v>1867</v>
      </c>
      <c r="C81" t="s">
        <v>14</v>
      </c>
      <c r="D81" t="s">
        <v>17</v>
      </c>
      <c r="E81">
        <f>(T_R!E81-AVERAGE(T_R!$E$2:$E$121))/STDEV(T_R!$E$2:$E$121)</f>
        <v>-0.41417143344923257</v>
      </c>
      <c r="F81">
        <f>(T_R!F81-AVERAGE(T_R!$F$2:$F$121))/STDEV(T_R!$F$2:$F$121)</f>
        <v>-0.19866173402461718</v>
      </c>
      <c r="G81">
        <f>(T_R!G81-AVERAGE(T_R!$G$2:$G$121))/STDEV(T_R!$G$2:$G$121)</f>
        <v>0.96739177505688834</v>
      </c>
      <c r="H81">
        <f>(T_R!H81-AVERAGE(T_R!$H$2:$H$121))/STDEV(T_R!$H$2:$H$121)</f>
        <v>0.9329105068211605</v>
      </c>
      <c r="I81">
        <f>(T_R!I81-AVERAGE(T_R!$I$2:$I$121))/STDEV(T_R!$I$2:$I$121)</f>
        <v>2.7990232746581345</v>
      </c>
      <c r="J81">
        <f>(T_R!J81-AVERAGE(T_R!$J$2:$J$121))/STDEV(T_R!$J$2:$J$121)</f>
        <v>3.6970880114841318</v>
      </c>
      <c r="K81">
        <f t="shared" si="5"/>
        <v>0</v>
      </c>
      <c r="L81">
        <f t="shared" si="5"/>
        <v>0</v>
      </c>
      <c r="M81">
        <f t="shared" si="5"/>
        <v>0</v>
      </c>
      <c r="N81">
        <f t="shared" si="5"/>
        <v>0</v>
      </c>
      <c r="O81">
        <f t="shared" si="5"/>
        <v>0</v>
      </c>
      <c r="P81">
        <f t="shared" si="5"/>
        <v>0</v>
      </c>
      <c r="Q81">
        <f t="shared" si="5"/>
        <v>0</v>
      </c>
      <c r="R81">
        <f t="shared" si="5"/>
        <v>1</v>
      </c>
      <c r="S81">
        <f t="shared" si="5"/>
        <v>0</v>
      </c>
      <c r="T81">
        <f t="shared" si="5"/>
        <v>0</v>
      </c>
      <c r="U81">
        <f t="shared" si="5"/>
        <v>0</v>
      </c>
    </row>
    <row r="82" spans="1:21" x14ac:dyDescent="0.25">
      <c r="A82">
        <f t="shared" si="6"/>
        <v>81</v>
      </c>
      <c r="B82">
        <v>1867</v>
      </c>
      <c r="C82" t="s">
        <v>15</v>
      </c>
      <c r="D82" t="s">
        <v>18</v>
      </c>
      <c r="E82">
        <f>(T_R!E82-AVERAGE(T_R!$E$2:$E$121))/STDEV(T_R!$E$2:$E$121)</f>
        <v>-2.0939831677763783</v>
      </c>
      <c r="F82">
        <f>(T_R!F82-AVERAGE(T_R!$F$2:$F$121))/STDEV(T_R!$F$2:$F$121)</f>
        <v>-3.8778903071794928</v>
      </c>
      <c r="G82">
        <f>(T_R!G82-AVERAGE(T_R!$G$2:$G$121))/STDEV(T_R!$G$2:$G$121)</f>
        <v>1.0234966153926135</v>
      </c>
      <c r="H82">
        <f>(T_R!H82-AVERAGE(T_R!$H$2:$H$121))/STDEV(T_R!$H$2:$H$121)</f>
        <v>1.0431683739618649</v>
      </c>
      <c r="I82">
        <f>(T_R!I82-AVERAGE(T_R!$I$2:$I$121))/STDEV(T_R!$I$2:$I$121)</f>
        <v>0.15843236559164844</v>
      </c>
      <c r="J82">
        <f>(T_R!J82-AVERAGE(T_R!$J$2:$J$121))/STDEV(T_R!$J$2:$J$121)</f>
        <v>-6.7832043693323088E-2</v>
      </c>
      <c r="K82">
        <f t="shared" si="5"/>
        <v>0</v>
      </c>
      <c r="L82">
        <f t="shared" si="5"/>
        <v>0</v>
      </c>
      <c r="M82">
        <f t="shared" si="5"/>
        <v>0</v>
      </c>
      <c r="N82">
        <f t="shared" si="5"/>
        <v>0</v>
      </c>
      <c r="O82">
        <f t="shared" si="5"/>
        <v>0</v>
      </c>
      <c r="P82">
        <f t="shared" si="5"/>
        <v>0</v>
      </c>
      <c r="Q82">
        <f t="shared" si="5"/>
        <v>0</v>
      </c>
      <c r="R82">
        <f t="shared" si="5"/>
        <v>0</v>
      </c>
      <c r="S82">
        <f t="shared" si="5"/>
        <v>1</v>
      </c>
      <c r="T82">
        <f t="shared" si="5"/>
        <v>0</v>
      </c>
      <c r="U82">
        <f t="shared" si="5"/>
        <v>0</v>
      </c>
    </row>
    <row r="83" spans="1:21" x14ac:dyDescent="0.25">
      <c r="A83">
        <f t="shared" si="6"/>
        <v>82</v>
      </c>
      <c r="B83">
        <v>1867</v>
      </c>
      <c r="C83" t="s">
        <v>16</v>
      </c>
      <c r="D83" t="s">
        <v>19</v>
      </c>
      <c r="E83">
        <f>(T_R!E83-AVERAGE(T_R!$E$2:$E$121))/STDEV(T_R!$E$2:$E$121)</f>
        <v>-0.60787145911579354</v>
      </c>
      <c r="F83">
        <f>(T_R!F83-AVERAGE(T_R!$F$2:$F$121))/STDEV(T_R!$F$2:$F$121)</f>
        <v>-0.40098658019083405</v>
      </c>
      <c r="G83">
        <f>(T_R!G83-AVERAGE(T_R!$G$2:$G$121))/STDEV(T_R!$G$2:$G$121)</f>
        <v>-0.28155075763404552</v>
      </c>
      <c r="H83">
        <f>(T_R!H83-AVERAGE(T_R!$H$2:$H$121))/STDEV(T_R!$H$2:$H$121)</f>
        <v>-0.72521059860004033</v>
      </c>
      <c r="I83">
        <f>(T_R!I83-AVERAGE(T_R!$I$2:$I$121))/STDEV(T_R!$I$2:$I$121)</f>
        <v>-1.5702998122864109</v>
      </c>
      <c r="J83">
        <f>(T_R!J83-AVERAGE(T_R!$J$2:$J$121))/STDEV(T_R!$J$2:$J$121)</f>
        <v>-0.98670302279653643</v>
      </c>
      <c r="K83">
        <f t="shared" si="5"/>
        <v>0</v>
      </c>
      <c r="L83">
        <f t="shared" si="5"/>
        <v>0</v>
      </c>
      <c r="M83">
        <f t="shared" si="5"/>
        <v>0</v>
      </c>
      <c r="N83">
        <f t="shared" si="5"/>
        <v>0</v>
      </c>
      <c r="O83">
        <f t="shared" si="5"/>
        <v>0</v>
      </c>
      <c r="P83">
        <f t="shared" si="5"/>
        <v>0</v>
      </c>
      <c r="Q83">
        <f t="shared" si="5"/>
        <v>0</v>
      </c>
      <c r="R83">
        <f t="shared" si="5"/>
        <v>0</v>
      </c>
      <c r="S83">
        <f t="shared" si="5"/>
        <v>0</v>
      </c>
      <c r="T83">
        <f t="shared" si="5"/>
        <v>1</v>
      </c>
      <c r="U83">
        <f t="shared" si="5"/>
        <v>0</v>
      </c>
    </row>
    <row r="84" spans="1:21" x14ac:dyDescent="0.25">
      <c r="A84">
        <f t="shared" si="6"/>
        <v>83</v>
      </c>
      <c r="B84">
        <v>1867</v>
      </c>
      <c r="C84" t="s">
        <v>17</v>
      </c>
      <c r="D84" t="s">
        <v>20</v>
      </c>
      <c r="E84">
        <f>(T_R!E84-AVERAGE(T_R!$E$2:$E$121))/STDEV(T_R!$E$2:$E$121)</f>
        <v>-0.67457200100182058</v>
      </c>
      <c r="F84">
        <f>(T_R!F84-AVERAGE(T_R!$F$2:$F$121))/STDEV(T_R!$F$2:$F$121)</f>
        <v>-0.48189918313779079</v>
      </c>
      <c r="G84">
        <f>(T_R!G84-AVERAGE(T_R!$G$2:$G$121))/STDEV(T_R!$G$2:$G$121)</f>
        <v>-0.73892717341441672</v>
      </c>
      <c r="H84">
        <f>(T_R!H84-AVERAGE(T_R!$H$2:$H$121))/STDEV(T_R!$H$2:$H$121)</f>
        <v>-0.95114736164066305</v>
      </c>
      <c r="I84">
        <f>(T_R!I84-AVERAGE(T_R!$I$2:$I$121))/STDEV(T_R!$I$2:$I$121)</f>
        <v>-0.31834742830717838</v>
      </c>
      <c r="J84">
        <f>(T_R!J84-AVERAGE(T_R!$J$2:$J$121))/STDEV(T_R!$J$2:$J$121)</f>
        <v>-0.4434213810885152</v>
      </c>
      <c r="K84">
        <f t="shared" si="5"/>
        <v>0</v>
      </c>
      <c r="L84">
        <f t="shared" si="5"/>
        <v>0</v>
      </c>
      <c r="M84">
        <f t="shared" si="5"/>
        <v>0</v>
      </c>
      <c r="N84">
        <f t="shared" si="5"/>
        <v>0</v>
      </c>
      <c r="O84">
        <f t="shared" si="5"/>
        <v>0</v>
      </c>
      <c r="P84">
        <f t="shared" si="5"/>
        <v>0</v>
      </c>
      <c r="Q84">
        <f t="shared" si="5"/>
        <v>0</v>
      </c>
      <c r="R84">
        <f t="shared" si="5"/>
        <v>0</v>
      </c>
      <c r="S84">
        <f t="shared" si="5"/>
        <v>0</v>
      </c>
      <c r="T84">
        <f t="shared" si="5"/>
        <v>0</v>
      </c>
      <c r="U84">
        <f t="shared" si="5"/>
        <v>1</v>
      </c>
    </row>
    <row r="85" spans="1:21" x14ac:dyDescent="0.25">
      <c r="A85">
        <f t="shared" si="6"/>
        <v>84</v>
      </c>
      <c r="B85">
        <v>1867</v>
      </c>
      <c r="C85" t="s">
        <v>18</v>
      </c>
      <c r="D85" t="s">
        <v>21</v>
      </c>
      <c r="E85">
        <f>(T_R!E85-AVERAGE(T_R!$E$2:$E$121))/STDEV(T_R!$E$2:$E$121)</f>
        <v>1.4366756774621643</v>
      </c>
      <c r="F85">
        <f>(T_R!F85-AVERAGE(T_R!$F$2:$F$121))/STDEV(T_R!$F$2:$F$121)</f>
        <v>1.1638235484394295</v>
      </c>
      <c r="G85">
        <f>(T_R!G85-AVERAGE(T_R!$G$2:$G$121))/STDEV(T_R!$G$2:$G$121)</f>
        <v>-1.2792411792562952</v>
      </c>
      <c r="H85">
        <f>(T_R!H85-AVERAGE(T_R!$H$2:$H$121))/STDEV(T_R!$H$2:$H$121)</f>
        <v>-0.95468894538427995</v>
      </c>
      <c r="I85">
        <f>(T_R!I85-AVERAGE(T_R!$I$2:$I$121))/STDEV(T_R!$I$2:$I$121)</f>
        <v>0.45126504755866359</v>
      </c>
      <c r="J85">
        <f>(T_R!J85-AVERAGE(T_R!$J$2:$J$121))/STDEV(T_R!$J$2:$J$121)</f>
        <v>0.20897604521200666</v>
      </c>
      <c r="K85">
        <f t="shared" si="5"/>
        <v>0</v>
      </c>
      <c r="L85">
        <f t="shared" si="5"/>
        <v>0</v>
      </c>
      <c r="M85">
        <f t="shared" si="5"/>
        <v>0</v>
      </c>
      <c r="N85">
        <f t="shared" si="5"/>
        <v>0</v>
      </c>
      <c r="O85">
        <f t="shared" si="5"/>
        <v>0</v>
      </c>
      <c r="P85">
        <f t="shared" si="5"/>
        <v>0</v>
      </c>
      <c r="Q85">
        <f t="shared" si="5"/>
        <v>0</v>
      </c>
      <c r="R85">
        <f t="shared" si="5"/>
        <v>0</v>
      </c>
      <c r="S85">
        <f t="shared" si="5"/>
        <v>0</v>
      </c>
      <c r="T85">
        <f t="shared" si="5"/>
        <v>0</v>
      </c>
      <c r="U85">
        <f t="shared" si="5"/>
        <v>0</v>
      </c>
    </row>
    <row r="86" spans="1:21" x14ac:dyDescent="0.25">
      <c r="A86">
        <f t="shared" si="6"/>
        <v>85</v>
      </c>
      <c r="B86">
        <v>1867</v>
      </c>
      <c r="C86" t="s">
        <v>19</v>
      </c>
      <c r="D86" t="s">
        <v>10</v>
      </c>
      <c r="E86">
        <f>(T_R!E86-AVERAGE(T_R!$E$2:$E$121))/STDEV(T_R!$E$2:$E$121)</f>
        <v>-0.24256417079115764</v>
      </c>
      <c r="F86">
        <f>(T_R!F86-AVERAGE(T_R!$F$2:$F$121))/STDEV(T_R!$F$2:$F$121)</f>
        <v>-2.4685092858329781E-2</v>
      </c>
      <c r="G86">
        <f>(T_R!G86-AVERAGE(T_R!$G$2:$G$121))/STDEV(T_R!$G$2:$G$121)</f>
        <v>-1.2402117251097036</v>
      </c>
      <c r="H86">
        <f>(T_R!H86-AVERAGE(T_R!$H$2:$H$121))/STDEV(T_R!$H$2:$H$121)</f>
        <v>-0.96399168946765745</v>
      </c>
      <c r="I86">
        <f>(T_R!I86-AVERAGE(T_R!$I$2:$I$121))/STDEV(T_R!$I$2:$I$121)</f>
        <v>0.8353762712147641</v>
      </c>
      <c r="J86">
        <f>(T_R!J86-AVERAGE(T_R!$J$2:$J$121))/STDEV(T_R!$J$2:$J$121)</f>
        <v>0.62528565181930196</v>
      </c>
      <c r="K86">
        <f t="shared" si="5"/>
        <v>1</v>
      </c>
      <c r="L86">
        <f t="shared" si="5"/>
        <v>0</v>
      </c>
      <c r="M86">
        <f t="shared" si="5"/>
        <v>0</v>
      </c>
      <c r="N86">
        <f t="shared" si="5"/>
        <v>0</v>
      </c>
      <c r="O86">
        <f t="shared" si="5"/>
        <v>0</v>
      </c>
      <c r="P86">
        <f t="shared" si="5"/>
        <v>0</v>
      </c>
      <c r="Q86">
        <f t="shared" si="5"/>
        <v>0</v>
      </c>
      <c r="R86">
        <f t="shared" si="5"/>
        <v>0</v>
      </c>
      <c r="S86">
        <f t="shared" si="5"/>
        <v>0</v>
      </c>
      <c r="T86">
        <f t="shared" si="5"/>
        <v>0</v>
      </c>
      <c r="U86">
        <f t="shared" si="5"/>
        <v>0</v>
      </c>
    </row>
    <row r="87" spans="1:21" x14ac:dyDescent="0.25">
      <c r="A87">
        <f t="shared" si="6"/>
        <v>86</v>
      </c>
      <c r="B87">
        <v>1867</v>
      </c>
      <c r="C87" t="s">
        <v>20</v>
      </c>
      <c r="D87" t="s">
        <v>11</v>
      </c>
      <c r="E87">
        <f>(T_R!E87-AVERAGE(T_R!$E$2:$E$121))/STDEV(T_R!$E$2:$E$121)</f>
        <v>-0.21022133858336994</v>
      </c>
      <c r="F87">
        <f>(T_R!F87-AVERAGE(T_R!$F$2:$F$121))/STDEV(T_R!$F$2:$F$121)</f>
        <v>6.8288233690342037E-2</v>
      </c>
      <c r="G87">
        <f>(T_R!G87-AVERAGE(T_R!$G$2:$G$121))/STDEV(T_R!$G$2:$G$121)</f>
        <v>-0.74136651429857869</v>
      </c>
      <c r="H87">
        <f>(T_R!H87-AVERAGE(T_R!$H$2:$H$121))/STDEV(T_R!$H$2:$H$121)</f>
        <v>-0.95180436794155154</v>
      </c>
      <c r="I87">
        <f>(T_R!I87-AVERAGE(T_R!$I$2:$I$121))/STDEV(T_R!$I$2:$I$121)</f>
        <v>-0.54631211110428513</v>
      </c>
      <c r="J87">
        <f>(T_R!J87-AVERAGE(T_R!$J$2:$J$121))/STDEV(T_R!$J$2:$J$121)</f>
        <v>-0.59012223015446474</v>
      </c>
      <c r="K87">
        <f t="shared" si="5"/>
        <v>0</v>
      </c>
      <c r="L87">
        <f t="shared" si="5"/>
        <v>1</v>
      </c>
      <c r="M87">
        <f t="shared" si="5"/>
        <v>0</v>
      </c>
      <c r="N87">
        <f t="shared" si="5"/>
        <v>0</v>
      </c>
      <c r="O87">
        <f t="shared" si="5"/>
        <v>0</v>
      </c>
      <c r="P87">
        <f t="shared" si="5"/>
        <v>0</v>
      </c>
      <c r="Q87">
        <f t="shared" si="5"/>
        <v>0</v>
      </c>
      <c r="R87">
        <f t="shared" si="5"/>
        <v>0</v>
      </c>
      <c r="S87">
        <f t="shared" si="5"/>
        <v>0</v>
      </c>
      <c r="T87">
        <f t="shared" si="5"/>
        <v>0</v>
      </c>
      <c r="U87">
        <f t="shared" si="5"/>
        <v>0</v>
      </c>
    </row>
    <row r="88" spans="1:21" x14ac:dyDescent="0.25">
      <c r="A88">
        <f t="shared" si="6"/>
        <v>87</v>
      </c>
      <c r="B88">
        <v>1867</v>
      </c>
      <c r="C88" t="s">
        <v>21</v>
      </c>
      <c r="D88" t="s">
        <v>12</v>
      </c>
      <c r="E88">
        <f>(T_R!E88-AVERAGE(T_R!$E$2:$E$121))/STDEV(T_R!$E$2:$E$121)</f>
        <v>1.0899605162002093</v>
      </c>
      <c r="F88">
        <f>(T_R!F88-AVERAGE(T_R!$F$2:$F$121))/STDEV(T_R!$F$2:$F$121)</f>
        <v>0.91352031763044717</v>
      </c>
      <c r="G88">
        <f>(T_R!G88-AVERAGE(T_R!$G$2:$G$121))/STDEV(T_R!$G$2:$G$121)</f>
        <v>-0.74746486650898358</v>
      </c>
      <c r="H88">
        <f>(T_R!H88-AVERAGE(T_R!$H$2:$H$121))/STDEV(T_R!$H$2:$H$121)</f>
        <v>-0.95342144650291982</v>
      </c>
      <c r="I88">
        <f>(T_R!I88-AVERAGE(T_R!$I$2:$I$121))/STDEV(T_R!$I$2:$I$121)</f>
        <v>-0.1121598595171122</v>
      </c>
      <c r="J88">
        <f>(T_R!J88-AVERAGE(T_R!$J$2:$J$121))/STDEV(T_R!$J$2:$J$121)</f>
        <v>-0.2924134647079869</v>
      </c>
      <c r="K88">
        <f t="shared" si="5"/>
        <v>0</v>
      </c>
      <c r="L88">
        <f t="shared" si="5"/>
        <v>0</v>
      </c>
      <c r="M88">
        <f t="shared" ref="K88:U111" si="7">IF($D88=M$1,1,0)</f>
        <v>1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7"/>
        <v>0</v>
      </c>
      <c r="R88">
        <f t="shared" si="7"/>
        <v>0</v>
      </c>
      <c r="S88">
        <f t="shared" si="7"/>
        <v>0</v>
      </c>
      <c r="T88">
        <f t="shared" si="7"/>
        <v>0</v>
      </c>
      <c r="U88">
        <f t="shared" si="7"/>
        <v>0</v>
      </c>
    </row>
    <row r="89" spans="1:21" x14ac:dyDescent="0.25">
      <c r="A89">
        <f t="shared" si="6"/>
        <v>88</v>
      </c>
      <c r="B89">
        <v>1868</v>
      </c>
      <c r="C89" t="s">
        <v>10</v>
      </c>
      <c r="D89" t="s">
        <v>13</v>
      </c>
      <c r="E89">
        <f>(T_R!E89-AVERAGE(T_R!$E$2:$E$121))/STDEV(T_R!$E$2:$E$121)</f>
        <v>-0.76569809344004347</v>
      </c>
      <c r="F89">
        <f>(T_R!F89-AVERAGE(T_R!$F$2:$F$121))/STDEV(T_R!$F$2:$F$121)</f>
        <v>-0.57007524243156171</v>
      </c>
      <c r="G89">
        <f>(T_R!G89-AVERAGE(T_R!$G$2:$G$121))/STDEV(T_R!$G$2:$G$121)</f>
        <v>2.214718244412095E-2</v>
      </c>
      <c r="H89">
        <f>(T_R!H89-AVERAGE(T_R!$H$2:$H$121))/STDEV(T_R!$H$2:$H$121)</f>
        <v>-0.46226490319896862</v>
      </c>
      <c r="I89">
        <f>(T_R!I89-AVERAGE(T_R!$I$2:$I$121))/STDEV(T_R!$I$2:$I$121)</f>
        <v>1.2713818942067916</v>
      </c>
      <c r="J89">
        <f>(T_R!J89-AVERAGE(T_R!$J$2:$J$121))/STDEV(T_R!$J$2:$J$121)</f>
        <v>1.1710238110013464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1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  <c r="T89">
        <f t="shared" si="7"/>
        <v>0</v>
      </c>
      <c r="U89">
        <f t="shared" si="7"/>
        <v>0</v>
      </c>
    </row>
    <row r="90" spans="1:21" x14ac:dyDescent="0.25">
      <c r="A90">
        <f t="shared" si="6"/>
        <v>89</v>
      </c>
      <c r="B90">
        <v>1868</v>
      </c>
      <c r="C90" t="s">
        <v>11</v>
      </c>
      <c r="D90" t="s">
        <v>14</v>
      </c>
      <c r="E90">
        <f>(T_R!E90-AVERAGE(T_R!$E$2:$E$121))/STDEV(T_R!$E$2:$E$121)</f>
        <v>-0.47025770953817897</v>
      </c>
      <c r="F90">
        <f>(T_R!F90-AVERAGE(T_R!$F$2:$F$121))/STDEV(T_R!$F$2:$F$121)</f>
        <v>-0.11403236550860028</v>
      </c>
      <c r="G90">
        <f>(T_R!G90-AVERAGE(T_R!$G$2:$G$121))/STDEV(T_R!$G$2:$G$121)</f>
        <v>0.62222503994796796</v>
      </c>
      <c r="H90">
        <f>(T_R!H90-AVERAGE(T_R!$H$2:$H$121))/STDEV(T_R!$H$2:$H$121)</f>
        <v>0.32225294799740983</v>
      </c>
      <c r="I90">
        <f>(T_R!I90-AVERAGE(T_R!$I$2:$I$121))/STDEV(T_R!$I$2:$I$121)</f>
        <v>1.0707544396312891</v>
      </c>
      <c r="J90">
        <f>(T_R!J90-AVERAGE(T_R!$J$2:$J$121))/STDEV(T_R!$J$2:$J$121)</f>
        <v>0.91023798790021115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1</v>
      </c>
      <c r="P90">
        <f t="shared" si="7"/>
        <v>0</v>
      </c>
      <c r="Q90">
        <f t="shared" si="7"/>
        <v>0</v>
      </c>
      <c r="R90">
        <f t="shared" si="7"/>
        <v>0</v>
      </c>
      <c r="S90">
        <f t="shared" si="7"/>
        <v>0</v>
      </c>
      <c r="T90">
        <f t="shared" si="7"/>
        <v>0</v>
      </c>
      <c r="U90">
        <f t="shared" si="7"/>
        <v>0</v>
      </c>
    </row>
    <row r="91" spans="1:21" x14ac:dyDescent="0.25">
      <c r="A91">
        <f t="shared" si="6"/>
        <v>90</v>
      </c>
      <c r="B91">
        <v>1868</v>
      </c>
      <c r="C91" t="s">
        <v>12</v>
      </c>
      <c r="D91" t="s">
        <v>15</v>
      </c>
      <c r="E91">
        <f>(T_R!E91-AVERAGE(T_R!$E$2:$E$121))/STDEV(T_R!$E$2:$E$121)</f>
        <v>-0.23189103616313603</v>
      </c>
      <c r="F91">
        <f>(T_R!F91-AVERAGE(T_R!$F$2:$F$121))/STDEV(T_R!$F$2:$F$121)</f>
        <v>-1.3391166899565245E-2</v>
      </c>
      <c r="G91">
        <f>(T_R!G91-AVERAGE(T_R!$G$2:$G$121))/STDEV(T_R!$G$2:$G$121)</f>
        <v>1.0161785927401277</v>
      </c>
      <c r="H91">
        <f>(T_R!H91-AVERAGE(T_R!$H$2:$H$121))/STDEV(T_R!$H$2:$H$121)</f>
        <v>1.0286124865789059</v>
      </c>
      <c r="I91">
        <f>(T_R!I91-AVERAGE(T_R!$I$2:$I$121))/STDEV(T_R!$I$2:$I$121)</f>
        <v>1.2667484656946548</v>
      </c>
      <c r="J91">
        <f>(T_R!J91-AVERAGE(T_R!$J$2:$J$121))/STDEV(T_R!$J$2:$J$121)</f>
        <v>1.1648151802560107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1</v>
      </c>
      <c r="Q91">
        <f t="shared" si="7"/>
        <v>0</v>
      </c>
      <c r="R91">
        <f t="shared" si="7"/>
        <v>0</v>
      </c>
      <c r="S91">
        <f t="shared" si="7"/>
        <v>0</v>
      </c>
      <c r="T91">
        <f t="shared" si="7"/>
        <v>0</v>
      </c>
      <c r="U91">
        <f t="shared" si="7"/>
        <v>0</v>
      </c>
    </row>
    <row r="92" spans="1:21" x14ac:dyDescent="0.25">
      <c r="A92">
        <f t="shared" si="6"/>
        <v>91</v>
      </c>
      <c r="B92">
        <v>1868</v>
      </c>
      <c r="C92" t="s">
        <v>13</v>
      </c>
      <c r="D92" t="s">
        <v>16</v>
      </c>
      <c r="E92">
        <f>(T_R!E92-AVERAGE(T_R!$E$2:$E$121))/STDEV(T_R!$E$2:$E$121)</f>
        <v>-1.0311204704204926</v>
      </c>
      <c r="F92">
        <f>(T_R!F92-AVERAGE(T_R!$F$2:$F$121))/STDEV(T_R!$F$2:$F$121)</f>
        <v>-0.85314086877384454</v>
      </c>
      <c r="G92">
        <f>(T_R!G92-AVERAGE(T_R!$G$2:$G$121))/STDEV(T_R!$G$2:$G$121)</f>
        <v>1.1357062960640647</v>
      </c>
      <c r="H92">
        <f>(T_R!H92-AVERAGE(T_R!$H$2:$H$121))/STDEV(T_R!$H$2:$H$121)</f>
        <v>1.2729112675309762</v>
      </c>
      <c r="I92">
        <f>(T_R!I92-AVERAGE(T_R!$I$2:$I$121))/STDEV(T_R!$I$2:$I$121)</f>
        <v>0.68617987312397477</v>
      </c>
      <c r="J92">
        <f>(T_R!J92-AVERAGE(T_R!$J$2:$J$121))/STDEV(T_R!$J$2:$J$121)</f>
        <v>0.45640948948685856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0</v>
      </c>
      <c r="P92">
        <f t="shared" si="7"/>
        <v>0</v>
      </c>
      <c r="Q92">
        <f t="shared" si="7"/>
        <v>1</v>
      </c>
      <c r="R92">
        <f t="shared" si="7"/>
        <v>0</v>
      </c>
      <c r="S92">
        <f t="shared" si="7"/>
        <v>0</v>
      </c>
      <c r="T92">
        <f t="shared" si="7"/>
        <v>0</v>
      </c>
      <c r="U92">
        <f t="shared" si="7"/>
        <v>0</v>
      </c>
    </row>
    <row r="93" spans="1:21" x14ac:dyDescent="0.25">
      <c r="A93">
        <f t="shared" si="6"/>
        <v>92</v>
      </c>
      <c r="B93">
        <v>1868</v>
      </c>
      <c r="C93" t="s">
        <v>14</v>
      </c>
      <c r="D93" t="s">
        <v>17</v>
      </c>
      <c r="E93">
        <f>(T_R!E93-AVERAGE(T_R!$E$2:$E$121))/STDEV(T_R!$E$2:$E$121)</f>
        <v>-0.24710593020738794</v>
      </c>
      <c r="F93">
        <f>(T_R!F93-AVERAGE(T_R!$F$2:$F$121))/STDEV(T_R!$F$2:$F$121)</f>
        <v>-2.6349850075089207E-2</v>
      </c>
      <c r="G93">
        <f>(T_R!G93-AVERAGE(T_R!$G$2:$G$121))/STDEV(T_R!$G$2:$G$121)</f>
        <v>1.2320602609884628</v>
      </c>
      <c r="H93">
        <f>(T_R!H93-AVERAGE(T_R!$H$2:$H$121))/STDEV(T_R!$H$2:$H$121)</f>
        <v>1.4800085202489963</v>
      </c>
      <c r="I93">
        <f>(T_R!I93-AVERAGE(T_R!$I$2:$I$121))/STDEV(T_R!$I$2:$I$121)</f>
        <v>-0.3489280564872782</v>
      </c>
      <c r="J93">
        <f>(T_R!J93-AVERAGE(T_R!$J$2:$J$121))/STDEV(T_R!$J$2:$J$121)</f>
        <v>-0.46433616216235435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0</v>
      </c>
      <c r="Q93">
        <f t="shared" si="7"/>
        <v>0</v>
      </c>
      <c r="R93">
        <f t="shared" si="7"/>
        <v>1</v>
      </c>
      <c r="S93">
        <f t="shared" si="7"/>
        <v>0</v>
      </c>
      <c r="T93">
        <f t="shared" si="7"/>
        <v>0</v>
      </c>
      <c r="U93">
        <f t="shared" si="7"/>
        <v>0</v>
      </c>
    </row>
    <row r="94" spans="1:21" x14ac:dyDescent="0.25">
      <c r="A94">
        <f t="shared" si="6"/>
        <v>93</v>
      </c>
      <c r="B94">
        <v>1868</v>
      </c>
      <c r="C94" t="s">
        <v>15</v>
      </c>
      <c r="D94" t="s">
        <v>18</v>
      </c>
      <c r="E94">
        <f>(T_R!E94-AVERAGE(T_R!$E$2:$E$121))/STDEV(T_R!$E$2:$E$121)</f>
        <v>-0.78807994070410836</v>
      </c>
      <c r="F94">
        <f>(T_R!F94-AVERAGE(T_R!$F$2:$F$121))/STDEV(T_R!$F$2:$F$121)</f>
        <v>-0.53406461401176675</v>
      </c>
      <c r="G94">
        <f>(T_R!G94-AVERAGE(T_R!$G$2:$G$121))/STDEV(T_R!$G$2:$G$121)</f>
        <v>0.74663142504022884</v>
      </c>
      <c r="H94">
        <f>(T_R!H94-AVERAGE(T_R!$H$2:$H$121))/STDEV(T_R!$H$2:$H$121)</f>
        <v>0.52893085045479649</v>
      </c>
      <c r="I94">
        <f>(T_R!I94-AVERAGE(T_R!$I$2:$I$121))/STDEV(T_R!$I$2:$I$121)</f>
        <v>-0.1645176017042527</v>
      </c>
      <c r="J94">
        <f>(T_R!J94-AVERAGE(T_R!$J$2:$J$121))/STDEV(T_R!$J$2:$J$121)</f>
        <v>-0.33240772397100921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  <c r="O94">
        <f t="shared" si="7"/>
        <v>0</v>
      </c>
      <c r="P94">
        <f t="shared" si="7"/>
        <v>0</v>
      </c>
      <c r="Q94">
        <f t="shared" si="7"/>
        <v>0</v>
      </c>
      <c r="R94">
        <f t="shared" si="7"/>
        <v>0</v>
      </c>
      <c r="S94">
        <f t="shared" si="7"/>
        <v>1</v>
      </c>
      <c r="T94">
        <f t="shared" si="7"/>
        <v>0</v>
      </c>
      <c r="U94">
        <f t="shared" si="7"/>
        <v>0</v>
      </c>
    </row>
    <row r="95" spans="1:21" x14ac:dyDescent="0.25">
      <c r="A95">
        <f t="shared" si="6"/>
        <v>94</v>
      </c>
      <c r="B95">
        <v>1868</v>
      </c>
      <c r="C95" t="s">
        <v>16</v>
      </c>
      <c r="D95" t="s">
        <v>19</v>
      </c>
      <c r="E95">
        <f>(T_R!E95-AVERAGE(T_R!$E$2:$E$121))/STDEV(T_R!$E$2:$E$121)</f>
        <v>4.6876768286766332E-2</v>
      </c>
      <c r="F95">
        <f>(T_R!F95-AVERAGE(T_R!$F$2:$F$121))/STDEV(T_R!$F$2:$F$121)</f>
        <v>0.22159652919614936</v>
      </c>
      <c r="G95">
        <f>(T_R!G95-AVERAGE(T_R!$G$2:$G$121))/STDEV(T_R!$G$2:$G$121)</f>
        <v>-7.4206782480277247E-2</v>
      </c>
      <c r="H95">
        <f>(T_R!H95-AVERAGE(T_R!$H$2:$H$121))/STDEV(T_R!$H$2:$H$121)</f>
        <v>-0.55545005461603181</v>
      </c>
      <c r="I95">
        <f>(T_R!I95-AVERAGE(T_R!$I$2:$I$121))/STDEV(T_R!$I$2:$I$121)</f>
        <v>1.0749245252922113</v>
      </c>
      <c r="J95">
        <f>(T_R!J95-AVERAGE(T_R!$J$2:$J$121))/STDEV(T_R!$J$2:$J$121)</f>
        <v>0.9154908058741138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7"/>
        <v>0</v>
      </c>
      <c r="R95">
        <f t="shared" si="7"/>
        <v>0</v>
      </c>
      <c r="S95">
        <f t="shared" si="7"/>
        <v>0</v>
      </c>
      <c r="T95">
        <f t="shared" si="7"/>
        <v>1</v>
      </c>
      <c r="U95">
        <f t="shared" si="7"/>
        <v>0</v>
      </c>
    </row>
    <row r="96" spans="1:21" x14ac:dyDescent="0.25">
      <c r="A96">
        <f t="shared" si="6"/>
        <v>95</v>
      </c>
      <c r="B96">
        <v>1868</v>
      </c>
      <c r="C96" t="s">
        <v>17</v>
      </c>
      <c r="D96" t="s">
        <v>20</v>
      </c>
      <c r="E96">
        <f>(T_R!E96-AVERAGE(T_R!$E$2:$E$121))/STDEV(T_R!$E$2:$E$121)</f>
        <v>-0.12490756858483543</v>
      </c>
      <c r="F96">
        <f>(T_R!F96-AVERAGE(T_R!$F$2:$F$121))/STDEV(T_R!$F$2:$F$121)</f>
        <v>8.1572317659345153E-2</v>
      </c>
      <c r="G96">
        <f>(T_R!G96-AVERAGE(T_R!$G$2:$G$121))/STDEV(T_R!$G$2:$G$121)</f>
        <v>-1.0243300568613682</v>
      </c>
      <c r="H96">
        <f>(T_R!H96-AVERAGE(T_R!$H$2:$H$121))/STDEV(T_R!$H$2:$H$121)</f>
        <v>-0.98856183550099685</v>
      </c>
      <c r="I96">
        <f>(T_R!I96-AVERAGE(T_R!$I$2:$I$121))/STDEV(T_R!$I$2:$I$121)</f>
        <v>-0.54584876825307149</v>
      </c>
      <c r="J96">
        <f>(T_R!J96-AVERAGE(T_R!$J$2:$J$121))/STDEV(T_R!$J$2:$J$121)</f>
        <v>-0.58984563191991479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  <c r="R96">
        <f t="shared" si="7"/>
        <v>0</v>
      </c>
      <c r="S96">
        <f t="shared" si="7"/>
        <v>0</v>
      </c>
      <c r="T96">
        <f t="shared" si="7"/>
        <v>0</v>
      </c>
      <c r="U96">
        <f t="shared" si="7"/>
        <v>1</v>
      </c>
    </row>
    <row r="97" spans="1:21" x14ac:dyDescent="0.25">
      <c r="A97">
        <f t="shared" si="6"/>
        <v>96</v>
      </c>
      <c r="B97">
        <v>1868</v>
      </c>
      <c r="C97" t="s">
        <v>18</v>
      </c>
      <c r="D97" t="s">
        <v>21</v>
      </c>
      <c r="E97">
        <f>(T_R!E97-AVERAGE(T_R!$E$2:$E$121))/STDEV(T_R!$E$2:$E$121)</f>
        <v>0.80103121512077136</v>
      </c>
      <c r="F97">
        <f>(T_R!F97-AVERAGE(T_R!$F$2:$F$121))/STDEV(T_R!$F$2:$F$121)</f>
        <v>0.79757990511658206</v>
      </c>
      <c r="G97">
        <f>(T_R!G97-AVERAGE(T_R!$G$2:$G$121))/STDEV(T_R!$G$2:$G$121)</f>
        <v>-1.4841458135259014</v>
      </c>
      <c r="H97">
        <f>(T_R!H97-AVERAGE(T_R!$H$2:$H$121))/STDEV(T_R!$H$2:$H$121)</f>
        <v>-0.88142983572768252</v>
      </c>
      <c r="I97">
        <f>(T_R!I97-AVERAGE(T_R!$I$2:$I$121))/STDEV(T_R!$I$2:$I$121)</f>
        <v>1.9650061424735978</v>
      </c>
      <c r="J97">
        <f>(T_R!J97-AVERAGE(T_R!$J$2:$J$121))/STDEV(T_R!$J$2:$J$121)</f>
        <v>2.199582093876852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  <c r="R97">
        <f t="shared" si="7"/>
        <v>0</v>
      </c>
      <c r="S97">
        <f t="shared" si="7"/>
        <v>0</v>
      </c>
      <c r="T97">
        <f t="shared" si="7"/>
        <v>0</v>
      </c>
      <c r="U97">
        <f t="shared" si="7"/>
        <v>0</v>
      </c>
    </row>
    <row r="98" spans="1:21" x14ac:dyDescent="0.25">
      <c r="A98">
        <f t="shared" si="6"/>
        <v>97</v>
      </c>
      <c r="B98">
        <v>1868</v>
      </c>
      <c r="C98" t="s">
        <v>19</v>
      </c>
      <c r="D98" t="s">
        <v>10</v>
      </c>
      <c r="E98">
        <f>(T_R!E98-AVERAGE(T_R!$E$2:$E$121))/STDEV(T_R!$E$2:$E$121)</f>
        <v>0.42320059067628063</v>
      </c>
      <c r="F98">
        <f>(T_R!F98-AVERAGE(T_R!$F$2:$F$121))/STDEV(T_R!$F$2:$F$121)</f>
        <v>0.49176042115728663</v>
      </c>
      <c r="G98">
        <f>(T_R!G98-AVERAGE(T_R!$G$2:$G$121))/STDEV(T_R!$G$2:$G$121)</f>
        <v>-1.4780474613154966</v>
      </c>
      <c r="H98">
        <f>(T_R!H98-AVERAGE(T_R!$H$2:$H$121))/STDEV(T_R!$H$2:$H$121)</f>
        <v>-0.88420248953065783</v>
      </c>
      <c r="I98">
        <f>(T_R!I98-AVERAGE(T_R!$I$2:$I$121))/STDEV(T_R!$I$2:$I$121)</f>
        <v>-0.49071096895864924</v>
      </c>
      <c r="J98">
        <f>(T_R!J98-AVERAGE(T_R!$J$2:$J$121))/STDEV(T_R!$J$2:$J$121)</f>
        <v>-0.55630298803083122</v>
      </c>
      <c r="K98">
        <f t="shared" si="7"/>
        <v>1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  <c r="T98">
        <f t="shared" si="7"/>
        <v>0</v>
      </c>
      <c r="U98">
        <f t="shared" si="7"/>
        <v>0</v>
      </c>
    </row>
    <row r="99" spans="1:21" x14ac:dyDescent="0.25">
      <c r="A99">
        <f t="shared" si="6"/>
        <v>98</v>
      </c>
      <c r="B99">
        <v>1868</v>
      </c>
      <c r="C99" t="s">
        <v>20</v>
      </c>
      <c r="D99" t="s">
        <v>11</v>
      </c>
      <c r="E99">
        <f>(T_R!E99-AVERAGE(T_R!$E$2:$E$121))/STDEV(T_R!$E$2:$E$121)</f>
        <v>1.2219878126899595</v>
      </c>
      <c r="F99">
        <f>(T_R!F99-AVERAGE(T_R!$F$2:$F$121))/STDEV(T_R!$F$2:$F$121)</f>
        <v>1.0389473585743096</v>
      </c>
      <c r="G99">
        <f>(T_R!G99-AVERAGE(T_R!$G$2:$G$121))/STDEV(T_R!$G$2:$G$121)</f>
        <v>-0.89016630823245935</v>
      </c>
      <c r="H99">
        <f>(T_R!H99-AVERAGE(T_R!$H$2:$H$121))/STDEV(T_R!$H$2:$H$121)</f>
        <v>-0.98088707163221034</v>
      </c>
      <c r="I99">
        <f>(T_R!I99-AVERAGE(T_R!$I$2:$I$121))/STDEV(T_R!$I$2:$I$121)</f>
        <v>-0.9498837345113581</v>
      </c>
      <c r="J99">
        <f>(T_R!J99-AVERAGE(T_R!$J$2:$J$121))/STDEV(T_R!$J$2:$J$121)</f>
        <v>-0.79766682567696701</v>
      </c>
      <c r="K99">
        <f t="shared" si="7"/>
        <v>0</v>
      </c>
      <c r="L99">
        <f t="shared" si="7"/>
        <v>1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7"/>
        <v>0</v>
      </c>
      <c r="R99">
        <f t="shared" si="7"/>
        <v>0</v>
      </c>
      <c r="S99">
        <f t="shared" si="7"/>
        <v>0</v>
      </c>
      <c r="T99">
        <f t="shared" si="7"/>
        <v>0</v>
      </c>
      <c r="U99">
        <f t="shared" si="7"/>
        <v>0</v>
      </c>
    </row>
    <row r="100" spans="1:21" x14ac:dyDescent="0.25">
      <c r="A100">
        <f t="shared" si="6"/>
        <v>99</v>
      </c>
      <c r="B100">
        <v>1868</v>
      </c>
      <c r="C100" t="s">
        <v>21</v>
      </c>
      <c r="D100" t="s">
        <v>12</v>
      </c>
      <c r="E100">
        <f>(T_R!E100-AVERAGE(T_R!$E$2:$E$121))/STDEV(T_R!$E$2:$E$121)</f>
        <v>1.0101247882672286</v>
      </c>
      <c r="F100">
        <f>(T_R!F100-AVERAGE(T_R!$F$2:$F$121))/STDEV(T_R!$F$2:$F$121)</f>
        <v>0.85853065760505631</v>
      </c>
      <c r="G100">
        <f>(T_R!G100-AVERAGE(T_R!$G$2:$G$121))/STDEV(T_R!$G$2:$G$121)</f>
        <v>-0.66086826512123331</v>
      </c>
      <c r="H100">
        <f>(T_R!H100-AVERAGE(T_R!$H$2:$H$121))/STDEV(T_R!$H$2:$H$121)</f>
        <v>-0.92705325446471532</v>
      </c>
      <c r="I100">
        <f>(T_R!I100-AVERAGE(T_R!$I$2:$I$121))/STDEV(T_R!$I$2:$I$121)</f>
        <v>0.58239107445212124</v>
      </c>
      <c r="J100">
        <f>(T_R!J100-AVERAGE(T_R!$J$2:$J$121))/STDEV(T_R!$J$2:$J$121)</f>
        <v>0.34430437881157377</v>
      </c>
      <c r="K100">
        <f t="shared" si="7"/>
        <v>0</v>
      </c>
      <c r="L100">
        <f t="shared" si="7"/>
        <v>0</v>
      </c>
      <c r="M100">
        <f t="shared" si="7"/>
        <v>1</v>
      </c>
      <c r="N100">
        <f t="shared" si="7"/>
        <v>0</v>
      </c>
      <c r="O100">
        <f t="shared" si="7"/>
        <v>0</v>
      </c>
      <c r="P100">
        <f t="shared" si="7"/>
        <v>0</v>
      </c>
      <c r="Q100">
        <f t="shared" si="7"/>
        <v>0</v>
      </c>
      <c r="R100">
        <f t="shared" si="7"/>
        <v>0</v>
      </c>
      <c r="S100">
        <f t="shared" si="7"/>
        <v>0</v>
      </c>
      <c r="T100">
        <f t="shared" si="7"/>
        <v>0</v>
      </c>
      <c r="U100">
        <f t="shared" si="7"/>
        <v>0</v>
      </c>
    </row>
    <row r="101" spans="1:21" x14ac:dyDescent="0.25">
      <c r="A101">
        <f t="shared" si="6"/>
        <v>100</v>
      </c>
      <c r="B101">
        <v>1869</v>
      </c>
      <c r="C101" t="s">
        <v>10</v>
      </c>
      <c r="D101" t="s">
        <v>13</v>
      </c>
      <c r="E101">
        <f>(T_R!E101-AVERAGE(T_R!$E$2:$E$121))/STDEV(T_R!$E$2:$E$121)</f>
        <v>0.10182230656192405</v>
      </c>
      <c r="F101">
        <f>(T_R!F101-AVERAGE(T_R!$F$2:$F$121))/STDEV(T_R!$F$2:$F$121)</f>
        <v>0.25534481624977889</v>
      </c>
      <c r="G101">
        <f>(T_R!G101-AVERAGE(T_R!$G$2:$G$121))/STDEV(T_R!$G$2:$G$121)</f>
        <v>-2.785930568119965E-2</v>
      </c>
      <c r="H101">
        <f>(T_R!H101-AVERAGE(T_R!$H$2:$H$121))/STDEV(T_R!$H$2:$H$121)</f>
        <v>-0.51175913560694419</v>
      </c>
      <c r="I101">
        <f>(T_R!I101-AVERAGE(T_R!$I$2:$I$121))/STDEV(T_R!$I$2:$I$121)</f>
        <v>0.78348187187883744</v>
      </c>
      <c r="J101">
        <f>(T_R!J101-AVERAGE(T_R!$J$2:$J$121))/STDEV(T_R!$J$2:$J$121)</f>
        <v>0.56551266348471019</v>
      </c>
      <c r="K101">
        <f t="shared" si="7"/>
        <v>0</v>
      </c>
      <c r="L101">
        <f t="shared" si="7"/>
        <v>0</v>
      </c>
      <c r="M101">
        <f t="shared" si="7"/>
        <v>0</v>
      </c>
      <c r="N101">
        <f t="shared" si="7"/>
        <v>1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  <c r="T101">
        <f t="shared" si="7"/>
        <v>0</v>
      </c>
      <c r="U101">
        <f t="shared" si="7"/>
        <v>0</v>
      </c>
    </row>
    <row r="102" spans="1:21" x14ac:dyDescent="0.25">
      <c r="A102">
        <f t="shared" si="6"/>
        <v>101</v>
      </c>
      <c r="B102">
        <v>1869</v>
      </c>
      <c r="C102" t="s">
        <v>11</v>
      </c>
      <c r="D102" t="s">
        <v>14</v>
      </c>
      <c r="E102">
        <f>(T_R!E102-AVERAGE(T_R!$E$2:$E$121))/STDEV(T_R!$E$2:$E$121)</f>
        <v>0.15241441683900939</v>
      </c>
      <c r="F102">
        <f>(T_R!F102-AVERAGE(T_R!$F$2:$F$121))/STDEV(T_R!$F$2:$F$121)</f>
        <v>0.49038140286561671</v>
      </c>
      <c r="G102">
        <f>(T_R!G102-AVERAGE(T_R!$G$2:$G$121))/STDEV(T_R!$G$2:$G$121)</f>
        <v>1.0954571714753918</v>
      </c>
      <c r="H102">
        <f>(T_R!H102-AVERAGE(T_R!$H$2:$H$121))/STDEV(T_R!$H$2:$H$121)</f>
        <v>1.1890884559015742</v>
      </c>
      <c r="I102">
        <f>(T_R!I102-AVERAGE(T_R!$I$2:$I$121))/STDEV(T_R!$I$2:$I$121)</f>
        <v>0.35071964884530549</v>
      </c>
      <c r="J102">
        <f>(T_R!J102-AVERAGE(T_R!$J$2:$J$121))/STDEV(T_R!$J$2:$J$121)</f>
        <v>0.10997580298092142</v>
      </c>
      <c r="K102">
        <f t="shared" si="7"/>
        <v>0</v>
      </c>
      <c r="L102">
        <f t="shared" si="7"/>
        <v>0</v>
      </c>
      <c r="M102">
        <f t="shared" si="7"/>
        <v>0</v>
      </c>
      <c r="N102">
        <f t="shared" si="7"/>
        <v>0</v>
      </c>
      <c r="O102">
        <f t="shared" si="7"/>
        <v>1</v>
      </c>
      <c r="P102">
        <f t="shared" si="7"/>
        <v>0</v>
      </c>
      <c r="Q102">
        <f t="shared" si="7"/>
        <v>0</v>
      </c>
      <c r="R102">
        <f t="shared" si="7"/>
        <v>0</v>
      </c>
      <c r="S102">
        <f t="shared" si="7"/>
        <v>0</v>
      </c>
      <c r="T102">
        <f t="shared" si="7"/>
        <v>0</v>
      </c>
      <c r="U102">
        <f t="shared" si="7"/>
        <v>0</v>
      </c>
    </row>
    <row r="103" spans="1:21" x14ac:dyDescent="0.25">
      <c r="A103">
        <f t="shared" si="6"/>
        <v>102</v>
      </c>
      <c r="B103">
        <v>1869</v>
      </c>
      <c r="C103" t="s">
        <v>12</v>
      </c>
      <c r="D103" t="s">
        <v>15</v>
      </c>
      <c r="E103">
        <f>(T_R!E103-AVERAGE(T_R!$E$2:$E$121))/STDEV(T_R!$E$2:$E$121)</f>
        <v>0.44292165888619928</v>
      </c>
      <c r="F103">
        <f>(T_R!F103-AVERAGE(T_R!$F$2:$F$121))/STDEV(T_R!$F$2:$F$121)</f>
        <v>0.502392814294224</v>
      </c>
      <c r="G103">
        <f>(T_R!G103-AVERAGE(T_R!$G$2:$G$121))/STDEV(T_R!$G$2:$G$121)</f>
        <v>1.3052404875133223</v>
      </c>
      <c r="H103">
        <f>(T_R!H103-AVERAGE(T_R!$H$2:$H$121))/STDEV(T_R!$H$2:$H$121)</f>
        <v>1.6433588921380531</v>
      </c>
      <c r="I103">
        <f>(T_R!I103-AVERAGE(T_R!$I$2:$I$121))/STDEV(T_R!$I$2:$I$121)</f>
        <v>0.18067282244990263</v>
      </c>
      <c r="J103">
        <f>(T_R!J103-AVERAGE(T_R!$J$2:$J$121))/STDEV(T_R!$J$2:$J$121)</f>
        <v>-4.8040352512270672E-2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7"/>
        <v>0</v>
      </c>
      <c r="O103">
        <f t="shared" si="7"/>
        <v>0</v>
      </c>
      <c r="P103">
        <f t="shared" si="7"/>
        <v>1</v>
      </c>
      <c r="Q103">
        <f t="shared" si="7"/>
        <v>0</v>
      </c>
      <c r="R103">
        <f t="shared" si="7"/>
        <v>0</v>
      </c>
      <c r="S103">
        <f t="shared" si="7"/>
        <v>0</v>
      </c>
      <c r="T103">
        <f t="shared" si="7"/>
        <v>0</v>
      </c>
      <c r="U103">
        <f t="shared" si="7"/>
        <v>0</v>
      </c>
    </row>
    <row r="104" spans="1:21" x14ac:dyDescent="0.25">
      <c r="A104">
        <f t="shared" si="6"/>
        <v>103</v>
      </c>
      <c r="B104">
        <v>1869</v>
      </c>
      <c r="C104" t="s">
        <v>13</v>
      </c>
      <c r="D104" t="s">
        <v>16</v>
      </c>
      <c r="E104">
        <f>(T_R!E104-AVERAGE(T_R!$E$2:$E$121))/STDEV(T_R!$E$2:$E$121)</f>
        <v>0.11011332128904891</v>
      </c>
      <c r="F104">
        <f>(T_R!F104-AVERAGE(T_R!$F$2:$F$121))/STDEV(T_R!$F$2:$F$121)</f>
        <v>0.32366054084672208</v>
      </c>
      <c r="G104">
        <f>(T_R!G104-AVERAGE(T_R!$G$2:$G$121))/STDEV(T_R!$G$2:$G$121)</f>
        <v>1.357686316522805</v>
      </c>
      <c r="H104">
        <f>(T_R!H104-AVERAGE(T_R!$H$2:$H$121))/STDEV(T_R!$H$2:$H$121)</f>
        <v>1.7636455534667683</v>
      </c>
      <c r="I104">
        <f>(T_R!I104-AVERAGE(T_R!$I$2:$I$121))/STDEV(T_R!$I$2:$I$121)</f>
        <v>0.44894833330259554</v>
      </c>
      <c r="J104">
        <f>(T_R!J104-AVERAGE(T_R!$J$2:$J$121))/STDEV(T_R!$J$2:$J$121)</f>
        <v>0.20664835792443342</v>
      </c>
      <c r="K104">
        <f t="shared" si="7"/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0</v>
      </c>
      <c r="P104">
        <f t="shared" si="7"/>
        <v>0</v>
      </c>
      <c r="Q104">
        <f t="shared" si="7"/>
        <v>1</v>
      </c>
      <c r="R104">
        <f t="shared" si="7"/>
        <v>0</v>
      </c>
      <c r="S104">
        <f t="shared" si="7"/>
        <v>0</v>
      </c>
      <c r="T104">
        <f t="shared" si="7"/>
        <v>0</v>
      </c>
      <c r="U104">
        <f t="shared" si="7"/>
        <v>0</v>
      </c>
    </row>
    <row r="105" spans="1:21" x14ac:dyDescent="0.25">
      <c r="A105">
        <f t="shared" si="6"/>
        <v>104</v>
      </c>
      <c r="B105">
        <v>1869</v>
      </c>
      <c r="C105" t="s">
        <v>14</v>
      </c>
      <c r="D105" t="s">
        <v>17</v>
      </c>
      <c r="E105">
        <f>(T_R!E105-AVERAGE(T_R!$E$2:$E$121))/STDEV(T_R!$E$2:$E$121)</f>
        <v>-0.69460281389158107</v>
      </c>
      <c r="F105">
        <f>(T_R!F105-AVERAGE(T_R!$F$2:$F$121))/STDEV(T_R!$F$2:$F$121)</f>
        <v>-0.49595175013846982</v>
      </c>
      <c r="G105">
        <f>(T_R!G105-AVERAGE(T_R!$G$2:$G$121))/STDEV(T_R!$G$2:$G$121)</f>
        <v>1.325974885028699</v>
      </c>
      <c r="H105">
        <f>(T_R!H105-AVERAGE(T_R!$H$2:$H$121))/STDEV(T_R!$H$2:$H$121)</f>
        <v>1.6905928484445203</v>
      </c>
      <c r="I105">
        <f>(T_R!I105-AVERAGE(T_R!$I$2:$I$121))/STDEV(T_R!$I$2:$I$121)</f>
        <v>-0.5574323395334122</v>
      </c>
      <c r="J105">
        <f>(T_R!J105-AVERAGE(T_R!$J$2:$J$121))/STDEV(T_R!$J$2:$J$121)</f>
        <v>-0.59673422417115263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0</v>
      </c>
      <c r="Q105">
        <f t="shared" si="7"/>
        <v>0</v>
      </c>
      <c r="R105">
        <f t="shared" si="7"/>
        <v>1</v>
      </c>
      <c r="S105">
        <f t="shared" si="7"/>
        <v>0</v>
      </c>
      <c r="T105">
        <f t="shared" si="7"/>
        <v>0</v>
      </c>
      <c r="U105">
        <f t="shared" si="7"/>
        <v>0</v>
      </c>
    </row>
    <row r="106" spans="1:21" x14ac:dyDescent="0.25">
      <c r="A106">
        <f t="shared" si="6"/>
        <v>105</v>
      </c>
      <c r="B106">
        <v>1869</v>
      </c>
      <c r="C106" t="s">
        <v>15</v>
      </c>
      <c r="D106" t="s">
        <v>18</v>
      </c>
      <c r="E106">
        <f>(T_R!E106-AVERAGE(T_R!$E$2:$E$121))/STDEV(T_R!$E$2:$E$121)</f>
        <v>-1.5104031933574149</v>
      </c>
      <c r="F106">
        <f>(T_R!F106-AVERAGE(T_R!$F$2:$F$121))/STDEV(T_R!$F$2:$F$121)</f>
        <v>-1.7141799558762374</v>
      </c>
      <c r="G106">
        <f>(T_R!G106-AVERAGE(T_R!$G$2:$G$121))/STDEV(T_R!$G$2:$G$121)</f>
        <v>0.95031638886775438</v>
      </c>
      <c r="H106">
        <f>(T_R!H106-AVERAGE(T_R!$H$2:$H$121))/STDEV(T_R!$H$2:$H$121)</f>
        <v>0.89996425722837381</v>
      </c>
      <c r="I106">
        <f>(T_R!I106-AVERAGE(T_R!$I$2:$I$121))/STDEV(T_R!$I$2:$I$121)</f>
        <v>-1.2186225882152644</v>
      </c>
      <c r="J106">
        <f>(T_R!J106-AVERAGE(T_R!$J$2:$J$121))/STDEV(T_R!$J$2:$J$121)</f>
        <v>-0.89889255225780784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0</v>
      </c>
      <c r="R106">
        <f t="shared" si="7"/>
        <v>0</v>
      </c>
      <c r="S106">
        <f t="shared" si="7"/>
        <v>1</v>
      </c>
      <c r="T106">
        <f t="shared" si="7"/>
        <v>0</v>
      </c>
      <c r="U106">
        <f t="shared" si="7"/>
        <v>0</v>
      </c>
    </row>
    <row r="107" spans="1:21" x14ac:dyDescent="0.25">
      <c r="A107">
        <f t="shared" si="6"/>
        <v>106</v>
      </c>
      <c r="B107">
        <v>1869</v>
      </c>
      <c r="C107" t="s">
        <v>16</v>
      </c>
      <c r="D107" t="s">
        <v>19</v>
      </c>
      <c r="E107">
        <f>(T_R!E107-AVERAGE(T_R!$E$2:$E$121))/STDEV(T_R!$E$2:$E$121)</f>
        <v>-0.77536705145823381</v>
      </c>
      <c r="F107">
        <f>(T_R!F107-AVERAGE(T_R!$F$2:$F$121))/STDEV(T_R!$F$2:$F$121)</f>
        <v>-0.59261149153588666</v>
      </c>
      <c r="G107">
        <f>(T_R!G107-AVERAGE(T_R!$G$2:$G$121))/STDEV(T_R!$G$2:$G$121)</f>
        <v>0.25754357776575193</v>
      </c>
      <c r="H107">
        <f>(T_R!H107-AVERAGE(T_R!$H$2:$H$121))/STDEV(T_R!$H$2:$H$121)</f>
        <v>-0.19645716043849529</v>
      </c>
      <c r="I107">
        <f>(T_R!I107-AVERAGE(T_R!$I$2:$I$121))/STDEV(T_R!$I$2:$I$121)</f>
        <v>5.2790195514940401E-2</v>
      </c>
      <c r="J107">
        <f>(T_R!J107-AVERAGE(T_R!$J$2:$J$121))/STDEV(T_R!$J$2:$J$121)</f>
        <v>-0.15907756112361601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7"/>
        <v>0</v>
      </c>
      <c r="R107">
        <f t="shared" si="7"/>
        <v>0</v>
      </c>
      <c r="S107">
        <f t="shared" si="7"/>
        <v>0</v>
      </c>
      <c r="T107">
        <f t="shared" si="7"/>
        <v>1</v>
      </c>
      <c r="U107">
        <f t="shared" si="7"/>
        <v>0</v>
      </c>
    </row>
    <row r="108" spans="1:21" x14ac:dyDescent="0.25">
      <c r="A108">
        <f t="shared" si="6"/>
        <v>107</v>
      </c>
      <c r="B108">
        <v>1869</v>
      </c>
      <c r="C108" t="s">
        <v>17</v>
      </c>
      <c r="D108" t="s">
        <v>20</v>
      </c>
      <c r="E108">
        <f>(T_R!E108-AVERAGE(T_R!$E$2:$E$121))/STDEV(T_R!$E$2:$E$121)</f>
        <v>-1.2421116995156436</v>
      </c>
      <c r="F108">
        <f>(T_R!F108-AVERAGE(T_R!$F$2:$F$121))/STDEV(T_R!$F$2:$F$121)</f>
        <v>-1.2581564967581524</v>
      </c>
      <c r="G108">
        <f>(T_R!G108-AVERAGE(T_R!$G$2:$G$121))/STDEV(T_R!$G$2:$G$121)</f>
        <v>-0.85113685408586781</v>
      </c>
      <c r="H108">
        <f>(T_R!H108-AVERAGE(T_R!$H$2:$H$121))/STDEV(T_R!$H$2:$H$121)</f>
        <v>-0.97535193890260086</v>
      </c>
      <c r="I108">
        <f>(T_R!I108-AVERAGE(T_R!$I$2:$I$121))/STDEV(T_R!$I$2:$I$121)</f>
        <v>-0.7330392801433786</v>
      </c>
      <c r="J108">
        <f>(T_R!J108-AVERAGE(T_R!$J$2:$J$121))/STDEV(T_R!$J$2:$J$121)</f>
        <v>-0.69443746454561484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0</v>
      </c>
      <c r="T108">
        <f t="shared" si="7"/>
        <v>0</v>
      </c>
      <c r="U108">
        <f t="shared" si="7"/>
        <v>1</v>
      </c>
    </row>
    <row r="109" spans="1:21" x14ac:dyDescent="0.25">
      <c r="A109">
        <f t="shared" si="6"/>
        <v>108</v>
      </c>
      <c r="B109">
        <v>1869</v>
      </c>
      <c r="C109" t="s">
        <v>18</v>
      </c>
      <c r="D109" t="s">
        <v>21</v>
      </c>
      <c r="E109">
        <f>(T_R!E109-AVERAGE(T_R!$E$2:$E$121))/STDEV(T_R!$E$2:$E$121)</f>
        <v>0.11998357691657843</v>
      </c>
      <c r="F109">
        <f>(T_R!F109-AVERAGE(T_R!$F$2:$F$121))/STDEV(T_R!$F$2:$F$121)</f>
        <v>0.32949800517791072</v>
      </c>
      <c r="G109">
        <f>(T_R!G109-AVERAGE(T_R!$G$2:$G$121))/STDEV(T_R!$G$2:$G$121)</f>
        <v>-0.7694189344664415</v>
      </c>
      <c r="H109">
        <f>(T_R!H109-AVERAGE(T_R!$H$2:$H$121))/STDEV(T_R!$H$2:$H$121)</f>
        <v>-0.95894204369489922</v>
      </c>
      <c r="I109">
        <f>(T_R!I109-AVERAGE(T_R!$I$2:$I$121))/STDEV(T_R!$I$2:$I$121)</f>
        <v>1.1805666953689193</v>
      </c>
      <c r="J109">
        <f>(T_R!J109-AVERAGE(T_R!$J$2:$J$121))/STDEV(T_R!$J$2:$J$121)</f>
        <v>1.0509365014886902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7"/>
        <v>0</v>
      </c>
      <c r="R109">
        <f t="shared" si="7"/>
        <v>0</v>
      </c>
      <c r="S109">
        <f t="shared" si="7"/>
        <v>0</v>
      </c>
      <c r="T109">
        <f t="shared" si="7"/>
        <v>0</v>
      </c>
      <c r="U109">
        <f t="shared" si="7"/>
        <v>0</v>
      </c>
    </row>
    <row r="110" spans="1:21" x14ac:dyDescent="0.25">
      <c r="A110">
        <f t="shared" si="6"/>
        <v>109</v>
      </c>
      <c r="B110">
        <v>1869</v>
      </c>
      <c r="C110" t="s">
        <v>19</v>
      </c>
      <c r="D110" t="s">
        <v>10</v>
      </c>
      <c r="E110">
        <f>(T_R!E110-AVERAGE(T_R!$E$2:$E$121))/STDEV(T_R!$E$2:$E$121)</f>
        <v>0.43631717935776199</v>
      </c>
      <c r="F110">
        <f>(T_R!F110-AVERAGE(T_R!$F$2:$F$121))/STDEV(T_R!$F$2:$F$121)</f>
        <v>0.49531386635986474</v>
      </c>
      <c r="G110">
        <f>(T_R!G110-AVERAGE(T_R!$G$2:$G$121))/STDEV(T_R!$G$2:$G$121)</f>
        <v>-1.7134438566371277</v>
      </c>
      <c r="H110">
        <f>(T_R!H110-AVERAGE(T_R!$H$2:$H$121))/STDEV(T_R!$H$2:$H$121)</f>
        <v>-0.75080768036695855</v>
      </c>
      <c r="I110">
        <f>(T_R!I110-AVERAGE(T_R!$I$2:$I$121))/STDEV(T_R!$I$2:$I$121)</f>
        <v>-1.2862706444924548</v>
      </c>
      <c r="J110">
        <f>(T_R!J110-AVERAGE(T_R!$J$2:$J$121))/STDEV(T_R!$J$2:$J$121)</f>
        <v>-0.91971611523237351</v>
      </c>
      <c r="K110">
        <f t="shared" si="7"/>
        <v>1</v>
      </c>
      <c r="L110">
        <f t="shared" si="7"/>
        <v>0</v>
      </c>
      <c r="M110">
        <f t="shared" si="7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7"/>
        <v>0</v>
      </c>
      <c r="R110">
        <f t="shared" si="7"/>
        <v>0</v>
      </c>
      <c r="S110">
        <f t="shared" si="7"/>
        <v>0</v>
      </c>
      <c r="T110">
        <f t="shared" si="7"/>
        <v>0</v>
      </c>
      <c r="U110">
        <f t="shared" si="7"/>
        <v>0</v>
      </c>
    </row>
    <row r="111" spans="1:21" x14ac:dyDescent="0.25">
      <c r="A111">
        <f t="shared" si="6"/>
        <v>110</v>
      </c>
      <c r="B111">
        <v>1869</v>
      </c>
      <c r="C111" t="s">
        <v>20</v>
      </c>
      <c r="D111" t="s">
        <v>11</v>
      </c>
      <c r="E111">
        <f>(T_R!E111-AVERAGE(T_R!$E$2:$E$121))/STDEV(T_R!$E$2:$E$121)</f>
        <v>1.1983090040871214</v>
      </c>
      <c r="F111">
        <f>(T_R!F111-AVERAGE(T_R!$F$2:$F$121))/STDEV(T_R!$F$2:$F$121)</f>
        <v>1.0223740779317019</v>
      </c>
      <c r="G111">
        <f>(T_R!G111-AVERAGE(T_R!$G$2:$G$121))/STDEV(T_R!$G$2:$G$121)</f>
        <v>-0.6572092537949904</v>
      </c>
      <c r="H111">
        <f>(T_R!H111-AVERAGE(T_R!$H$2:$H$121))/STDEV(T_R!$H$2:$H$121)</f>
        <v>-0.92577776103765863</v>
      </c>
      <c r="I111">
        <f>(T_R!I111-AVERAGE(T_R!$I$2:$I$121))/STDEV(T_R!$I$2:$I$121)</f>
        <v>-0.36746177053582341</v>
      </c>
      <c r="J111">
        <f>(T_R!J111-AVERAGE(T_R!$J$2:$J$121))/STDEV(T_R!$J$2:$J$121)</f>
        <v>-0.47682548419387588</v>
      </c>
      <c r="K111">
        <f t="shared" si="7"/>
        <v>0</v>
      </c>
      <c r="L111">
        <f t="shared" si="7"/>
        <v>1</v>
      </c>
      <c r="M111">
        <f t="shared" si="7"/>
        <v>0</v>
      </c>
      <c r="N111">
        <f t="shared" si="7"/>
        <v>0</v>
      </c>
      <c r="O111">
        <f t="shared" ref="O111:U111" si="8">IF($D111=O$1,1,0)</f>
        <v>0</v>
      </c>
      <c r="P111">
        <f t="shared" si="8"/>
        <v>0</v>
      </c>
      <c r="Q111">
        <f t="shared" si="8"/>
        <v>0</v>
      </c>
      <c r="R111">
        <f t="shared" si="8"/>
        <v>0</v>
      </c>
      <c r="S111">
        <f t="shared" si="8"/>
        <v>0</v>
      </c>
      <c r="T111">
        <f t="shared" si="8"/>
        <v>0</v>
      </c>
      <c r="U111">
        <f t="shared" si="8"/>
        <v>0</v>
      </c>
    </row>
    <row r="112" spans="1:21" x14ac:dyDescent="0.25">
      <c r="A112">
        <f t="shared" si="6"/>
        <v>111</v>
      </c>
      <c r="B112">
        <v>1869</v>
      </c>
      <c r="C112" t="s">
        <v>21</v>
      </c>
      <c r="D112" t="s">
        <v>12</v>
      </c>
      <c r="E112">
        <f>(T_R!E112-AVERAGE(T_R!$E$2:$E$121))/STDEV(T_R!$E$2:$E$121)</f>
        <v>0.35884376307895693</v>
      </c>
      <c r="F112">
        <f>(T_R!F112-AVERAGE(T_R!$F$2:$F$121))/STDEV(T_R!$F$2:$F$121)</f>
        <v>0.43979619527278924</v>
      </c>
      <c r="G112">
        <f>(T_R!G112-AVERAGE(T_R!$G$2:$G$121))/STDEV(T_R!$G$2:$G$121)</f>
        <v>-0.81820575214968105</v>
      </c>
      <c r="H112">
        <f>(T_R!H112-AVERAGE(T_R!$H$2:$H$121))/STDEV(T_R!$H$2:$H$121)</f>
        <v>-0.96952391508974101</v>
      </c>
      <c r="I112">
        <f>(T_R!I112-AVERAGE(T_R!$I$2:$I$121))/STDEV(T_R!$I$2:$I$121)</f>
        <v>-0.50183119738777648</v>
      </c>
      <c r="J112">
        <f>(T_R!J112-AVERAGE(T_R!$J$2:$J$121))/STDEV(T_R!$J$2:$J$121)</f>
        <v>-0.56316807272758385</v>
      </c>
      <c r="K112">
        <f t="shared" ref="K112:U121" si="9">IF($D112=K$1,1,0)</f>
        <v>0</v>
      </c>
      <c r="L112">
        <f t="shared" si="9"/>
        <v>0</v>
      </c>
      <c r="M112">
        <f t="shared" si="9"/>
        <v>1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  <c r="T112">
        <f t="shared" si="9"/>
        <v>0</v>
      </c>
      <c r="U112">
        <f t="shared" si="9"/>
        <v>0</v>
      </c>
    </row>
    <row r="113" spans="1:21" x14ac:dyDescent="0.25">
      <c r="A113">
        <f t="shared" si="6"/>
        <v>112</v>
      </c>
      <c r="B113">
        <v>1870</v>
      </c>
      <c r="C113" t="s">
        <v>10</v>
      </c>
      <c r="D113" t="s">
        <v>13</v>
      </c>
      <c r="E113">
        <f>(T_R!E113-AVERAGE(T_R!$E$2:$E$121))/STDEV(T_R!$E$2:$E$121)</f>
        <v>1.0750158971714616</v>
      </c>
      <c r="F113">
        <f>(T_R!F113-AVERAGE(T_R!$F$2:$F$121))/STDEV(T_R!$F$2:$F$121)</f>
        <v>0.88912169781481376</v>
      </c>
      <c r="G113">
        <f>(T_R!G113-AVERAGE(T_R!$G$2:$G$121))/STDEV(T_R!$G$2:$G$121)</f>
        <v>0.34048116782725923</v>
      </c>
      <c r="H113">
        <f>(T_R!H113-AVERAGE(T_R!$H$2:$H$121))/STDEV(T_R!$H$2:$H$121)</f>
        <v>-8.9905855393510634E-2</v>
      </c>
      <c r="I113">
        <f>(T_R!I113-AVERAGE(T_R!$I$2:$I$121))/STDEV(T_R!$I$2:$I$121)</f>
        <v>-0.50414791164384454</v>
      </c>
      <c r="J113">
        <f>(T_R!J113-AVERAGE(T_R!$J$2:$J$121))/STDEV(T_R!$J$2:$J$121)</f>
        <v>-0.5645919274997182</v>
      </c>
      <c r="K113">
        <f t="shared" si="9"/>
        <v>0</v>
      </c>
      <c r="L113">
        <f t="shared" si="9"/>
        <v>0</v>
      </c>
      <c r="M113">
        <f t="shared" si="9"/>
        <v>0</v>
      </c>
      <c r="N113">
        <f t="shared" si="9"/>
        <v>1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  <c r="T113">
        <f t="shared" si="9"/>
        <v>0</v>
      </c>
      <c r="U113">
        <f t="shared" si="9"/>
        <v>0</v>
      </c>
    </row>
    <row r="114" spans="1:21" x14ac:dyDescent="0.25">
      <c r="A114">
        <f t="shared" si="6"/>
        <v>113</v>
      </c>
      <c r="B114">
        <v>1870</v>
      </c>
      <c r="C114" t="s">
        <v>11</v>
      </c>
      <c r="D114" t="s">
        <v>14</v>
      </c>
      <c r="E114">
        <f>(T_R!E114-AVERAGE(T_R!$E$2:$E$121))/STDEV(T_R!$E$2:$E$121)</f>
        <v>0.7476157140973001</v>
      </c>
      <c r="F114">
        <f>(T_R!F114-AVERAGE(T_R!$F$2:$F$121))/STDEV(T_R!$F$2:$F$121)</f>
        <v>0.89439433176434491</v>
      </c>
      <c r="G114">
        <f>(T_R!G114-AVERAGE(T_R!$G$2:$G$121))/STDEV(T_R!$G$2:$G$121)</f>
        <v>1.0332539789292616</v>
      </c>
      <c r="H114">
        <f>(T_R!H114-AVERAGE(T_R!$H$2:$H$121))/STDEV(T_R!$H$2:$H$121)</f>
        <v>1.0626576228165412</v>
      </c>
      <c r="I114">
        <f>(T_R!I114-AVERAGE(T_R!$I$2:$I$121))/STDEV(T_R!$I$2:$I$121)</f>
        <v>-0.73489265154823324</v>
      </c>
      <c r="J114">
        <f>(T_R!J114-AVERAGE(T_R!$J$2:$J$121))/STDEV(T_R!$J$2:$J$121)</f>
        <v>-0.69540131821886109</v>
      </c>
      <c r="K114">
        <f t="shared" si="9"/>
        <v>0</v>
      </c>
      <c r="L114">
        <f t="shared" si="9"/>
        <v>0</v>
      </c>
      <c r="M114">
        <f t="shared" si="9"/>
        <v>0</v>
      </c>
      <c r="N114">
        <f t="shared" si="9"/>
        <v>0</v>
      </c>
      <c r="O114">
        <f t="shared" si="9"/>
        <v>1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 t="shared" si="9"/>
        <v>0</v>
      </c>
      <c r="U114">
        <f t="shared" si="9"/>
        <v>0</v>
      </c>
    </row>
    <row r="115" spans="1:21" x14ac:dyDescent="0.25">
      <c r="A115">
        <f t="shared" si="6"/>
        <v>114</v>
      </c>
      <c r="B115">
        <v>1870</v>
      </c>
      <c r="C115" t="s">
        <v>12</v>
      </c>
      <c r="D115" t="s">
        <v>15</v>
      </c>
      <c r="E115">
        <f>(T_R!E115-AVERAGE(T_R!$E$2:$E$121))/STDEV(T_R!$E$2:$E$121)</f>
        <v>-0.10703230249038097</v>
      </c>
      <c r="F115">
        <f>(T_R!F115-AVERAGE(T_R!$F$2:$F$121))/STDEV(T_R!$F$2:$F$121)</f>
        <v>8.2352455843164626E-2</v>
      </c>
      <c r="G115">
        <f>(T_R!G115-AVERAGE(T_R!$G$2:$G$121))/STDEV(T_R!$G$2:$G$121)</f>
        <v>0.83444769687006015</v>
      </c>
      <c r="H115">
        <f>(T_R!H115-AVERAGE(T_R!$H$2:$H$121))/STDEV(T_R!$H$2:$H$121)</f>
        <v>0.68392619531396937</v>
      </c>
      <c r="I115">
        <f>(T_R!I115-AVERAGE(T_R!$I$2:$I$121))/STDEV(T_R!$I$2:$I$121)</f>
        <v>-0.25950288620304734</v>
      </c>
      <c r="J115">
        <f>(T_R!J115-AVERAGE(T_R!$J$2:$J$121))/STDEV(T_R!$J$2:$J$121)</f>
        <v>-0.40209927454223754</v>
      </c>
      <c r="K115">
        <f t="shared" si="9"/>
        <v>0</v>
      </c>
      <c r="L115">
        <f t="shared" si="9"/>
        <v>0</v>
      </c>
      <c r="M115">
        <f t="shared" si="9"/>
        <v>0</v>
      </c>
      <c r="N115">
        <f t="shared" si="9"/>
        <v>0</v>
      </c>
      <c r="O115">
        <f t="shared" si="9"/>
        <v>0</v>
      </c>
      <c r="P115">
        <f t="shared" si="9"/>
        <v>1</v>
      </c>
      <c r="Q115">
        <f t="shared" si="9"/>
        <v>0</v>
      </c>
      <c r="R115">
        <f t="shared" si="9"/>
        <v>0</v>
      </c>
      <c r="S115">
        <f t="shared" si="9"/>
        <v>0</v>
      </c>
      <c r="T115">
        <f t="shared" si="9"/>
        <v>0</v>
      </c>
      <c r="U115">
        <f t="shared" si="9"/>
        <v>0</v>
      </c>
    </row>
    <row r="116" spans="1:21" x14ac:dyDescent="0.25">
      <c r="A116">
        <f t="shared" si="6"/>
        <v>115</v>
      </c>
      <c r="B116">
        <v>1870</v>
      </c>
      <c r="C116" t="s">
        <v>13</v>
      </c>
      <c r="D116" t="s">
        <v>16</v>
      </c>
      <c r="E116">
        <f>(T_R!E116-AVERAGE(T_R!$E$2:$E$121))/STDEV(T_R!$E$2:$E$121)</f>
        <v>-7.0416838070057303E-2</v>
      </c>
      <c r="F116">
        <f>(T_R!F116-AVERAGE(T_R!$F$2:$F$121))/STDEV(T_R!$F$2:$F$121)</f>
        <v>0.17702362071772526</v>
      </c>
      <c r="G116">
        <f>(T_R!G116-AVERAGE(T_R!$G$2:$G$121))/STDEV(T_R!$G$2:$G$121)</f>
        <v>1.4113518159743683</v>
      </c>
      <c r="H116">
        <f>(T_R!H116-AVERAGE(T_R!$H$2:$H$121))/STDEV(T_R!$H$2:$H$121)</f>
        <v>1.8895116809148644</v>
      </c>
      <c r="I116">
        <f>(T_R!I116-AVERAGE(T_R!$I$2:$I$121))/STDEV(T_R!$I$2:$I$121)</f>
        <v>0.46238527598779083</v>
      </c>
      <c r="J116">
        <f>(T_R!J116-AVERAGE(T_R!$J$2:$J$121))/STDEV(T_R!$J$2:$J$121)</f>
        <v>0.22017952598286672</v>
      </c>
      <c r="K116">
        <f t="shared" si="9"/>
        <v>0</v>
      </c>
      <c r="L116">
        <f t="shared" si="9"/>
        <v>0</v>
      </c>
      <c r="M116">
        <f t="shared" si="9"/>
        <v>0</v>
      </c>
      <c r="N116">
        <f t="shared" si="9"/>
        <v>0</v>
      </c>
      <c r="O116">
        <f t="shared" si="9"/>
        <v>0</v>
      </c>
      <c r="P116">
        <f t="shared" si="9"/>
        <v>0</v>
      </c>
      <c r="Q116">
        <f t="shared" si="9"/>
        <v>1</v>
      </c>
      <c r="R116">
        <f t="shared" si="9"/>
        <v>0</v>
      </c>
      <c r="S116">
        <f t="shared" si="9"/>
        <v>0</v>
      </c>
      <c r="T116">
        <f t="shared" si="9"/>
        <v>0</v>
      </c>
      <c r="U116">
        <f t="shared" si="9"/>
        <v>0</v>
      </c>
    </row>
    <row r="117" spans="1:21" x14ac:dyDescent="0.25">
      <c r="A117">
        <f t="shared" si="6"/>
        <v>116</v>
      </c>
      <c r="B117">
        <v>1870</v>
      </c>
      <c r="C117" t="s">
        <v>14</v>
      </c>
      <c r="D117" t="s">
        <v>17</v>
      </c>
      <c r="E117">
        <f>(T_R!E117-AVERAGE(T_R!$E$2:$E$121))/STDEV(T_R!$E$2:$E$121)</f>
        <v>-1.6906950772183988</v>
      </c>
      <c r="F117">
        <f>(T_R!F117-AVERAGE(T_R!$F$2:$F$121))/STDEV(T_R!$F$2:$F$121)</f>
        <v>-2.2291144081935927</v>
      </c>
      <c r="G117">
        <f>(T_R!G117-AVERAGE(T_R!$G$2:$G$121))/STDEV(T_R!$G$2:$G$121)</f>
        <v>1.1052145350120399</v>
      </c>
      <c r="H117">
        <f>(T_R!H117-AVERAGE(T_R!$H$2:$H$121))/STDEV(T_R!$H$2:$H$121)</f>
        <v>1.2092637821323995</v>
      </c>
      <c r="I117">
        <f>(T_R!I117-AVERAGE(T_R!$I$2:$I$121))/STDEV(T_R!$I$2:$I$121)</f>
        <v>0.23998070740524749</v>
      </c>
      <c r="J117">
        <f>(T_R!J117-AVERAGE(T_R!$J$2:$J$121))/STDEV(T_R!$J$2:$J$121)</f>
        <v>5.7273564081216782E-3</v>
      </c>
      <c r="K117">
        <f t="shared" si="9"/>
        <v>0</v>
      </c>
      <c r="L117">
        <f t="shared" si="9"/>
        <v>0</v>
      </c>
      <c r="M117">
        <f t="shared" si="9"/>
        <v>0</v>
      </c>
      <c r="N117">
        <f t="shared" si="9"/>
        <v>0</v>
      </c>
      <c r="O117">
        <f t="shared" si="9"/>
        <v>0</v>
      </c>
      <c r="P117">
        <f t="shared" si="9"/>
        <v>0</v>
      </c>
      <c r="Q117">
        <f t="shared" si="9"/>
        <v>0</v>
      </c>
      <c r="R117">
        <f t="shared" si="9"/>
        <v>1</v>
      </c>
      <c r="S117">
        <f t="shared" si="9"/>
        <v>0</v>
      </c>
      <c r="T117">
        <f t="shared" si="9"/>
        <v>0</v>
      </c>
      <c r="U117">
        <f t="shared" si="9"/>
        <v>0</v>
      </c>
    </row>
    <row r="118" spans="1:21" x14ac:dyDescent="0.25">
      <c r="A118">
        <f t="shared" si="6"/>
        <v>117</v>
      </c>
      <c r="B118">
        <v>1870</v>
      </c>
      <c r="C118" t="s">
        <v>15</v>
      </c>
      <c r="D118" t="s">
        <v>18</v>
      </c>
      <c r="E118">
        <f>(T_R!E118-AVERAGE(T_R!$E$2:$E$121))/STDEV(T_R!$E$2:$E$121)</f>
        <v>-1.2144268361719361</v>
      </c>
      <c r="F118">
        <f>(T_R!F118-AVERAGE(T_R!$F$2:$F$121))/STDEV(T_R!$F$2:$F$121)</f>
        <v>-1.1466396046278953</v>
      </c>
      <c r="G118">
        <f>(T_R!G118-AVERAGE(T_R!$G$2:$G$121))/STDEV(T_R!$G$2:$G$121)</f>
        <v>0.77224450432392977</v>
      </c>
      <c r="H118">
        <f>(T_R!H118-AVERAGE(T_R!$H$2:$H$121))/STDEV(T_R!$H$2:$H$121)</f>
        <v>0.57335944799862082</v>
      </c>
      <c r="I118">
        <f>(T_R!I118-AVERAGE(T_R!$I$2:$I$121))/STDEV(T_R!$I$2:$I$121)</f>
        <v>-0.88316236393659531</v>
      </c>
      <c r="J118">
        <f>(T_R!J118-AVERAGE(T_R!$J$2:$J$121))/STDEV(T_R!$J$2:$J$121)</f>
        <v>-0.76795397983738212</v>
      </c>
      <c r="K118">
        <f t="shared" si="9"/>
        <v>0</v>
      </c>
      <c r="L118">
        <f t="shared" si="9"/>
        <v>0</v>
      </c>
      <c r="M118">
        <f t="shared" si="9"/>
        <v>0</v>
      </c>
      <c r="N118">
        <f t="shared" si="9"/>
        <v>0</v>
      </c>
      <c r="O118">
        <f t="shared" si="9"/>
        <v>0</v>
      </c>
      <c r="P118">
        <f t="shared" si="9"/>
        <v>0</v>
      </c>
      <c r="Q118">
        <f t="shared" si="9"/>
        <v>0</v>
      </c>
      <c r="R118">
        <f t="shared" si="9"/>
        <v>0</v>
      </c>
      <c r="S118">
        <f t="shared" si="9"/>
        <v>1</v>
      </c>
      <c r="T118">
        <f t="shared" si="9"/>
        <v>0</v>
      </c>
      <c r="U118">
        <f t="shared" si="9"/>
        <v>0</v>
      </c>
    </row>
    <row r="119" spans="1:21" x14ac:dyDescent="0.25">
      <c r="A119">
        <f t="shared" si="6"/>
        <v>118</v>
      </c>
      <c r="B119">
        <v>1870</v>
      </c>
      <c r="C119" t="s">
        <v>16</v>
      </c>
      <c r="D119" t="s">
        <v>19</v>
      </c>
      <c r="E119">
        <f>(T_R!E119-AVERAGE(T_R!$E$2:$E$121))/STDEV(T_R!$E$2:$E$121)</f>
        <v>-1.3224087860607777E-2</v>
      </c>
      <c r="F119">
        <f>(T_R!F119-AVERAGE(T_R!$F$2:$F$121))/STDEV(T_R!$F$2:$F$121)</f>
        <v>0.16100389916506999</v>
      </c>
      <c r="G119">
        <f>(T_R!G119-AVERAGE(T_R!$G$2:$G$121))/STDEV(T_R!$G$2:$G$121)</f>
        <v>-0.23154426950872495</v>
      </c>
      <c r="H119">
        <f>(T_R!H119-AVERAGE(T_R!$H$2:$H$121))/STDEV(T_R!$H$2:$H$121)</f>
        <v>-0.6881122726831651</v>
      </c>
      <c r="I119">
        <f>(T_R!I119-AVERAGE(T_R!$I$2:$I$121))/STDEV(T_R!$I$2:$I$121)</f>
        <v>-9.6869545427062442E-2</v>
      </c>
      <c r="J119">
        <f>(T_R!J119-AVERAGE(T_R!$J$2:$J$121))/STDEV(T_R!$J$2:$J$121)</f>
        <v>-0.28052202546876387</v>
      </c>
      <c r="K119">
        <f t="shared" si="9"/>
        <v>0</v>
      </c>
      <c r="L119">
        <f t="shared" si="9"/>
        <v>0</v>
      </c>
      <c r="M119">
        <f t="shared" si="9"/>
        <v>0</v>
      </c>
      <c r="N119">
        <f t="shared" si="9"/>
        <v>0</v>
      </c>
      <c r="O119">
        <f t="shared" si="9"/>
        <v>0</v>
      </c>
      <c r="P119">
        <f t="shared" si="9"/>
        <v>0</v>
      </c>
      <c r="Q119">
        <f t="shared" si="9"/>
        <v>0</v>
      </c>
      <c r="R119">
        <f t="shared" si="9"/>
        <v>0</v>
      </c>
      <c r="S119">
        <f t="shared" si="9"/>
        <v>0</v>
      </c>
      <c r="T119">
        <f t="shared" si="9"/>
        <v>1</v>
      </c>
      <c r="U119">
        <f t="shared" si="9"/>
        <v>0</v>
      </c>
    </row>
    <row r="120" spans="1:21" x14ac:dyDescent="0.25">
      <c r="A120">
        <f t="shared" si="6"/>
        <v>119</v>
      </c>
      <c r="B120">
        <v>1870</v>
      </c>
      <c r="C120" t="s">
        <v>17</v>
      </c>
      <c r="D120" t="s">
        <v>20</v>
      </c>
      <c r="E120">
        <f>(T_R!E120-AVERAGE(T_R!$E$2:$E$121))/STDEV(T_R!$E$2:$E$121)</f>
        <v>0.53169034125659143</v>
      </c>
      <c r="F120">
        <f>(T_R!F120-AVERAGE(T_R!$F$2:$F$121))/STDEV(T_R!$F$2:$F$121)</f>
        <v>0.56096380531894718</v>
      </c>
      <c r="G120">
        <f>(T_R!G120-AVERAGE(T_R!$G$2:$G$121))/STDEV(T_R!$G$2:$G$121)</f>
        <v>-0.71209442368863485</v>
      </c>
      <c r="H120">
        <f>(T_R!H120-AVERAGE(T_R!$H$2:$H$121))/STDEV(T_R!$H$2:$H$121)</f>
        <v>-0.94353655413744986</v>
      </c>
      <c r="I120">
        <f>(T_R!I120-AVERAGE(T_R!$I$2:$I$121))/STDEV(T_R!$I$2:$I$121)</f>
        <v>1.7453816309983368</v>
      </c>
      <c r="J120">
        <f>(T_R!J120-AVERAGE(T_R!$J$2:$J$121))/STDEV(T_R!$J$2:$J$121)</f>
        <v>1.8526000442307755</v>
      </c>
      <c r="K120">
        <f t="shared" si="9"/>
        <v>0</v>
      </c>
      <c r="L120">
        <f t="shared" si="9"/>
        <v>0</v>
      </c>
      <c r="M120">
        <f t="shared" si="9"/>
        <v>0</v>
      </c>
      <c r="N120">
        <f t="shared" si="9"/>
        <v>0</v>
      </c>
      <c r="O120">
        <f t="shared" si="9"/>
        <v>0</v>
      </c>
      <c r="P120">
        <f t="shared" si="9"/>
        <v>0</v>
      </c>
      <c r="Q120">
        <f t="shared" si="9"/>
        <v>0</v>
      </c>
      <c r="R120">
        <f t="shared" si="9"/>
        <v>0</v>
      </c>
      <c r="S120">
        <f t="shared" si="9"/>
        <v>0</v>
      </c>
      <c r="T120">
        <f t="shared" si="9"/>
        <v>0</v>
      </c>
      <c r="U120">
        <f t="shared" si="9"/>
        <v>1</v>
      </c>
    </row>
    <row r="121" spans="1:21" x14ac:dyDescent="0.25">
      <c r="A121">
        <f t="shared" si="6"/>
        <v>120</v>
      </c>
      <c r="B121">
        <v>1870</v>
      </c>
      <c r="C121" t="s">
        <v>18</v>
      </c>
      <c r="D121" t="s">
        <v>21</v>
      </c>
      <c r="E121">
        <f>(T_R!E121-AVERAGE(T_R!$E$2:$E$121))/STDEV(T_R!$E$2:$E$121)</f>
        <v>-0.11898050666881649</v>
      </c>
      <c r="F121">
        <f>(T_R!F121-AVERAGE(T_R!$F$2:$F$121))/STDEV(T_R!$F$2:$F$121)</f>
        <v>0.14051051547003249</v>
      </c>
      <c r="G121">
        <f>(T_R!G121-AVERAGE(T_R!$G$2:$G$121))/STDEV(T_R!$G$2:$G$121)</f>
        <v>-1.0121333524405585</v>
      </c>
      <c r="H121">
        <f>(T_R!H121-AVERAGE(T_R!$H$2:$H$121))/STDEV(T_R!$H$2:$H$121)</f>
        <v>-0.98859090657625737</v>
      </c>
      <c r="I121">
        <f>(T_R!I121-AVERAGE(T_R!$I$2:$I$121))/STDEV(T_R!$I$2:$I$121)</f>
        <v>0.97715918368613508</v>
      </c>
      <c r="J121">
        <f>(T_R!J121-AVERAGE(T_R!$J$2:$J$121))/STDEV(T_R!$J$2:$J$121)</f>
        <v>0.79421418986192571</v>
      </c>
      <c r="K121">
        <f t="shared" si="9"/>
        <v>0</v>
      </c>
      <c r="L121">
        <f t="shared" si="9"/>
        <v>0</v>
      </c>
      <c r="M121">
        <f t="shared" si="9"/>
        <v>0</v>
      </c>
      <c r="N121">
        <f t="shared" si="9"/>
        <v>0</v>
      </c>
      <c r="O121">
        <f t="shared" si="9"/>
        <v>0</v>
      </c>
      <c r="P121">
        <f t="shared" si="9"/>
        <v>0</v>
      </c>
      <c r="Q121">
        <f t="shared" si="9"/>
        <v>0</v>
      </c>
      <c r="R121">
        <f t="shared" si="9"/>
        <v>0</v>
      </c>
      <c r="S121">
        <f t="shared" si="9"/>
        <v>0</v>
      </c>
      <c r="T121">
        <f t="shared" si="9"/>
        <v>0</v>
      </c>
      <c r="U121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T_R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2015-11-01T15:15:12Z</dcterms:created>
  <dcterms:modified xsi:type="dcterms:W3CDTF">2015-11-01T16:40:23Z</dcterms:modified>
</cp:coreProperties>
</file>