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"/>
    </mc:Choice>
  </mc:AlternateContent>
  <bookViews>
    <workbookView xWindow="0" yWindow="0" windowWidth="28800" windowHeight="12435" activeTab="1"/>
  </bookViews>
  <sheets>
    <sheet name="T_R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" i="2" l="1"/>
  <c r="I121" i="2"/>
  <c r="H121" i="2"/>
  <c r="G121" i="2"/>
  <c r="F121" i="2"/>
  <c r="E121" i="2"/>
  <c r="J120" i="2"/>
  <c r="I120" i="2"/>
  <c r="H120" i="2"/>
  <c r="G120" i="2"/>
  <c r="F120" i="2"/>
  <c r="E120" i="2"/>
  <c r="J119" i="2"/>
  <c r="I119" i="2"/>
  <c r="H119" i="2"/>
  <c r="G119" i="2"/>
  <c r="F119" i="2"/>
  <c r="E119" i="2"/>
  <c r="J118" i="2"/>
  <c r="I118" i="2"/>
  <c r="H118" i="2"/>
  <c r="G118" i="2"/>
  <c r="F118" i="2"/>
  <c r="E118" i="2"/>
  <c r="J117" i="2"/>
  <c r="I117" i="2"/>
  <c r="H117" i="2"/>
  <c r="G117" i="2"/>
  <c r="F117" i="2"/>
  <c r="E117" i="2"/>
  <c r="J116" i="2"/>
  <c r="I116" i="2"/>
  <c r="H116" i="2"/>
  <c r="G116" i="2"/>
  <c r="F116" i="2"/>
  <c r="E116" i="2"/>
  <c r="J115" i="2"/>
  <c r="I115" i="2"/>
  <c r="H115" i="2"/>
  <c r="G115" i="2"/>
  <c r="F115" i="2"/>
  <c r="E115" i="2"/>
  <c r="J114" i="2"/>
  <c r="I114" i="2"/>
  <c r="H114" i="2"/>
  <c r="G114" i="2"/>
  <c r="F114" i="2"/>
  <c r="E114" i="2"/>
  <c r="J113" i="2"/>
  <c r="I113" i="2"/>
  <c r="H113" i="2"/>
  <c r="G113" i="2"/>
  <c r="F113" i="2"/>
  <c r="E113" i="2"/>
  <c r="J112" i="2"/>
  <c r="I112" i="2"/>
  <c r="H112" i="2"/>
  <c r="G112" i="2"/>
  <c r="F112" i="2"/>
  <c r="E112" i="2"/>
  <c r="J111" i="2"/>
  <c r="I111" i="2"/>
  <c r="H111" i="2"/>
  <c r="G111" i="2"/>
  <c r="F111" i="2"/>
  <c r="E111" i="2"/>
  <c r="J110" i="2"/>
  <c r="I110" i="2"/>
  <c r="H110" i="2"/>
  <c r="G110" i="2"/>
  <c r="F110" i="2"/>
  <c r="E110" i="2"/>
  <c r="J109" i="2"/>
  <c r="I109" i="2"/>
  <c r="H109" i="2"/>
  <c r="G109" i="2"/>
  <c r="F109" i="2"/>
  <c r="E109" i="2"/>
  <c r="J108" i="2"/>
  <c r="I108" i="2"/>
  <c r="H108" i="2"/>
  <c r="G108" i="2"/>
  <c r="F108" i="2"/>
  <c r="E108" i="2"/>
  <c r="J107" i="2"/>
  <c r="I107" i="2"/>
  <c r="H107" i="2"/>
  <c r="G107" i="2"/>
  <c r="F107" i="2"/>
  <c r="E107" i="2"/>
  <c r="J106" i="2"/>
  <c r="I106" i="2"/>
  <c r="H106" i="2"/>
  <c r="G106" i="2"/>
  <c r="F106" i="2"/>
  <c r="E106" i="2"/>
  <c r="J105" i="2"/>
  <c r="I105" i="2"/>
  <c r="H105" i="2"/>
  <c r="G105" i="2"/>
  <c r="F105" i="2"/>
  <c r="E105" i="2"/>
  <c r="J104" i="2"/>
  <c r="I104" i="2"/>
  <c r="H104" i="2"/>
  <c r="G104" i="2"/>
  <c r="F104" i="2"/>
  <c r="E104" i="2"/>
  <c r="J103" i="2"/>
  <c r="I103" i="2"/>
  <c r="H103" i="2"/>
  <c r="G103" i="2"/>
  <c r="F103" i="2"/>
  <c r="E103" i="2"/>
  <c r="J102" i="2"/>
  <c r="I102" i="2"/>
  <c r="H102" i="2"/>
  <c r="G102" i="2"/>
  <c r="F102" i="2"/>
  <c r="E102" i="2"/>
  <c r="J101" i="2"/>
  <c r="I101" i="2"/>
  <c r="H101" i="2"/>
  <c r="G101" i="2"/>
  <c r="F101" i="2"/>
  <c r="E101" i="2"/>
  <c r="J100" i="2"/>
  <c r="I100" i="2"/>
  <c r="H100" i="2"/>
  <c r="G100" i="2"/>
  <c r="F100" i="2"/>
  <c r="E100" i="2"/>
  <c r="J99" i="2"/>
  <c r="I99" i="2"/>
  <c r="H99" i="2"/>
  <c r="G99" i="2"/>
  <c r="F99" i="2"/>
  <c r="E99" i="2"/>
  <c r="J98" i="2"/>
  <c r="I98" i="2"/>
  <c r="H98" i="2"/>
  <c r="G98" i="2"/>
  <c r="F98" i="2"/>
  <c r="E98" i="2"/>
  <c r="J97" i="2"/>
  <c r="I97" i="2"/>
  <c r="H97" i="2"/>
  <c r="G97" i="2"/>
  <c r="F97" i="2"/>
  <c r="E97" i="2"/>
  <c r="J96" i="2"/>
  <c r="I96" i="2"/>
  <c r="H96" i="2"/>
  <c r="G96" i="2"/>
  <c r="F96" i="2"/>
  <c r="E96" i="2"/>
  <c r="J95" i="2"/>
  <c r="I95" i="2"/>
  <c r="H95" i="2"/>
  <c r="G95" i="2"/>
  <c r="F95" i="2"/>
  <c r="E95" i="2"/>
  <c r="J94" i="2"/>
  <c r="I94" i="2"/>
  <c r="H94" i="2"/>
  <c r="G94" i="2"/>
  <c r="F94" i="2"/>
  <c r="E94" i="2"/>
  <c r="J93" i="2"/>
  <c r="I93" i="2"/>
  <c r="H93" i="2"/>
  <c r="G93" i="2"/>
  <c r="F93" i="2"/>
  <c r="E93" i="2"/>
  <c r="J92" i="2"/>
  <c r="I92" i="2"/>
  <c r="H92" i="2"/>
  <c r="G92" i="2"/>
  <c r="F92" i="2"/>
  <c r="E92" i="2"/>
  <c r="J91" i="2"/>
  <c r="I91" i="2"/>
  <c r="H91" i="2"/>
  <c r="G91" i="2"/>
  <c r="F91" i="2"/>
  <c r="E91" i="2"/>
  <c r="J90" i="2"/>
  <c r="I90" i="2"/>
  <c r="H90" i="2"/>
  <c r="G90" i="2"/>
  <c r="F90" i="2"/>
  <c r="E90" i="2"/>
  <c r="J89" i="2"/>
  <c r="I89" i="2"/>
  <c r="H89" i="2"/>
  <c r="G89" i="2"/>
  <c r="F89" i="2"/>
  <c r="E89" i="2"/>
  <c r="J88" i="2"/>
  <c r="I88" i="2"/>
  <c r="H88" i="2"/>
  <c r="G88" i="2"/>
  <c r="F88" i="2"/>
  <c r="E88" i="2"/>
  <c r="J87" i="2"/>
  <c r="I87" i="2"/>
  <c r="H87" i="2"/>
  <c r="G87" i="2"/>
  <c r="F87" i="2"/>
  <c r="E87" i="2"/>
  <c r="J86" i="2"/>
  <c r="I86" i="2"/>
  <c r="H86" i="2"/>
  <c r="G86" i="2"/>
  <c r="F86" i="2"/>
  <c r="E86" i="2"/>
  <c r="J85" i="2"/>
  <c r="I85" i="2"/>
  <c r="H85" i="2"/>
  <c r="G85" i="2"/>
  <c r="F85" i="2"/>
  <c r="E85" i="2"/>
  <c r="J84" i="2"/>
  <c r="I84" i="2"/>
  <c r="H84" i="2"/>
  <c r="G84" i="2"/>
  <c r="F84" i="2"/>
  <c r="E84" i="2"/>
  <c r="J83" i="2"/>
  <c r="I83" i="2"/>
  <c r="H83" i="2"/>
  <c r="G83" i="2"/>
  <c r="F83" i="2"/>
  <c r="E83" i="2"/>
  <c r="J82" i="2"/>
  <c r="I82" i="2"/>
  <c r="H82" i="2"/>
  <c r="G82" i="2"/>
  <c r="F82" i="2"/>
  <c r="E82" i="2"/>
  <c r="J81" i="2"/>
  <c r="I81" i="2"/>
  <c r="H81" i="2"/>
  <c r="G81" i="2"/>
  <c r="F81" i="2"/>
  <c r="E81" i="2"/>
  <c r="J80" i="2"/>
  <c r="I80" i="2"/>
  <c r="H80" i="2"/>
  <c r="G80" i="2"/>
  <c r="F80" i="2"/>
  <c r="E80" i="2"/>
  <c r="J79" i="2"/>
  <c r="I79" i="2"/>
  <c r="H79" i="2"/>
  <c r="G79" i="2"/>
  <c r="F79" i="2"/>
  <c r="E79" i="2"/>
  <c r="J78" i="2"/>
  <c r="I78" i="2"/>
  <c r="H78" i="2"/>
  <c r="G78" i="2"/>
  <c r="F78" i="2"/>
  <c r="E78" i="2"/>
  <c r="J77" i="2"/>
  <c r="I77" i="2"/>
  <c r="H77" i="2"/>
  <c r="G77" i="2"/>
  <c r="F77" i="2"/>
  <c r="E77" i="2"/>
  <c r="J76" i="2"/>
  <c r="I76" i="2"/>
  <c r="H76" i="2"/>
  <c r="G76" i="2"/>
  <c r="F76" i="2"/>
  <c r="E76" i="2"/>
  <c r="J75" i="2"/>
  <c r="I75" i="2"/>
  <c r="H75" i="2"/>
  <c r="G75" i="2"/>
  <c r="F75" i="2"/>
  <c r="E75" i="2"/>
  <c r="J74" i="2"/>
  <c r="I74" i="2"/>
  <c r="H74" i="2"/>
  <c r="G74" i="2"/>
  <c r="F74" i="2"/>
  <c r="E74" i="2"/>
  <c r="J73" i="2"/>
  <c r="I73" i="2"/>
  <c r="H73" i="2"/>
  <c r="G73" i="2"/>
  <c r="F73" i="2"/>
  <c r="E73" i="2"/>
  <c r="J72" i="2"/>
  <c r="I72" i="2"/>
  <c r="H72" i="2"/>
  <c r="G72" i="2"/>
  <c r="F72" i="2"/>
  <c r="E72" i="2"/>
  <c r="J71" i="2"/>
  <c r="I71" i="2"/>
  <c r="H71" i="2"/>
  <c r="G71" i="2"/>
  <c r="F71" i="2"/>
  <c r="E71" i="2"/>
  <c r="J70" i="2"/>
  <c r="I70" i="2"/>
  <c r="H70" i="2"/>
  <c r="G70" i="2"/>
  <c r="F70" i="2"/>
  <c r="E70" i="2"/>
  <c r="J69" i="2"/>
  <c r="I69" i="2"/>
  <c r="H69" i="2"/>
  <c r="G69" i="2"/>
  <c r="F69" i="2"/>
  <c r="E69" i="2"/>
  <c r="J68" i="2"/>
  <c r="I68" i="2"/>
  <c r="H68" i="2"/>
  <c r="G68" i="2"/>
  <c r="F68" i="2"/>
  <c r="E68" i="2"/>
  <c r="J67" i="2"/>
  <c r="I67" i="2"/>
  <c r="H67" i="2"/>
  <c r="G67" i="2"/>
  <c r="F67" i="2"/>
  <c r="E67" i="2"/>
  <c r="J66" i="2"/>
  <c r="I66" i="2"/>
  <c r="H66" i="2"/>
  <c r="G66" i="2"/>
  <c r="F66" i="2"/>
  <c r="E66" i="2"/>
  <c r="J65" i="2"/>
  <c r="I65" i="2"/>
  <c r="H65" i="2"/>
  <c r="G65" i="2"/>
  <c r="F65" i="2"/>
  <c r="E65" i="2"/>
  <c r="J64" i="2"/>
  <c r="I64" i="2"/>
  <c r="H64" i="2"/>
  <c r="G64" i="2"/>
  <c r="F64" i="2"/>
  <c r="E64" i="2"/>
  <c r="J63" i="2"/>
  <c r="I63" i="2"/>
  <c r="H63" i="2"/>
  <c r="G63" i="2"/>
  <c r="F63" i="2"/>
  <c r="E63" i="2"/>
  <c r="J62" i="2"/>
  <c r="I62" i="2"/>
  <c r="H62" i="2"/>
  <c r="G62" i="2"/>
  <c r="F62" i="2"/>
  <c r="E62" i="2"/>
  <c r="J61" i="2"/>
  <c r="I61" i="2"/>
  <c r="H61" i="2"/>
  <c r="G61" i="2"/>
  <c r="F61" i="2"/>
  <c r="E61" i="2"/>
  <c r="J60" i="2"/>
  <c r="I60" i="2"/>
  <c r="H60" i="2"/>
  <c r="G60" i="2"/>
  <c r="F60" i="2"/>
  <c r="E60" i="2"/>
  <c r="J59" i="2"/>
  <c r="I59" i="2"/>
  <c r="H59" i="2"/>
  <c r="G59" i="2"/>
  <c r="F59" i="2"/>
  <c r="E59" i="2"/>
  <c r="J58" i="2"/>
  <c r="I58" i="2"/>
  <c r="H58" i="2"/>
  <c r="G58" i="2"/>
  <c r="F58" i="2"/>
  <c r="E58" i="2"/>
  <c r="J57" i="2"/>
  <c r="I57" i="2"/>
  <c r="H57" i="2"/>
  <c r="G57" i="2"/>
  <c r="F57" i="2"/>
  <c r="E57" i="2"/>
  <c r="J56" i="2"/>
  <c r="I56" i="2"/>
  <c r="H56" i="2"/>
  <c r="G56" i="2"/>
  <c r="F56" i="2"/>
  <c r="E56" i="2"/>
  <c r="J55" i="2"/>
  <c r="I55" i="2"/>
  <c r="H55" i="2"/>
  <c r="G55" i="2"/>
  <c r="F55" i="2"/>
  <c r="E55" i="2"/>
  <c r="J54" i="2"/>
  <c r="I54" i="2"/>
  <c r="H54" i="2"/>
  <c r="G54" i="2"/>
  <c r="F54" i="2"/>
  <c r="E54" i="2"/>
  <c r="J53" i="2"/>
  <c r="I53" i="2"/>
  <c r="H53" i="2"/>
  <c r="G53" i="2"/>
  <c r="F53" i="2"/>
  <c r="E53" i="2"/>
  <c r="J52" i="2"/>
  <c r="I52" i="2"/>
  <c r="H52" i="2"/>
  <c r="G52" i="2"/>
  <c r="F52" i="2"/>
  <c r="E52" i="2"/>
  <c r="J51" i="2"/>
  <c r="I51" i="2"/>
  <c r="H51" i="2"/>
  <c r="G51" i="2"/>
  <c r="F51" i="2"/>
  <c r="E51" i="2"/>
  <c r="J50" i="2"/>
  <c r="I50" i="2"/>
  <c r="H50" i="2"/>
  <c r="G50" i="2"/>
  <c r="F50" i="2"/>
  <c r="E50" i="2"/>
  <c r="J49" i="2"/>
  <c r="I49" i="2"/>
  <c r="H49" i="2"/>
  <c r="G49" i="2"/>
  <c r="F49" i="2"/>
  <c r="E49" i="2"/>
  <c r="J48" i="2"/>
  <c r="I48" i="2"/>
  <c r="H48" i="2"/>
  <c r="G48" i="2"/>
  <c r="F48" i="2"/>
  <c r="E48" i="2"/>
  <c r="J47" i="2"/>
  <c r="I47" i="2"/>
  <c r="H47" i="2"/>
  <c r="G47" i="2"/>
  <c r="F47" i="2"/>
  <c r="E47" i="2"/>
  <c r="J46" i="2"/>
  <c r="I46" i="2"/>
  <c r="H46" i="2"/>
  <c r="G46" i="2"/>
  <c r="F46" i="2"/>
  <c r="E46" i="2"/>
  <c r="J45" i="2"/>
  <c r="I45" i="2"/>
  <c r="H45" i="2"/>
  <c r="G45" i="2"/>
  <c r="F45" i="2"/>
  <c r="E45" i="2"/>
  <c r="J44" i="2"/>
  <c r="I44" i="2"/>
  <c r="H44" i="2"/>
  <c r="G44" i="2"/>
  <c r="F44" i="2"/>
  <c r="E44" i="2"/>
  <c r="J43" i="2"/>
  <c r="I43" i="2"/>
  <c r="H43" i="2"/>
  <c r="G43" i="2"/>
  <c r="F43" i="2"/>
  <c r="E43" i="2"/>
  <c r="J42" i="2"/>
  <c r="I42" i="2"/>
  <c r="H42" i="2"/>
  <c r="G42" i="2"/>
  <c r="F42" i="2"/>
  <c r="E42" i="2"/>
  <c r="J41" i="2"/>
  <c r="I41" i="2"/>
  <c r="H41" i="2"/>
  <c r="G41" i="2"/>
  <c r="F41" i="2"/>
  <c r="E41" i="2"/>
  <c r="J40" i="2"/>
  <c r="I40" i="2"/>
  <c r="H40" i="2"/>
  <c r="G40" i="2"/>
  <c r="F40" i="2"/>
  <c r="E40" i="2"/>
  <c r="J39" i="2"/>
  <c r="I39" i="2"/>
  <c r="H39" i="2"/>
  <c r="G39" i="2"/>
  <c r="F39" i="2"/>
  <c r="E39" i="2"/>
  <c r="J38" i="2"/>
  <c r="I38" i="2"/>
  <c r="H38" i="2"/>
  <c r="G38" i="2"/>
  <c r="F38" i="2"/>
  <c r="E38" i="2"/>
  <c r="J37" i="2"/>
  <c r="I37" i="2"/>
  <c r="H37" i="2"/>
  <c r="G37" i="2"/>
  <c r="F37" i="2"/>
  <c r="E37" i="2"/>
  <c r="J36" i="2"/>
  <c r="I36" i="2"/>
  <c r="H36" i="2"/>
  <c r="G36" i="2"/>
  <c r="F36" i="2"/>
  <c r="E36" i="2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2" i="2"/>
  <c r="I22" i="2"/>
  <c r="H22" i="2"/>
  <c r="G22" i="2"/>
  <c r="F22" i="2"/>
  <c r="E22" i="2"/>
  <c r="J21" i="2"/>
  <c r="I21" i="2"/>
  <c r="H21" i="2"/>
  <c r="G21" i="2"/>
  <c r="F21" i="2"/>
  <c r="E21" i="2"/>
  <c r="J20" i="2"/>
  <c r="I20" i="2"/>
  <c r="H20" i="2"/>
  <c r="G20" i="2"/>
  <c r="F20" i="2"/>
  <c r="E20" i="2"/>
  <c r="J19" i="2"/>
  <c r="I19" i="2"/>
  <c r="H19" i="2"/>
  <c r="G19" i="2"/>
  <c r="F19" i="2"/>
  <c r="E19" i="2"/>
  <c r="J18" i="2"/>
  <c r="I18" i="2"/>
  <c r="H18" i="2"/>
  <c r="G18" i="2"/>
  <c r="F18" i="2"/>
  <c r="E18" i="2"/>
  <c r="J17" i="2"/>
  <c r="I17" i="2"/>
  <c r="H17" i="2"/>
  <c r="G17" i="2"/>
  <c r="F17" i="2"/>
  <c r="E17" i="2"/>
  <c r="J16" i="2"/>
  <c r="I16" i="2"/>
  <c r="H16" i="2"/>
  <c r="G16" i="2"/>
  <c r="F16" i="2"/>
  <c r="E16" i="2"/>
  <c r="J15" i="2"/>
  <c r="I15" i="2"/>
  <c r="H15" i="2"/>
  <c r="G15" i="2"/>
  <c r="F15" i="2"/>
  <c r="E15" i="2"/>
  <c r="J14" i="2"/>
  <c r="I14" i="2"/>
  <c r="H14" i="2"/>
  <c r="G14" i="2"/>
  <c r="F14" i="2"/>
  <c r="E14" i="2"/>
  <c r="J13" i="2"/>
  <c r="I13" i="2"/>
  <c r="H13" i="2"/>
  <c r="G13" i="2"/>
  <c r="F13" i="2"/>
  <c r="E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I7" i="2"/>
  <c r="H7" i="2"/>
  <c r="G7" i="2"/>
  <c r="F7" i="2"/>
  <c r="E7" i="2"/>
  <c r="J6" i="2"/>
  <c r="I6" i="2"/>
  <c r="H6" i="2"/>
  <c r="G6" i="2"/>
  <c r="F6" i="2"/>
  <c r="E6" i="2"/>
  <c r="J5" i="2"/>
  <c r="I5" i="2"/>
  <c r="H5" i="2"/>
  <c r="G5" i="2"/>
  <c r="F5" i="2"/>
  <c r="E5" i="2"/>
  <c r="J4" i="2"/>
  <c r="I4" i="2"/>
  <c r="H4" i="2"/>
  <c r="G4" i="2"/>
  <c r="F4" i="2"/>
  <c r="E4" i="2"/>
  <c r="J3" i="2"/>
  <c r="I3" i="2"/>
  <c r="H3" i="2"/>
  <c r="G3" i="2"/>
  <c r="F3" i="2"/>
  <c r="E3" i="2"/>
  <c r="J2" i="2"/>
  <c r="I2" i="2"/>
  <c r="H2" i="2"/>
  <c r="G2" i="2"/>
  <c r="F2" i="2"/>
  <c r="E2" i="2"/>
  <c r="U121" i="2"/>
  <c r="T121" i="2"/>
  <c r="S121" i="2"/>
  <c r="R121" i="2"/>
  <c r="Q121" i="2"/>
  <c r="P121" i="2"/>
  <c r="O121" i="2"/>
  <c r="N121" i="2"/>
  <c r="M121" i="2"/>
  <c r="L121" i="2"/>
  <c r="K121" i="2"/>
  <c r="U120" i="2"/>
  <c r="T120" i="2"/>
  <c r="S120" i="2"/>
  <c r="R120" i="2"/>
  <c r="Q120" i="2"/>
  <c r="P120" i="2"/>
  <c r="O120" i="2"/>
  <c r="N120" i="2"/>
  <c r="M120" i="2"/>
  <c r="L120" i="2"/>
  <c r="K120" i="2"/>
  <c r="U119" i="2"/>
  <c r="T119" i="2"/>
  <c r="S119" i="2"/>
  <c r="R119" i="2"/>
  <c r="Q119" i="2"/>
  <c r="P119" i="2"/>
  <c r="O119" i="2"/>
  <c r="N119" i="2"/>
  <c r="M119" i="2"/>
  <c r="L119" i="2"/>
  <c r="K119" i="2"/>
  <c r="U118" i="2"/>
  <c r="T118" i="2"/>
  <c r="S118" i="2"/>
  <c r="R118" i="2"/>
  <c r="Q118" i="2"/>
  <c r="P118" i="2"/>
  <c r="O118" i="2"/>
  <c r="N118" i="2"/>
  <c r="M118" i="2"/>
  <c r="L118" i="2"/>
  <c r="K118" i="2"/>
  <c r="U117" i="2"/>
  <c r="T117" i="2"/>
  <c r="S117" i="2"/>
  <c r="R117" i="2"/>
  <c r="Q117" i="2"/>
  <c r="P117" i="2"/>
  <c r="O117" i="2"/>
  <c r="N117" i="2"/>
  <c r="M117" i="2"/>
  <c r="L117" i="2"/>
  <c r="K117" i="2"/>
  <c r="U116" i="2"/>
  <c r="T116" i="2"/>
  <c r="S116" i="2"/>
  <c r="R116" i="2"/>
  <c r="Q116" i="2"/>
  <c r="P116" i="2"/>
  <c r="O116" i="2"/>
  <c r="N116" i="2"/>
  <c r="M116" i="2"/>
  <c r="L116" i="2"/>
  <c r="K116" i="2"/>
  <c r="U115" i="2"/>
  <c r="T115" i="2"/>
  <c r="S115" i="2"/>
  <c r="R115" i="2"/>
  <c r="Q115" i="2"/>
  <c r="P115" i="2"/>
  <c r="O115" i="2"/>
  <c r="N115" i="2"/>
  <c r="M115" i="2"/>
  <c r="L115" i="2"/>
  <c r="K115" i="2"/>
  <c r="U114" i="2"/>
  <c r="T114" i="2"/>
  <c r="S114" i="2"/>
  <c r="R114" i="2"/>
  <c r="Q114" i="2"/>
  <c r="P114" i="2"/>
  <c r="O114" i="2"/>
  <c r="N114" i="2"/>
  <c r="M114" i="2"/>
  <c r="L114" i="2"/>
  <c r="K114" i="2"/>
  <c r="U113" i="2"/>
  <c r="T113" i="2"/>
  <c r="S113" i="2"/>
  <c r="R113" i="2"/>
  <c r="Q113" i="2"/>
  <c r="P113" i="2"/>
  <c r="O113" i="2"/>
  <c r="N113" i="2"/>
  <c r="M113" i="2"/>
  <c r="L113" i="2"/>
  <c r="K113" i="2"/>
  <c r="U112" i="2"/>
  <c r="T112" i="2"/>
  <c r="S112" i="2"/>
  <c r="R112" i="2"/>
  <c r="Q112" i="2"/>
  <c r="P112" i="2"/>
  <c r="O112" i="2"/>
  <c r="N112" i="2"/>
  <c r="M112" i="2"/>
  <c r="L112" i="2"/>
  <c r="K112" i="2"/>
  <c r="U111" i="2"/>
  <c r="T111" i="2"/>
  <c r="S111" i="2"/>
  <c r="R111" i="2"/>
  <c r="Q111" i="2"/>
  <c r="P111" i="2"/>
  <c r="O111" i="2"/>
  <c r="N111" i="2"/>
  <c r="M111" i="2"/>
  <c r="L111" i="2"/>
  <c r="K111" i="2"/>
  <c r="U110" i="2"/>
  <c r="T110" i="2"/>
  <c r="S110" i="2"/>
  <c r="R110" i="2"/>
  <c r="Q110" i="2"/>
  <c r="P110" i="2"/>
  <c r="O110" i="2"/>
  <c r="N110" i="2"/>
  <c r="M110" i="2"/>
  <c r="L110" i="2"/>
  <c r="K110" i="2"/>
  <c r="U109" i="2"/>
  <c r="T109" i="2"/>
  <c r="S109" i="2"/>
  <c r="R109" i="2"/>
  <c r="Q109" i="2"/>
  <c r="P109" i="2"/>
  <c r="O109" i="2"/>
  <c r="N109" i="2"/>
  <c r="M109" i="2"/>
  <c r="L109" i="2"/>
  <c r="K109" i="2"/>
  <c r="U108" i="2"/>
  <c r="T108" i="2"/>
  <c r="S108" i="2"/>
  <c r="R108" i="2"/>
  <c r="Q108" i="2"/>
  <c r="P108" i="2"/>
  <c r="O108" i="2"/>
  <c r="N108" i="2"/>
  <c r="M108" i="2"/>
  <c r="L108" i="2"/>
  <c r="K108" i="2"/>
  <c r="U107" i="2"/>
  <c r="T107" i="2"/>
  <c r="S107" i="2"/>
  <c r="R107" i="2"/>
  <c r="Q107" i="2"/>
  <c r="P107" i="2"/>
  <c r="O107" i="2"/>
  <c r="N107" i="2"/>
  <c r="M107" i="2"/>
  <c r="L107" i="2"/>
  <c r="K107" i="2"/>
  <c r="U106" i="2"/>
  <c r="T106" i="2"/>
  <c r="S106" i="2"/>
  <c r="R106" i="2"/>
  <c r="Q106" i="2"/>
  <c r="P106" i="2"/>
  <c r="O106" i="2"/>
  <c r="N106" i="2"/>
  <c r="M106" i="2"/>
  <c r="L106" i="2"/>
  <c r="K106" i="2"/>
  <c r="U105" i="2"/>
  <c r="T105" i="2"/>
  <c r="S105" i="2"/>
  <c r="R105" i="2"/>
  <c r="Q105" i="2"/>
  <c r="P105" i="2"/>
  <c r="O105" i="2"/>
  <c r="N105" i="2"/>
  <c r="M105" i="2"/>
  <c r="L105" i="2"/>
  <c r="K105" i="2"/>
  <c r="U104" i="2"/>
  <c r="T104" i="2"/>
  <c r="S104" i="2"/>
  <c r="R104" i="2"/>
  <c r="Q104" i="2"/>
  <c r="P104" i="2"/>
  <c r="O104" i="2"/>
  <c r="N104" i="2"/>
  <c r="M104" i="2"/>
  <c r="L104" i="2"/>
  <c r="K104" i="2"/>
  <c r="U103" i="2"/>
  <c r="T103" i="2"/>
  <c r="S103" i="2"/>
  <c r="R103" i="2"/>
  <c r="Q103" i="2"/>
  <c r="P103" i="2"/>
  <c r="O103" i="2"/>
  <c r="N103" i="2"/>
  <c r="M103" i="2"/>
  <c r="L103" i="2"/>
  <c r="K103" i="2"/>
  <c r="U102" i="2"/>
  <c r="T102" i="2"/>
  <c r="S102" i="2"/>
  <c r="R102" i="2"/>
  <c r="Q102" i="2"/>
  <c r="P102" i="2"/>
  <c r="O102" i="2"/>
  <c r="N102" i="2"/>
  <c r="M102" i="2"/>
  <c r="L102" i="2"/>
  <c r="K102" i="2"/>
  <c r="U101" i="2"/>
  <c r="T101" i="2"/>
  <c r="S101" i="2"/>
  <c r="R101" i="2"/>
  <c r="Q101" i="2"/>
  <c r="P101" i="2"/>
  <c r="O101" i="2"/>
  <c r="N101" i="2"/>
  <c r="M101" i="2"/>
  <c r="L101" i="2"/>
  <c r="K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T99" i="2"/>
  <c r="S99" i="2"/>
  <c r="R99" i="2"/>
  <c r="Q99" i="2"/>
  <c r="P99" i="2"/>
  <c r="O99" i="2"/>
  <c r="N99" i="2"/>
  <c r="M99" i="2"/>
  <c r="L99" i="2"/>
  <c r="K99" i="2"/>
  <c r="U98" i="2"/>
  <c r="T98" i="2"/>
  <c r="S98" i="2"/>
  <c r="R98" i="2"/>
  <c r="Q98" i="2"/>
  <c r="P98" i="2"/>
  <c r="O98" i="2"/>
  <c r="N98" i="2"/>
  <c r="M98" i="2"/>
  <c r="L98" i="2"/>
  <c r="K98" i="2"/>
  <c r="U97" i="2"/>
  <c r="T97" i="2"/>
  <c r="S97" i="2"/>
  <c r="R97" i="2"/>
  <c r="Q97" i="2"/>
  <c r="P97" i="2"/>
  <c r="O97" i="2"/>
  <c r="N97" i="2"/>
  <c r="M97" i="2"/>
  <c r="L97" i="2"/>
  <c r="K97" i="2"/>
  <c r="U96" i="2"/>
  <c r="T96" i="2"/>
  <c r="S96" i="2"/>
  <c r="R96" i="2"/>
  <c r="Q96" i="2"/>
  <c r="P96" i="2"/>
  <c r="O96" i="2"/>
  <c r="N96" i="2"/>
  <c r="M96" i="2"/>
  <c r="L96" i="2"/>
  <c r="K96" i="2"/>
  <c r="U95" i="2"/>
  <c r="T95" i="2"/>
  <c r="S95" i="2"/>
  <c r="R95" i="2"/>
  <c r="Q95" i="2"/>
  <c r="P95" i="2"/>
  <c r="O95" i="2"/>
  <c r="N95" i="2"/>
  <c r="M95" i="2"/>
  <c r="L95" i="2"/>
  <c r="K95" i="2"/>
  <c r="U94" i="2"/>
  <c r="T94" i="2"/>
  <c r="S94" i="2"/>
  <c r="R94" i="2"/>
  <c r="Q94" i="2"/>
  <c r="P94" i="2"/>
  <c r="O94" i="2"/>
  <c r="N94" i="2"/>
  <c r="M94" i="2"/>
  <c r="L94" i="2"/>
  <c r="K94" i="2"/>
  <c r="U93" i="2"/>
  <c r="T93" i="2"/>
  <c r="S93" i="2"/>
  <c r="R93" i="2"/>
  <c r="Q93" i="2"/>
  <c r="P93" i="2"/>
  <c r="O93" i="2"/>
  <c r="N93" i="2"/>
  <c r="M93" i="2"/>
  <c r="L93" i="2"/>
  <c r="K93" i="2"/>
  <c r="U92" i="2"/>
  <c r="T92" i="2"/>
  <c r="S92" i="2"/>
  <c r="R92" i="2"/>
  <c r="Q92" i="2"/>
  <c r="P92" i="2"/>
  <c r="O92" i="2"/>
  <c r="N92" i="2"/>
  <c r="M92" i="2"/>
  <c r="L92" i="2"/>
  <c r="K92" i="2"/>
  <c r="U91" i="2"/>
  <c r="T91" i="2"/>
  <c r="S91" i="2"/>
  <c r="R91" i="2"/>
  <c r="Q91" i="2"/>
  <c r="P91" i="2"/>
  <c r="O91" i="2"/>
  <c r="N91" i="2"/>
  <c r="M91" i="2"/>
  <c r="L91" i="2"/>
  <c r="K91" i="2"/>
  <c r="U90" i="2"/>
  <c r="T90" i="2"/>
  <c r="S90" i="2"/>
  <c r="R90" i="2"/>
  <c r="Q90" i="2"/>
  <c r="P90" i="2"/>
  <c r="O90" i="2"/>
  <c r="N90" i="2"/>
  <c r="M90" i="2"/>
  <c r="L90" i="2"/>
  <c r="K90" i="2"/>
  <c r="U89" i="2"/>
  <c r="T89" i="2"/>
  <c r="S89" i="2"/>
  <c r="R89" i="2"/>
  <c r="Q89" i="2"/>
  <c r="P89" i="2"/>
  <c r="O89" i="2"/>
  <c r="N89" i="2"/>
  <c r="M89" i="2"/>
  <c r="L89" i="2"/>
  <c r="K89" i="2"/>
  <c r="U88" i="2"/>
  <c r="T88" i="2"/>
  <c r="S88" i="2"/>
  <c r="R88" i="2"/>
  <c r="Q88" i="2"/>
  <c r="P88" i="2"/>
  <c r="O88" i="2"/>
  <c r="N88" i="2"/>
  <c r="M88" i="2"/>
  <c r="L88" i="2"/>
  <c r="K88" i="2"/>
  <c r="U87" i="2"/>
  <c r="T87" i="2"/>
  <c r="S87" i="2"/>
  <c r="R87" i="2"/>
  <c r="Q87" i="2"/>
  <c r="P87" i="2"/>
  <c r="O87" i="2"/>
  <c r="N87" i="2"/>
  <c r="M87" i="2"/>
  <c r="L87" i="2"/>
  <c r="K87" i="2"/>
  <c r="U86" i="2"/>
  <c r="T86" i="2"/>
  <c r="S86" i="2"/>
  <c r="R86" i="2"/>
  <c r="Q86" i="2"/>
  <c r="P86" i="2"/>
  <c r="O86" i="2"/>
  <c r="N86" i="2"/>
  <c r="M86" i="2"/>
  <c r="L86" i="2"/>
  <c r="K86" i="2"/>
  <c r="U85" i="2"/>
  <c r="T85" i="2"/>
  <c r="S85" i="2"/>
  <c r="R85" i="2"/>
  <c r="Q85" i="2"/>
  <c r="P85" i="2"/>
  <c r="O85" i="2"/>
  <c r="N85" i="2"/>
  <c r="M85" i="2"/>
  <c r="L85" i="2"/>
  <c r="K85" i="2"/>
  <c r="U84" i="2"/>
  <c r="T84" i="2"/>
  <c r="S84" i="2"/>
  <c r="R84" i="2"/>
  <c r="Q84" i="2"/>
  <c r="P84" i="2"/>
  <c r="O84" i="2"/>
  <c r="N84" i="2"/>
  <c r="M84" i="2"/>
  <c r="L84" i="2"/>
  <c r="K84" i="2"/>
  <c r="U83" i="2"/>
  <c r="T83" i="2"/>
  <c r="S83" i="2"/>
  <c r="R83" i="2"/>
  <c r="Q83" i="2"/>
  <c r="P83" i="2"/>
  <c r="O83" i="2"/>
  <c r="N83" i="2"/>
  <c r="M83" i="2"/>
  <c r="L83" i="2"/>
  <c r="K83" i="2"/>
  <c r="U82" i="2"/>
  <c r="T82" i="2"/>
  <c r="S82" i="2"/>
  <c r="R82" i="2"/>
  <c r="Q82" i="2"/>
  <c r="P82" i="2"/>
  <c r="O82" i="2"/>
  <c r="N82" i="2"/>
  <c r="M82" i="2"/>
  <c r="L82" i="2"/>
  <c r="K82" i="2"/>
  <c r="U81" i="2"/>
  <c r="T81" i="2"/>
  <c r="S81" i="2"/>
  <c r="R81" i="2"/>
  <c r="Q81" i="2"/>
  <c r="P81" i="2"/>
  <c r="O81" i="2"/>
  <c r="N81" i="2"/>
  <c r="M81" i="2"/>
  <c r="L81" i="2"/>
  <c r="K81" i="2"/>
  <c r="U80" i="2"/>
  <c r="T80" i="2"/>
  <c r="S80" i="2"/>
  <c r="R80" i="2"/>
  <c r="Q80" i="2"/>
  <c r="P80" i="2"/>
  <c r="O80" i="2"/>
  <c r="N80" i="2"/>
  <c r="M80" i="2"/>
  <c r="L80" i="2"/>
  <c r="K80" i="2"/>
  <c r="U79" i="2"/>
  <c r="T79" i="2"/>
  <c r="S79" i="2"/>
  <c r="R79" i="2"/>
  <c r="Q79" i="2"/>
  <c r="P79" i="2"/>
  <c r="O79" i="2"/>
  <c r="N79" i="2"/>
  <c r="M79" i="2"/>
  <c r="L79" i="2"/>
  <c r="K79" i="2"/>
  <c r="U78" i="2"/>
  <c r="T78" i="2"/>
  <c r="S78" i="2"/>
  <c r="R78" i="2"/>
  <c r="Q78" i="2"/>
  <c r="P78" i="2"/>
  <c r="O78" i="2"/>
  <c r="N78" i="2"/>
  <c r="M78" i="2"/>
  <c r="L78" i="2"/>
  <c r="K78" i="2"/>
  <c r="U77" i="2"/>
  <c r="T77" i="2"/>
  <c r="S77" i="2"/>
  <c r="R77" i="2"/>
  <c r="Q77" i="2"/>
  <c r="P77" i="2"/>
  <c r="O77" i="2"/>
  <c r="N77" i="2"/>
  <c r="M77" i="2"/>
  <c r="L77" i="2"/>
  <c r="K77" i="2"/>
  <c r="U76" i="2"/>
  <c r="T76" i="2"/>
  <c r="S76" i="2"/>
  <c r="R76" i="2"/>
  <c r="Q76" i="2"/>
  <c r="P76" i="2"/>
  <c r="O76" i="2"/>
  <c r="N76" i="2"/>
  <c r="M76" i="2"/>
  <c r="L76" i="2"/>
  <c r="K76" i="2"/>
  <c r="U75" i="2"/>
  <c r="T75" i="2"/>
  <c r="S75" i="2"/>
  <c r="R75" i="2"/>
  <c r="Q75" i="2"/>
  <c r="P75" i="2"/>
  <c r="O75" i="2"/>
  <c r="N75" i="2"/>
  <c r="M75" i="2"/>
  <c r="L75" i="2"/>
  <c r="K75" i="2"/>
  <c r="U74" i="2"/>
  <c r="T74" i="2"/>
  <c r="S74" i="2"/>
  <c r="R74" i="2"/>
  <c r="Q74" i="2"/>
  <c r="P74" i="2"/>
  <c r="O74" i="2"/>
  <c r="N74" i="2"/>
  <c r="M74" i="2"/>
  <c r="L74" i="2"/>
  <c r="K74" i="2"/>
  <c r="U73" i="2"/>
  <c r="T73" i="2"/>
  <c r="S73" i="2"/>
  <c r="R73" i="2"/>
  <c r="Q73" i="2"/>
  <c r="P73" i="2"/>
  <c r="O73" i="2"/>
  <c r="N73" i="2"/>
  <c r="M73" i="2"/>
  <c r="L73" i="2"/>
  <c r="K73" i="2"/>
  <c r="U72" i="2"/>
  <c r="T72" i="2"/>
  <c r="S72" i="2"/>
  <c r="R72" i="2"/>
  <c r="Q72" i="2"/>
  <c r="P72" i="2"/>
  <c r="O72" i="2"/>
  <c r="N72" i="2"/>
  <c r="M72" i="2"/>
  <c r="L72" i="2"/>
  <c r="K72" i="2"/>
  <c r="U71" i="2"/>
  <c r="T71" i="2"/>
  <c r="S71" i="2"/>
  <c r="R71" i="2"/>
  <c r="Q71" i="2"/>
  <c r="P71" i="2"/>
  <c r="O71" i="2"/>
  <c r="N71" i="2"/>
  <c r="M71" i="2"/>
  <c r="L71" i="2"/>
  <c r="K71" i="2"/>
  <c r="U70" i="2"/>
  <c r="T70" i="2"/>
  <c r="S70" i="2"/>
  <c r="R70" i="2"/>
  <c r="Q70" i="2"/>
  <c r="P70" i="2"/>
  <c r="O70" i="2"/>
  <c r="N70" i="2"/>
  <c r="M70" i="2"/>
  <c r="L70" i="2"/>
  <c r="K70" i="2"/>
  <c r="U69" i="2"/>
  <c r="T69" i="2"/>
  <c r="S69" i="2"/>
  <c r="R69" i="2"/>
  <c r="Q69" i="2"/>
  <c r="P69" i="2"/>
  <c r="O69" i="2"/>
  <c r="N69" i="2"/>
  <c r="M69" i="2"/>
  <c r="L69" i="2"/>
  <c r="K69" i="2"/>
  <c r="U68" i="2"/>
  <c r="T68" i="2"/>
  <c r="S68" i="2"/>
  <c r="R68" i="2"/>
  <c r="Q68" i="2"/>
  <c r="P68" i="2"/>
  <c r="O68" i="2"/>
  <c r="N68" i="2"/>
  <c r="M68" i="2"/>
  <c r="L68" i="2"/>
  <c r="K68" i="2"/>
  <c r="U67" i="2"/>
  <c r="T67" i="2"/>
  <c r="S67" i="2"/>
  <c r="R67" i="2"/>
  <c r="Q67" i="2"/>
  <c r="P67" i="2"/>
  <c r="O67" i="2"/>
  <c r="N67" i="2"/>
  <c r="M67" i="2"/>
  <c r="L67" i="2"/>
  <c r="K67" i="2"/>
  <c r="U66" i="2"/>
  <c r="T66" i="2"/>
  <c r="S66" i="2"/>
  <c r="R66" i="2"/>
  <c r="Q66" i="2"/>
  <c r="P66" i="2"/>
  <c r="O66" i="2"/>
  <c r="N66" i="2"/>
  <c r="M66" i="2"/>
  <c r="L66" i="2"/>
  <c r="K66" i="2"/>
  <c r="U65" i="2"/>
  <c r="T65" i="2"/>
  <c r="S65" i="2"/>
  <c r="R65" i="2"/>
  <c r="Q65" i="2"/>
  <c r="P65" i="2"/>
  <c r="O65" i="2"/>
  <c r="N65" i="2"/>
  <c r="M65" i="2"/>
  <c r="L65" i="2"/>
  <c r="K65" i="2"/>
  <c r="U64" i="2"/>
  <c r="T64" i="2"/>
  <c r="S64" i="2"/>
  <c r="R64" i="2"/>
  <c r="Q64" i="2"/>
  <c r="P64" i="2"/>
  <c r="O64" i="2"/>
  <c r="N64" i="2"/>
  <c r="M64" i="2"/>
  <c r="L64" i="2"/>
  <c r="K64" i="2"/>
  <c r="U63" i="2"/>
  <c r="T63" i="2"/>
  <c r="S63" i="2"/>
  <c r="R63" i="2"/>
  <c r="Q63" i="2"/>
  <c r="P63" i="2"/>
  <c r="O63" i="2"/>
  <c r="N63" i="2"/>
  <c r="M63" i="2"/>
  <c r="L63" i="2"/>
  <c r="K63" i="2"/>
  <c r="U62" i="2"/>
  <c r="T62" i="2"/>
  <c r="S62" i="2"/>
  <c r="R62" i="2"/>
  <c r="Q62" i="2"/>
  <c r="P62" i="2"/>
  <c r="O62" i="2"/>
  <c r="N62" i="2"/>
  <c r="M62" i="2"/>
  <c r="L62" i="2"/>
  <c r="K62" i="2"/>
  <c r="U61" i="2"/>
  <c r="T61" i="2"/>
  <c r="S61" i="2"/>
  <c r="R61" i="2"/>
  <c r="Q61" i="2"/>
  <c r="P61" i="2"/>
  <c r="O61" i="2"/>
  <c r="N61" i="2"/>
  <c r="M61" i="2"/>
  <c r="L61" i="2"/>
  <c r="K61" i="2"/>
  <c r="U60" i="2"/>
  <c r="T60" i="2"/>
  <c r="S60" i="2"/>
  <c r="R60" i="2"/>
  <c r="Q60" i="2"/>
  <c r="P60" i="2"/>
  <c r="O60" i="2"/>
  <c r="N60" i="2"/>
  <c r="M60" i="2"/>
  <c r="L60" i="2"/>
  <c r="K60" i="2"/>
  <c r="U59" i="2"/>
  <c r="T59" i="2"/>
  <c r="S59" i="2"/>
  <c r="R59" i="2"/>
  <c r="Q59" i="2"/>
  <c r="P59" i="2"/>
  <c r="O59" i="2"/>
  <c r="N59" i="2"/>
  <c r="M59" i="2"/>
  <c r="L59" i="2"/>
  <c r="K59" i="2"/>
  <c r="U58" i="2"/>
  <c r="T58" i="2"/>
  <c r="S58" i="2"/>
  <c r="R58" i="2"/>
  <c r="Q58" i="2"/>
  <c r="P58" i="2"/>
  <c r="O58" i="2"/>
  <c r="N58" i="2"/>
  <c r="M58" i="2"/>
  <c r="L58" i="2"/>
  <c r="K58" i="2"/>
  <c r="U57" i="2"/>
  <c r="T57" i="2"/>
  <c r="S57" i="2"/>
  <c r="R57" i="2"/>
  <c r="Q57" i="2"/>
  <c r="P57" i="2"/>
  <c r="O57" i="2"/>
  <c r="N57" i="2"/>
  <c r="M57" i="2"/>
  <c r="L57" i="2"/>
  <c r="K57" i="2"/>
  <c r="U56" i="2"/>
  <c r="T56" i="2"/>
  <c r="S56" i="2"/>
  <c r="R56" i="2"/>
  <c r="Q56" i="2"/>
  <c r="P56" i="2"/>
  <c r="O56" i="2"/>
  <c r="N56" i="2"/>
  <c r="M56" i="2"/>
  <c r="L56" i="2"/>
  <c r="K56" i="2"/>
  <c r="U55" i="2"/>
  <c r="T55" i="2"/>
  <c r="S55" i="2"/>
  <c r="R55" i="2"/>
  <c r="Q55" i="2"/>
  <c r="P55" i="2"/>
  <c r="O55" i="2"/>
  <c r="N55" i="2"/>
  <c r="M55" i="2"/>
  <c r="L55" i="2"/>
  <c r="K55" i="2"/>
  <c r="U54" i="2"/>
  <c r="T54" i="2"/>
  <c r="S54" i="2"/>
  <c r="R54" i="2"/>
  <c r="Q54" i="2"/>
  <c r="P54" i="2"/>
  <c r="O54" i="2"/>
  <c r="N54" i="2"/>
  <c r="M54" i="2"/>
  <c r="L54" i="2"/>
  <c r="K54" i="2"/>
  <c r="U53" i="2"/>
  <c r="T53" i="2"/>
  <c r="S53" i="2"/>
  <c r="R53" i="2"/>
  <c r="Q53" i="2"/>
  <c r="P53" i="2"/>
  <c r="O53" i="2"/>
  <c r="N53" i="2"/>
  <c r="M53" i="2"/>
  <c r="L53" i="2"/>
  <c r="K53" i="2"/>
  <c r="U52" i="2"/>
  <c r="T52" i="2"/>
  <c r="S52" i="2"/>
  <c r="R52" i="2"/>
  <c r="Q52" i="2"/>
  <c r="P52" i="2"/>
  <c r="O52" i="2"/>
  <c r="N52" i="2"/>
  <c r="M52" i="2"/>
  <c r="L52" i="2"/>
  <c r="K52" i="2"/>
  <c r="U51" i="2"/>
  <c r="T51" i="2"/>
  <c r="S51" i="2"/>
  <c r="R51" i="2"/>
  <c r="Q51" i="2"/>
  <c r="P51" i="2"/>
  <c r="O51" i="2"/>
  <c r="N51" i="2"/>
  <c r="M51" i="2"/>
  <c r="L51" i="2"/>
  <c r="K51" i="2"/>
  <c r="U50" i="2"/>
  <c r="T50" i="2"/>
  <c r="S50" i="2"/>
  <c r="R50" i="2"/>
  <c r="Q50" i="2"/>
  <c r="P50" i="2"/>
  <c r="O50" i="2"/>
  <c r="N50" i="2"/>
  <c r="M50" i="2"/>
  <c r="L50" i="2"/>
  <c r="K50" i="2"/>
  <c r="U49" i="2"/>
  <c r="T49" i="2"/>
  <c r="S49" i="2"/>
  <c r="R49" i="2"/>
  <c r="Q49" i="2"/>
  <c r="P49" i="2"/>
  <c r="O49" i="2"/>
  <c r="N49" i="2"/>
  <c r="M49" i="2"/>
  <c r="L49" i="2"/>
  <c r="K49" i="2"/>
  <c r="U48" i="2"/>
  <c r="T48" i="2"/>
  <c r="S48" i="2"/>
  <c r="R48" i="2"/>
  <c r="Q48" i="2"/>
  <c r="P48" i="2"/>
  <c r="O48" i="2"/>
  <c r="N48" i="2"/>
  <c r="M48" i="2"/>
  <c r="L48" i="2"/>
  <c r="K48" i="2"/>
  <c r="U47" i="2"/>
  <c r="T47" i="2"/>
  <c r="S47" i="2"/>
  <c r="R47" i="2"/>
  <c r="Q47" i="2"/>
  <c r="P47" i="2"/>
  <c r="O47" i="2"/>
  <c r="N47" i="2"/>
  <c r="M47" i="2"/>
  <c r="L47" i="2"/>
  <c r="K47" i="2"/>
  <c r="U46" i="2"/>
  <c r="T46" i="2"/>
  <c r="S46" i="2"/>
  <c r="R46" i="2"/>
  <c r="Q46" i="2"/>
  <c r="P46" i="2"/>
  <c r="O46" i="2"/>
  <c r="N46" i="2"/>
  <c r="M46" i="2"/>
  <c r="L46" i="2"/>
  <c r="K46" i="2"/>
  <c r="U45" i="2"/>
  <c r="T45" i="2"/>
  <c r="S45" i="2"/>
  <c r="R45" i="2"/>
  <c r="Q45" i="2"/>
  <c r="P45" i="2"/>
  <c r="O45" i="2"/>
  <c r="N45" i="2"/>
  <c r="M45" i="2"/>
  <c r="L45" i="2"/>
  <c r="K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3" i="2"/>
  <c r="U42" i="2"/>
  <c r="T42" i="2"/>
  <c r="S42" i="2"/>
  <c r="R42" i="2"/>
  <c r="Q42" i="2"/>
  <c r="P42" i="2"/>
  <c r="O42" i="2"/>
  <c r="N42" i="2"/>
  <c r="M42" i="2"/>
  <c r="L42" i="2"/>
  <c r="K42" i="2"/>
  <c r="U41" i="2"/>
  <c r="T41" i="2"/>
  <c r="S41" i="2"/>
  <c r="R41" i="2"/>
  <c r="Q41" i="2"/>
  <c r="P41" i="2"/>
  <c r="O41" i="2"/>
  <c r="N41" i="2"/>
  <c r="M41" i="2"/>
  <c r="L41" i="2"/>
  <c r="K41" i="2"/>
  <c r="U40" i="2"/>
  <c r="T40" i="2"/>
  <c r="S40" i="2"/>
  <c r="R40" i="2"/>
  <c r="Q40" i="2"/>
  <c r="P40" i="2"/>
  <c r="O40" i="2"/>
  <c r="N40" i="2"/>
  <c r="M40" i="2"/>
  <c r="L40" i="2"/>
  <c r="K40" i="2"/>
  <c r="U39" i="2"/>
  <c r="T39" i="2"/>
  <c r="S39" i="2"/>
  <c r="R39" i="2"/>
  <c r="Q39" i="2"/>
  <c r="P39" i="2"/>
  <c r="O39" i="2"/>
  <c r="N39" i="2"/>
  <c r="M39" i="2"/>
  <c r="L39" i="2"/>
  <c r="K39" i="2"/>
  <c r="U38" i="2"/>
  <c r="T38" i="2"/>
  <c r="S38" i="2"/>
  <c r="R38" i="2"/>
  <c r="Q38" i="2"/>
  <c r="P38" i="2"/>
  <c r="O38" i="2"/>
  <c r="N38" i="2"/>
  <c r="M38" i="2"/>
  <c r="L38" i="2"/>
  <c r="K38" i="2"/>
  <c r="U37" i="2"/>
  <c r="T37" i="2"/>
  <c r="S37" i="2"/>
  <c r="R37" i="2"/>
  <c r="Q37" i="2"/>
  <c r="P37" i="2"/>
  <c r="O37" i="2"/>
  <c r="N37" i="2"/>
  <c r="M37" i="2"/>
  <c r="L37" i="2"/>
  <c r="K37" i="2"/>
  <c r="U36" i="2"/>
  <c r="T36" i="2"/>
  <c r="S36" i="2"/>
  <c r="R36" i="2"/>
  <c r="Q36" i="2"/>
  <c r="P36" i="2"/>
  <c r="O36" i="2"/>
  <c r="N36" i="2"/>
  <c r="M36" i="2"/>
  <c r="L36" i="2"/>
  <c r="K36" i="2"/>
  <c r="U35" i="2"/>
  <c r="T35" i="2"/>
  <c r="S35" i="2"/>
  <c r="R35" i="2"/>
  <c r="Q35" i="2"/>
  <c r="P35" i="2"/>
  <c r="O35" i="2"/>
  <c r="N35" i="2"/>
  <c r="M35" i="2"/>
  <c r="L35" i="2"/>
  <c r="K35" i="2"/>
  <c r="U34" i="2"/>
  <c r="T34" i="2"/>
  <c r="S34" i="2"/>
  <c r="R34" i="2"/>
  <c r="Q34" i="2"/>
  <c r="P34" i="2"/>
  <c r="O34" i="2"/>
  <c r="N34" i="2"/>
  <c r="M34" i="2"/>
  <c r="L34" i="2"/>
  <c r="K34" i="2"/>
  <c r="U33" i="2"/>
  <c r="T33" i="2"/>
  <c r="S33" i="2"/>
  <c r="R33" i="2"/>
  <c r="Q33" i="2"/>
  <c r="P33" i="2"/>
  <c r="O33" i="2"/>
  <c r="N33" i="2"/>
  <c r="M33" i="2"/>
  <c r="L33" i="2"/>
  <c r="K33" i="2"/>
  <c r="U32" i="2"/>
  <c r="T32" i="2"/>
  <c r="S32" i="2"/>
  <c r="R32" i="2"/>
  <c r="Q32" i="2"/>
  <c r="P32" i="2"/>
  <c r="O32" i="2"/>
  <c r="N32" i="2"/>
  <c r="M32" i="2"/>
  <c r="L32" i="2"/>
  <c r="K32" i="2"/>
  <c r="U31" i="2"/>
  <c r="T31" i="2"/>
  <c r="S31" i="2"/>
  <c r="R31" i="2"/>
  <c r="Q31" i="2"/>
  <c r="P31" i="2"/>
  <c r="O31" i="2"/>
  <c r="N31" i="2"/>
  <c r="M31" i="2"/>
  <c r="L31" i="2"/>
  <c r="K31" i="2"/>
  <c r="U30" i="2"/>
  <c r="T30" i="2"/>
  <c r="S30" i="2"/>
  <c r="R30" i="2"/>
  <c r="Q30" i="2"/>
  <c r="P30" i="2"/>
  <c r="O30" i="2"/>
  <c r="N30" i="2"/>
  <c r="M30" i="2"/>
  <c r="L30" i="2"/>
  <c r="K30" i="2"/>
  <c r="U29" i="2"/>
  <c r="T29" i="2"/>
  <c r="S29" i="2"/>
  <c r="R29" i="2"/>
  <c r="Q29" i="2"/>
  <c r="P29" i="2"/>
  <c r="O29" i="2"/>
  <c r="N29" i="2"/>
  <c r="M29" i="2"/>
  <c r="L29" i="2"/>
  <c r="K29" i="2"/>
  <c r="U28" i="2"/>
  <c r="T28" i="2"/>
  <c r="S28" i="2"/>
  <c r="R28" i="2"/>
  <c r="Q28" i="2"/>
  <c r="P28" i="2"/>
  <c r="O28" i="2"/>
  <c r="N28" i="2"/>
  <c r="M28" i="2"/>
  <c r="L28" i="2"/>
  <c r="K28" i="2"/>
  <c r="U27" i="2"/>
  <c r="T27" i="2"/>
  <c r="S27" i="2"/>
  <c r="R27" i="2"/>
  <c r="Q27" i="2"/>
  <c r="P27" i="2"/>
  <c r="O27" i="2"/>
  <c r="N27" i="2"/>
  <c r="M27" i="2"/>
  <c r="L27" i="2"/>
  <c r="K27" i="2"/>
  <c r="U26" i="2"/>
  <c r="T26" i="2"/>
  <c r="S26" i="2"/>
  <c r="R26" i="2"/>
  <c r="Q26" i="2"/>
  <c r="P26" i="2"/>
  <c r="O26" i="2"/>
  <c r="N26" i="2"/>
  <c r="M26" i="2"/>
  <c r="L26" i="2"/>
  <c r="K26" i="2"/>
  <c r="U25" i="2"/>
  <c r="T25" i="2"/>
  <c r="S25" i="2"/>
  <c r="R25" i="2"/>
  <c r="Q25" i="2"/>
  <c r="P25" i="2"/>
  <c r="O25" i="2"/>
  <c r="N25" i="2"/>
  <c r="M25" i="2"/>
  <c r="L25" i="2"/>
  <c r="K25" i="2"/>
  <c r="U24" i="2"/>
  <c r="T24" i="2"/>
  <c r="S24" i="2"/>
  <c r="R24" i="2"/>
  <c r="Q24" i="2"/>
  <c r="P24" i="2"/>
  <c r="O24" i="2"/>
  <c r="N24" i="2"/>
  <c r="M24" i="2"/>
  <c r="L24" i="2"/>
  <c r="K24" i="2"/>
  <c r="U23" i="2"/>
  <c r="T23" i="2"/>
  <c r="S23" i="2"/>
  <c r="R23" i="2"/>
  <c r="Q23" i="2"/>
  <c r="P23" i="2"/>
  <c r="O23" i="2"/>
  <c r="N23" i="2"/>
  <c r="M23" i="2"/>
  <c r="L23" i="2"/>
  <c r="K23" i="2"/>
  <c r="U22" i="2"/>
  <c r="T22" i="2"/>
  <c r="S22" i="2"/>
  <c r="R22" i="2"/>
  <c r="Q22" i="2"/>
  <c r="P22" i="2"/>
  <c r="O22" i="2"/>
  <c r="N22" i="2"/>
  <c r="M22" i="2"/>
  <c r="L22" i="2"/>
  <c r="K22" i="2"/>
  <c r="U21" i="2"/>
  <c r="T21" i="2"/>
  <c r="S21" i="2"/>
  <c r="R21" i="2"/>
  <c r="Q21" i="2"/>
  <c r="P21" i="2"/>
  <c r="O21" i="2"/>
  <c r="N21" i="2"/>
  <c r="M21" i="2"/>
  <c r="L21" i="2"/>
  <c r="K21" i="2"/>
  <c r="U20" i="2"/>
  <c r="T20" i="2"/>
  <c r="S20" i="2"/>
  <c r="R20" i="2"/>
  <c r="Q20" i="2"/>
  <c r="P20" i="2"/>
  <c r="O20" i="2"/>
  <c r="N20" i="2"/>
  <c r="M20" i="2"/>
  <c r="L20" i="2"/>
  <c r="K20" i="2"/>
  <c r="U19" i="2"/>
  <c r="T19" i="2"/>
  <c r="S19" i="2"/>
  <c r="R19" i="2"/>
  <c r="Q19" i="2"/>
  <c r="P19" i="2"/>
  <c r="O19" i="2"/>
  <c r="N19" i="2"/>
  <c r="M19" i="2"/>
  <c r="L19" i="2"/>
  <c r="K19" i="2"/>
  <c r="U18" i="2"/>
  <c r="T18" i="2"/>
  <c r="S18" i="2"/>
  <c r="R18" i="2"/>
  <c r="Q18" i="2"/>
  <c r="P18" i="2"/>
  <c r="O18" i="2"/>
  <c r="N18" i="2"/>
  <c r="M18" i="2"/>
  <c r="L18" i="2"/>
  <c r="K18" i="2"/>
  <c r="U17" i="2"/>
  <c r="T17" i="2"/>
  <c r="S17" i="2"/>
  <c r="R17" i="2"/>
  <c r="Q17" i="2"/>
  <c r="P17" i="2"/>
  <c r="O17" i="2"/>
  <c r="N17" i="2"/>
  <c r="M17" i="2"/>
  <c r="L17" i="2"/>
  <c r="K17" i="2"/>
  <c r="U16" i="2"/>
  <c r="T16" i="2"/>
  <c r="S16" i="2"/>
  <c r="R16" i="2"/>
  <c r="Q16" i="2"/>
  <c r="P16" i="2"/>
  <c r="O16" i="2"/>
  <c r="N16" i="2"/>
  <c r="M16" i="2"/>
  <c r="L16" i="2"/>
  <c r="K16" i="2"/>
  <c r="U15" i="2"/>
  <c r="T15" i="2"/>
  <c r="S15" i="2"/>
  <c r="R15" i="2"/>
  <c r="Q15" i="2"/>
  <c r="P15" i="2"/>
  <c r="O15" i="2"/>
  <c r="N15" i="2"/>
  <c r="M15" i="2"/>
  <c r="L15" i="2"/>
  <c r="K15" i="2"/>
  <c r="U14" i="2"/>
  <c r="T14" i="2"/>
  <c r="S14" i="2"/>
  <c r="R14" i="2"/>
  <c r="Q14" i="2"/>
  <c r="P14" i="2"/>
  <c r="O14" i="2"/>
  <c r="N14" i="2"/>
  <c r="M14" i="2"/>
  <c r="L14" i="2"/>
  <c r="K14" i="2"/>
  <c r="U13" i="2"/>
  <c r="T13" i="2"/>
  <c r="S13" i="2"/>
  <c r="R13" i="2"/>
  <c r="Q13" i="2"/>
  <c r="P13" i="2"/>
  <c r="O13" i="2"/>
  <c r="N13" i="2"/>
  <c r="M13" i="2"/>
  <c r="L13" i="2"/>
  <c r="K13" i="2"/>
  <c r="U12" i="2"/>
  <c r="T12" i="2"/>
  <c r="S12" i="2"/>
  <c r="R12" i="2"/>
  <c r="Q12" i="2"/>
  <c r="P12" i="2"/>
  <c r="O12" i="2"/>
  <c r="N12" i="2"/>
  <c r="M12" i="2"/>
  <c r="L12" i="2"/>
  <c r="K12" i="2"/>
  <c r="U11" i="2"/>
  <c r="T11" i="2"/>
  <c r="S11" i="2"/>
  <c r="R11" i="2"/>
  <c r="Q11" i="2"/>
  <c r="P11" i="2"/>
  <c r="O11" i="2"/>
  <c r="N11" i="2"/>
  <c r="M11" i="2"/>
  <c r="L11" i="2"/>
  <c r="K11" i="2"/>
  <c r="U10" i="2"/>
  <c r="T10" i="2"/>
  <c r="S10" i="2"/>
  <c r="R10" i="2"/>
  <c r="Q10" i="2"/>
  <c r="P10" i="2"/>
  <c r="O10" i="2"/>
  <c r="N10" i="2"/>
  <c r="M10" i="2"/>
  <c r="L10" i="2"/>
  <c r="K10" i="2"/>
  <c r="U9" i="2"/>
  <c r="T9" i="2"/>
  <c r="S9" i="2"/>
  <c r="R9" i="2"/>
  <c r="Q9" i="2"/>
  <c r="P9" i="2"/>
  <c r="O9" i="2"/>
  <c r="N9" i="2"/>
  <c r="M9" i="2"/>
  <c r="L9" i="2"/>
  <c r="K9" i="2"/>
  <c r="U8" i="2"/>
  <c r="T8" i="2"/>
  <c r="S8" i="2"/>
  <c r="R8" i="2"/>
  <c r="Q8" i="2"/>
  <c r="P8" i="2"/>
  <c r="O8" i="2"/>
  <c r="N8" i="2"/>
  <c r="M8" i="2"/>
  <c r="L8" i="2"/>
  <c r="K8" i="2"/>
  <c r="U7" i="2"/>
  <c r="T7" i="2"/>
  <c r="S7" i="2"/>
  <c r="R7" i="2"/>
  <c r="Q7" i="2"/>
  <c r="P7" i="2"/>
  <c r="O7" i="2"/>
  <c r="N7" i="2"/>
  <c r="M7" i="2"/>
  <c r="L7" i="2"/>
  <c r="K7" i="2"/>
  <c r="U6" i="2"/>
  <c r="T6" i="2"/>
  <c r="S6" i="2"/>
  <c r="R6" i="2"/>
  <c r="Q6" i="2"/>
  <c r="P6" i="2"/>
  <c r="O6" i="2"/>
  <c r="N6" i="2"/>
  <c r="M6" i="2"/>
  <c r="L6" i="2"/>
  <c r="K6" i="2"/>
  <c r="U5" i="2"/>
  <c r="T5" i="2"/>
  <c r="S5" i="2"/>
  <c r="R5" i="2"/>
  <c r="Q5" i="2"/>
  <c r="P5" i="2"/>
  <c r="O5" i="2"/>
  <c r="N5" i="2"/>
  <c r="M5" i="2"/>
  <c r="L5" i="2"/>
  <c r="K5" i="2"/>
  <c r="U4" i="2"/>
  <c r="T4" i="2"/>
  <c r="S4" i="2"/>
  <c r="R4" i="2"/>
  <c r="Q4" i="2"/>
  <c r="P4" i="2"/>
  <c r="O4" i="2"/>
  <c r="N4" i="2"/>
  <c r="M4" i="2"/>
  <c r="L4" i="2"/>
  <c r="K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U3" i="2"/>
  <c r="T3" i="2"/>
  <c r="S3" i="2"/>
  <c r="R3" i="2"/>
  <c r="Q3" i="2"/>
  <c r="P3" i="2"/>
  <c r="O3" i="2"/>
  <c r="N3" i="2"/>
  <c r="M3" i="2"/>
  <c r="L3" i="2"/>
  <c r="K3" i="2"/>
  <c r="A3" i="2"/>
  <c r="U2" i="2"/>
  <c r="T2" i="2"/>
  <c r="S2" i="2"/>
  <c r="R2" i="2"/>
  <c r="Q2" i="2"/>
  <c r="P2" i="2"/>
  <c r="O2" i="2"/>
  <c r="N2" i="2"/>
  <c r="M2" i="2"/>
  <c r="L2" i="2"/>
  <c r="K2" i="2"/>
  <c r="U121" i="1" l="1"/>
  <c r="T121" i="1"/>
  <c r="S121" i="1"/>
  <c r="R121" i="1"/>
  <c r="Q121" i="1"/>
  <c r="P121" i="1"/>
  <c r="O121" i="1"/>
  <c r="N121" i="1"/>
  <c r="M121" i="1"/>
  <c r="L121" i="1"/>
  <c r="K121" i="1"/>
  <c r="J121" i="1"/>
  <c r="H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H120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H119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H118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H117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H116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H115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H114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H113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H112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H111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H110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H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H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H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H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H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H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H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H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H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H100" i="1"/>
  <c r="U99" i="1"/>
  <c r="T99" i="1"/>
  <c r="S99" i="1"/>
  <c r="R99" i="1"/>
  <c r="Q99" i="1"/>
  <c r="P99" i="1"/>
  <c r="O99" i="1"/>
  <c r="N99" i="1"/>
  <c r="M99" i="1"/>
  <c r="L99" i="1"/>
  <c r="K99" i="1"/>
  <c r="J99" i="1"/>
  <c r="H99" i="1"/>
  <c r="U98" i="1"/>
  <c r="T98" i="1"/>
  <c r="S98" i="1"/>
  <c r="R98" i="1"/>
  <c r="Q98" i="1"/>
  <c r="P98" i="1"/>
  <c r="O98" i="1"/>
  <c r="N98" i="1"/>
  <c r="M98" i="1"/>
  <c r="L98" i="1"/>
  <c r="K98" i="1"/>
  <c r="J98" i="1"/>
  <c r="H98" i="1"/>
  <c r="U97" i="1"/>
  <c r="T97" i="1"/>
  <c r="S97" i="1"/>
  <c r="R97" i="1"/>
  <c r="Q97" i="1"/>
  <c r="P97" i="1"/>
  <c r="O97" i="1"/>
  <c r="N97" i="1"/>
  <c r="M97" i="1"/>
  <c r="L97" i="1"/>
  <c r="K97" i="1"/>
  <c r="J97" i="1"/>
  <c r="H97" i="1"/>
  <c r="U96" i="1"/>
  <c r="T96" i="1"/>
  <c r="S96" i="1"/>
  <c r="R96" i="1"/>
  <c r="Q96" i="1"/>
  <c r="P96" i="1"/>
  <c r="O96" i="1"/>
  <c r="N96" i="1"/>
  <c r="M96" i="1"/>
  <c r="L96" i="1"/>
  <c r="K96" i="1"/>
  <c r="J96" i="1"/>
  <c r="H96" i="1"/>
  <c r="U95" i="1"/>
  <c r="T95" i="1"/>
  <c r="S95" i="1"/>
  <c r="R95" i="1"/>
  <c r="Q95" i="1"/>
  <c r="P95" i="1"/>
  <c r="O95" i="1"/>
  <c r="N95" i="1"/>
  <c r="M95" i="1"/>
  <c r="L95" i="1"/>
  <c r="K95" i="1"/>
  <c r="J95" i="1"/>
  <c r="H95" i="1"/>
  <c r="U94" i="1"/>
  <c r="T94" i="1"/>
  <c r="S94" i="1"/>
  <c r="R94" i="1"/>
  <c r="Q94" i="1"/>
  <c r="P94" i="1"/>
  <c r="O94" i="1"/>
  <c r="N94" i="1"/>
  <c r="M94" i="1"/>
  <c r="L94" i="1"/>
  <c r="K94" i="1"/>
  <c r="J94" i="1"/>
  <c r="H94" i="1"/>
  <c r="U93" i="1"/>
  <c r="T93" i="1"/>
  <c r="S93" i="1"/>
  <c r="R93" i="1"/>
  <c r="Q93" i="1"/>
  <c r="P93" i="1"/>
  <c r="O93" i="1"/>
  <c r="N93" i="1"/>
  <c r="M93" i="1"/>
  <c r="L93" i="1"/>
  <c r="K93" i="1"/>
  <c r="J93" i="1"/>
  <c r="H93" i="1"/>
  <c r="U92" i="1"/>
  <c r="T92" i="1"/>
  <c r="S92" i="1"/>
  <c r="R92" i="1"/>
  <c r="Q92" i="1"/>
  <c r="P92" i="1"/>
  <c r="O92" i="1"/>
  <c r="N92" i="1"/>
  <c r="M92" i="1"/>
  <c r="L92" i="1"/>
  <c r="K92" i="1"/>
  <c r="J92" i="1"/>
  <c r="H92" i="1"/>
  <c r="U91" i="1"/>
  <c r="T91" i="1"/>
  <c r="S91" i="1"/>
  <c r="R91" i="1"/>
  <c r="Q91" i="1"/>
  <c r="P91" i="1"/>
  <c r="O91" i="1"/>
  <c r="N91" i="1"/>
  <c r="M91" i="1"/>
  <c r="L91" i="1"/>
  <c r="K91" i="1"/>
  <c r="J91" i="1"/>
  <c r="H91" i="1"/>
  <c r="U90" i="1"/>
  <c r="T90" i="1"/>
  <c r="S90" i="1"/>
  <c r="R90" i="1"/>
  <c r="Q90" i="1"/>
  <c r="P90" i="1"/>
  <c r="O90" i="1"/>
  <c r="N90" i="1"/>
  <c r="M90" i="1"/>
  <c r="L90" i="1"/>
  <c r="K90" i="1"/>
  <c r="J90" i="1"/>
  <c r="H90" i="1"/>
  <c r="U89" i="1"/>
  <c r="T89" i="1"/>
  <c r="S89" i="1"/>
  <c r="R89" i="1"/>
  <c r="Q89" i="1"/>
  <c r="P89" i="1"/>
  <c r="O89" i="1"/>
  <c r="N89" i="1"/>
  <c r="M89" i="1"/>
  <c r="L89" i="1"/>
  <c r="K89" i="1"/>
  <c r="J89" i="1"/>
  <c r="H89" i="1"/>
  <c r="U88" i="1"/>
  <c r="T88" i="1"/>
  <c r="S88" i="1"/>
  <c r="R88" i="1"/>
  <c r="Q88" i="1"/>
  <c r="P88" i="1"/>
  <c r="O88" i="1"/>
  <c r="N88" i="1"/>
  <c r="M88" i="1"/>
  <c r="L88" i="1"/>
  <c r="K88" i="1"/>
  <c r="J88" i="1"/>
  <c r="H88" i="1"/>
  <c r="U87" i="1"/>
  <c r="T87" i="1"/>
  <c r="S87" i="1"/>
  <c r="R87" i="1"/>
  <c r="Q87" i="1"/>
  <c r="P87" i="1"/>
  <c r="O87" i="1"/>
  <c r="N87" i="1"/>
  <c r="M87" i="1"/>
  <c r="L87" i="1"/>
  <c r="K87" i="1"/>
  <c r="J87" i="1"/>
  <c r="H87" i="1"/>
  <c r="U86" i="1"/>
  <c r="T86" i="1"/>
  <c r="S86" i="1"/>
  <c r="R86" i="1"/>
  <c r="Q86" i="1"/>
  <c r="P86" i="1"/>
  <c r="O86" i="1"/>
  <c r="N86" i="1"/>
  <c r="M86" i="1"/>
  <c r="L86" i="1"/>
  <c r="K86" i="1"/>
  <c r="J86" i="1"/>
  <c r="H86" i="1"/>
  <c r="U85" i="1"/>
  <c r="T85" i="1"/>
  <c r="S85" i="1"/>
  <c r="R85" i="1"/>
  <c r="Q85" i="1"/>
  <c r="P85" i="1"/>
  <c r="O85" i="1"/>
  <c r="N85" i="1"/>
  <c r="M85" i="1"/>
  <c r="L85" i="1"/>
  <c r="K85" i="1"/>
  <c r="J85" i="1"/>
  <c r="H85" i="1"/>
  <c r="U84" i="1"/>
  <c r="T84" i="1"/>
  <c r="S84" i="1"/>
  <c r="R84" i="1"/>
  <c r="Q84" i="1"/>
  <c r="P84" i="1"/>
  <c r="O84" i="1"/>
  <c r="N84" i="1"/>
  <c r="M84" i="1"/>
  <c r="L84" i="1"/>
  <c r="K84" i="1"/>
  <c r="J84" i="1"/>
  <c r="H84" i="1"/>
  <c r="U83" i="1"/>
  <c r="T83" i="1"/>
  <c r="S83" i="1"/>
  <c r="R83" i="1"/>
  <c r="Q83" i="1"/>
  <c r="P83" i="1"/>
  <c r="O83" i="1"/>
  <c r="N83" i="1"/>
  <c r="M83" i="1"/>
  <c r="L83" i="1"/>
  <c r="K83" i="1"/>
  <c r="J83" i="1"/>
  <c r="H83" i="1"/>
  <c r="U82" i="1"/>
  <c r="T82" i="1"/>
  <c r="S82" i="1"/>
  <c r="R82" i="1"/>
  <c r="Q82" i="1"/>
  <c r="P82" i="1"/>
  <c r="O82" i="1"/>
  <c r="N82" i="1"/>
  <c r="M82" i="1"/>
  <c r="L82" i="1"/>
  <c r="K82" i="1"/>
  <c r="J82" i="1"/>
  <c r="H82" i="1"/>
  <c r="U81" i="1"/>
  <c r="T81" i="1"/>
  <c r="S81" i="1"/>
  <c r="R81" i="1"/>
  <c r="Q81" i="1"/>
  <c r="P81" i="1"/>
  <c r="O81" i="1"/>
  <c r="N81" i="1"/>
  <c r="M81" i="1"/>
  <c r="L81" i="1"/>
  <c r="K81" i="1"/>
  <c r="J81" i="1"/>
  <c r="H81" i="1"/>
  <c r="U80" i="1"/>
  <c r="T80" i="1"/>
  <c r="S80" i="1"/>
  <c r="R80" i="1"/>
  <c r="Q80" i="1"/>
  <c r="P80" i="1"/>
  <c r="O80" i="1"/>
  <c r="N80" i="1"/>
  <c r="M80" i="1"/>
  <c r="L80" i="1"/>
  <c r="K80" i="1"/>
  <c r="J80" i="1"/>
  <c r="H80" i="1"/>
  <c r="U79" i="1"/>
  <c r="T79" i="1"/>
  <c r="S79" i="1"/>
  <c r="R79" i="1"/>
  <c r="Q79" i="1"/>
  <c r="P79" i="1"/>
  <c r="O79" i="1"/>
  <c r="N79" i="1"/>
  <c r="M79" i="1"/>
  <c r="L79" i="1"/>
  <c r="K79" i="1"/>
  <c r="J79" i="1"/>
  <c r="H79" i="1"/>
  <c r="U78" i="1"/>
  <c r="T78" i="1"/>
  <c r="S78" i="1"/>
  <c r="R78" i="1"/>
  <c r="Q78" i="1"/>
  <c r="P78" i="1"/>
  <c r="O78" i="1"/>
  <c r="N78" i="1"/>
  <c r="M78" i="1"/>
  <c r="L78" i="1"/>
  <c r="K78" i="1"/>
  <c r="J78" i="1"/>
  <c r="H78" i="1"/>
  <c r="U77" i="1"/>
  <c r="T77" i="1"/>
  <c r="S77" i="1"/>
  <c r="R77" i="1"/>
  <c r="Q77" i="1"/>
  <c r="P77" i="1"/>
  <c r="O77" i="1"/>
  <c r="N77" i="1"/>
  <c r="M77" i="1"/>
  <c r="L77" i="1"/>
  <c r="K77" i="1"/>
  <c r="J77" i="1"/>
  <c r="H77" i="1"/>
  <c r="U76" i="1"/>
  <c r="T76" i="1"/>
  <c r="S76" i="1"/>
  <c r="R76" i="1"/>
  <c r="Q76" i="1"/>
  <c r="P76" i="1"/>
  <c r="O76" i="1"/>
  <c r="N76" i="1"/>
  <c r="M76" i="1"/>
  <c r="L76" i="1"/>
  <c r="K76" i="1"/>
  <c r="J76" i="1"/>
  <c r="H76" i="1"/>
  <c r="U75" i="1"/>
  <c r="T75" i="1"/>
  <c r="S75" i="1"/>
  <c r="R75" i="1"/>
  <c r="Q75" i="1"/>
  <c r="P75" i="1"/>
  <c r="O75" i="1"/>
  <c r="N75" i="1"/>
  <c r="M75" i="1"/>
  <c r="L75" i="1"/>
  <c r="K75" i="1"/>
  <c r="J75" i="1"/>
  <c r="H75" i="1"/>
  <c r="U74" i="1"/>
  <c r="T74" i="1"/>
  <c r="S74" i="1"/>
  <c r="R74" i="1"/>
  <c r="Q74" i="1"/>
  <c r="P74" i="1"/>
  <c r="O74" i="1"/>
  <c r="N74" i="1"/>
  <c r="M74" i="1"/>
  <c r="L74" i="1"/>
  <c r="K74" i="1"/>
  <c r="J74" i="1"/>
  <c r="H74" i="1"/>
  <c r="U73" i="1"/>
  <c r="T73" i="1"/>
  <c r="S73" i="1"/>
  <c r="R73" i="1"/>
  <c r="Q73" i="1"/>
  <c r="P73" i="1"/>
  <c r="O73" i="1"/>
  <c r="N73" i="1"/>
  <c r="M73" i="1"/>
  <c r="L73" i="1"/>
  <c r="K73" i="1"/>
  <c r="J73" i="1"/>
  <c r="H73" i="1"/>
  <c r="U72" i="1"/>
  <c r="T72" i="1"/>
  <c r="S72" i="1"/>
  <c r="R72" i="1"/>
  <c r="Q72" i="1"/>
  <c r="P72" i="1"/>
  <c r="O72" i="1"/>
  <c r="N72" i="1"/>
  <c r="M72" i="1"/>
  <c r="L72" i="1"/>
  <c r="K72" i="1"/>
  <c r="J72" i="1"/>
  <c r="H72" i="1"/>
  <c r="U71" i="1"/>
  <c r="T71" i="1"/>
  <c r="S71" i="1"/>
  <c r="R71" i="1"/>
  <c r="Q71" i="1"/>
  <c r="P71" i="1"/>
  <c r="O71" i="1"/>
  <c r="N71" i="1"/>
  <c r="M71" i="1"/>
  <c r="L71" i="1"/>
  <c r="K71" i="1"/>
  <c r="J71" i="1"/>
  <c r="H71" i="1"/>
  <c r="U70" i="1"/>
  <c r="T70" i="1"/>
  <c r="S70" i="1"/>
  <c r="R70" i="1"/>
  <c r="Q70" i="1"/>
  <c r="P70" i="1"/>
  <c r="O70" i="1"/>
  <c r="N70" i="1"/>
  <c r="M70" i="1"/>
  <c r="L70" i="1"/>
  <c r="K70" i="1"/>
  <c r="J70" i="1"/>
  <c r="H70" i="1"/>
  <c r="U69" i="1"/>
  <c r="T69" i="1"/>
  <c r="S69" i="1"/>
  <c r="R69" i="1"/>
  <c r="Q69" i="1"/>
  <c r="P69" i="1"/>
  <c r="O69" i="1"/>
  <c r="N69" i="1"/>
  <c r="M69" i="1"/>
  <c r="L69" i="1"/>
  <c r="K69" i="1"/>
  <c r="J69" i="1"/>
  <c r="H69" i="1"/>
  <c r="U68" i="1"/>
  <c r="T68" i="1"/>
  <c r="S68" i="1"/>
  <c r="R68" i="1"/>
  <c r="Q68" i="1"/>
  <c r="P68" i="1"/>
  <c r="O68" i="1"/>
  <c r="N68" i="1"/>
  <c r="M68" i="1"/>
  <c r="L68" i="1"/>
  <c r="K68" i="1"/>
  <c r="J68" i="1"/>
  <c r="H68" i="1"/>
  <c r="U67" i="1"/>
  <c r="T67" i="1"/>
  <c r="S67" i="1"/>
  <c r="R67" i="1"/>
  <c r="Q67" i="1"/>
  <c r="P67" i="1"/>
  <c r="O67" i="1"/>
  <c r="N67" i="1"/>
  <c r="M67" i="1"/>
  <c r="L67" i="1"/>
  <c r="K67" i="1"/>
  <c r="J67" i="1"/>
  <c r="H67" i="1"/>
  <c r="U66" i="1"/>
  <c r="T66" i="1"/>
  <c r="S66" i="1"/>
  <c r="R66" i="1"/>
  <c r="Q66" i="1"/>
  <c r="P66" i="1"/>
  <c r="O66" i="1"/>
  <c r="N66" i="1"/>
  <c r="M66" i="1"/>
  <c r="L66" i="1"/>
  <c r="K66" i="1"/>
  <c r="J66" i="1"/>
  <c r="H66" i="1"/>
  <c r="U65" i="1"/>
  <c r="T65" i="1"/>
  <c r="S65" i="1"/>
  <c r="R65" i="1"/>
  <c r="Q65" i="1"/>
  <c r="P65" i="1"/>
  <c r="O65" i="1"/>
  <c r="N65" i="1"/>
  <c r="M65" i="1"/>
  <c r="L65" i="1"/>
  <c r="K65" i="1"/>
  <c r="J65" i="1"/>
  <c r="H65" i="1"/>
  <c r="U64" i="1"/>
  <c r="T64" i="1"/>
  <c r="S64" i="1"/>
  <c r="R64" i="1"/>
  <c r="Q64" i="1"/>
  <c r="P64" i="1"/>
  <c r="O64" i="1"/>
  <c r="N64" i="1"/>
  <c r="M64" i="1"/>
  <c r="L64" i="1"/>
  <c r="K64" i="1"/>
  <c r="J64" i="1"/>
  <c r="H64" i="1"/>
  <c r="U63" i="1"/>
  <c r="T63" i="1"/>
  <c r="S63" i="1"/>
  <c r="R63" i="1"/>
  <c r="Q63" i="1"/>
  <c r="P63" i="1"/>
  <c r="O63" i="1"/>
  <c r="N63" i="1"/>
  <c r="M63" i="1"/>
  <c r="L63" i="1"/>
  <c r="K63" i="1"/>
  <c r="J63" i="1"/>
  <c r="H63" i="1"/>
  <c r="U62" i="1"/>
  <c r="T62" i="1"/>
  <c r="S62" i="1"/>
  <c r="R62" i="1"/>
  <c r="Q62" i="1"/>
  <c r="P62" i="1"/>
  <c r="O62" i="1"/>
  <c r="N62" i="1"/>
  <c r="M62" i="1"/>
  <c r="L62" i="1"/>
  <c r="K62" i="1"/>
  <c r="J62" i="1"/>
  <c r="H62" i="1"/>
  <c r="U61" i="1"/>
  <c r="T61" i="1"/>
  <c r="S61" i="1"/>
  <c r="R61" i="1"/>
  <c r="Q61" i="1"/>
  <c r="P61" i="1"/>
  <c r="O61" i="1"/>
  <c r="N61" i="1"/>
  <c r="M61" i="1"/>
  <c r="L61" i="1"/>
  <c r="K61" i="1"/>
  <c r="J61" i="1"/>
  <c r="H61" i="1"/>
  <c r="U60" i="1"/>
  <c r="T60" i="1"/>
  <c r="S60" i="1"/>
  <c r="R60" i="1"/>
  <c r="Q60" i="1"/>
  <c r="P60" i="1"/>
  <c r="O60" i="1"/>
  <c r="N60" i="1"/>
  <c r="M60" i="1"/>
  <c r="L60" i="1"/>
  <c r="K60" i="1"/>
  <c r="J60" i="1"/>
  <c r="H60" i="1"/>
  <c r="U59" i="1"/>
  <c r="T59" i="1"/>
  <c r="S59" i="1"/>
  <c r="R59" i="1"/>
  <c r="Q59" i="1"/>
  <c r="P59" i="1"/>
  <c r="O59" i="1"/>
  <c r="N59" i="1"/>
  <c r="M59" i="1"/>
  <c r="L59" i="1"/>
  <c r="K59" i="1"/>
  <c r="J59" i="1"/>
  <c r="H59" i="1"/>
  <c r="U58" i="1"/>
  <c r="T58" i="1"/>
  <c r="S58" i="1"/>
  <c r="R58" i="1"/>
  <c r="Q58" i="1"/>
  <c r="P58" i="1"/>
  <c r="O58" i="1"/>
  <c r="N58" i="1"/>
  <c r="M58" i="1"/>
  <c r="L58" i="1"/>
  <c r="K58" i="1"/>
  <c r="J58" i="1"/>
  <c r="H58" i="1"/>
  <c r="U57" i="1"/>
  <c r="T57" i="1"/>
  <c r="S57" i="1"/>
  <c r="R57" i="1"/>
  <c r="Q57" i="1"/>
  <c r="P57" i="1"/>
  <c r="O57" i="1"/>
  <c r="N57" i="1"/>
  <c r="M57" i="1"/>
  <c r="L57" i="1"/>
  <c r="K57" i="1"/>
  <c r="J57" i="1"/>
  <c r="H57" i="1"/>
  <c r="U56" i="1"/>
  <c r="T56" i="1"/>
  <c r="S56" i="1"/>
  <c r="R56" i="1"/>
  <c r="Q56" i="1"/>
  <c r="P56" i="1"/>
  <c r="O56" i="1"/>
  <c r="N56" i="1"/>
  <c r="M56" i="1"/>
  <c r="L56" i="1"/>
  <c r="K56" i="1"/>
  <c r="J56" i="1"/>
  <c r="H56" i="1"/>
  <c r="U55" i="1"/>
  <c r="T55" i="1"/>
  <c r="S55" i="1"/>
  <c r="R55" i="1"/>
  <c r="Q55" i="1"/>
  <c r="P55" i="1"/>
  <c r="O55" i="1"/>
  <c r="N55" i="1"/>
  <c r="M55" i="1"/>
  <c r="L55" i="1"/>
  <c r="K55" i="1"/>
  <c r="J55" i="1"/>
  <c r="H55" i="1"/>
  <c r="U54" i="1"/>
  <c r="T54" i="1"/>
  <c r="S54" i="1"/>
  <c r="R54" i="1"/>
  <c r="Q54" i="1"/>
  <c r="P54" i="1"/>
  <c r="O54" i="1"/>
  <c r="N54" i="1"/>
  <c r="M54" i="1"/>
  <c r="L54" i="1"/>
  <c r="K54" i="1"/>
  <c r="J54" i="1"/>
  <c r="H54" i="1"/>
  <c r="U53" i="1"/>
  <c r="T53" i="1"/>
  <c r="S53" i="1"/>
  <c r="R53" i="1"/>
  <c r="Q53" i="1"/>
  <c r="P53" i="1"/>
  <c r="O53" i="1"/>
  <c r="N53" i="1"/>
  <c r="M53" i="1"/>
  <c r="L53" i="1"/>
  <c r="K53" i="1"/>
  <c r="J53" i="1"/>
  <c r="H53" i="1"/>
  <c r="U52" i="1"/>
  <c r="T52" i="1"/>
  <c r="S52" i="1"/>
  <c r="R52" i="1"/>
  <c r="Q52" i="1"/>
  <c r="P52" i="1"/>
  <c r="O52" i="1"/>
  <c r="N52" i="1"/>
  <c r="M52" i="1"/>
  <c r="L52" i="1"/>
  <c r="K52" i="1"/>
  <c r="J52" i="1"/>
  <c r="H52" i="1"/>
  <c r="U51" i="1"/>
  <c r="T51" i="1"/>
  <c r="S51" i="1"/>
  <c r="R51" i="1"/>
  <c r="Q51" i="1"/>
  <c r="P51" i="1"/>
  <c r="O51" i="1"/>
  <c r="N51" i="1"/>
  <c r="M51" i="1"/>
  <c r="L51" i="1"/>
  <c r="K51" i="1"/>
  <c r="J51" i="1"/>
  <c r="H51" i="1"/>
  <c r="U50" i="1"/>
  <c r="T50" i="1"/>
  <c r="S50" i="1"/>
  <c r="R50" i="1"/>
  <c r="Q50" i="1"/>
  <c r="P50" i="1"/>
  <c r="O50" i="1"/>
  <c r="N50" i="1"/>
  <c r="M50" i="1"/>
  <c r="L50" i="1"/>
  <c r="K50" i="1"/>
  <c r="J50" i="1"/>
  <c r="H50" i="1"/>
  <c r="U49" i="1"/>
  <c r="T49" i="1"/>
  <c r="S49" i="1"/>
  <c r="R49" i="1"/>
  <c r="Q49" i="1"/>
  <c r="P49" i="1"/>
  <c r="O49" i="1"/>
  <c r="N49" i="1"/>
  <c r="M49" i="1"/>
  <c r="L49" i="1"/>
  <c r="K49" i="1"/>
  <c r="J49" i="1"/>
  <c r="H49" i="1"/>
  <c r="U48" i="1"/>
  <c r="T48" i="1"/>
  <c r="S48" i="1"/>
  <c r="R48" i="1"/>
  <c r="Q48" i="1"/>
  <c r="P48" i="1"/>
  <c r="O48" i="1"/>
  <c r="N48" i="1"/>
  <c r="M48" i="1"/>
  <c r="L48" i="1"/>
  <c r="K48" i="1"/>
  <c r="J48" i="1"/>
  <c r="H48" i="1"/>
  <c r="U47" i="1"/>
  <c r="T47" i="1"/>
  <c r="S47" i="1"/>
  <c r="R47" i="1"/>
  <c r="Q47" i="1"/>
  <c r="P47" i="1"/>
  <c r="O47" i="1"/>
  <c r="N47" i="1"/>
  <c r="M47" i="1"/>
  <c r="L47" i="1"/>
  <c r="K47" i="1"/>
  <c r="J47" i="1"/>
  <c r="H47" i="1"/>
  <c r="U46" i="1"/>
  <c r="T46" i="1"/>
  <c r="S46" i="1"/>
  <c r="R46" i="1"/>
  <c r="Q46" i="1"/>
  <c r="P46" i="1"/>
  <c r="O46" i="1"/>
  <c r="N46" i="1"/>
  <c r="M46" i="1"/>
  <c r="L46" i="1"/>
  <c r="K46" i="1"/>
  <c r="J46" i="1"/>
  <c r="H46" i="1"/>
  <c r="U45" i="1"/>
  <c r="T45" i="1"/>
  <c r="S45" i="1"/>
  <c r="R45" i="1"/>
  <c r="Q45" i="1"/>
  <c r="P45" i="1"/>
  <c r="O45" i="1"/>
  <c r="N45" i="1"/>
  <c r="M45" i="1"/>
  <c r="L45" i="1"/>
  <c r="K45" i="1"/>
  <c r="J45" i="1"/>
  <c r="H45" i="1"/>
  <c r="U44" i="1"/>
  <c r="T44" i="1"/>
  <c r="S44" i="1"/>
  <c r="R44" i="1"/>
  <c r="Q44" i="1"/>
  <c r="P44" i="1"/>
  <c r="O44" i="1"/>
  <c r="N44" i="1"/>
  <c r="M44" i="1"/>
  <c r="L44" i="1"/>
  <c r="K44" i="1"/>
  <c r="J44" i="1"/>
  <c r="H44" i="1"/>
  <c r="U43" i="1"/>
  <c r="T43" i="1"/>
  <c r="S43" i="1"/>
  <c r="R43" i="1"/>
  <c r="Q43" i="1"/>
  <c r="P43" i="1"/>
  <c r="O43" i="1"/>
  <c r="N43" i="1"/>
  <c r="M43" i="1"/>
  <c r="L43" i="1"/>
  <c r="K43" i="1"/>
  <c r="J43" i="1"/>
  <c r="H43" i="1"/>
  <c r="U42" i="1"/>
  <c r="T42" i="1"/>
  <c r="S42" i="1"/>
  <c r="R42" i="1"/>
  <c r="Q42" i="1"/>
  <c r="P42" i="1"/>
  <c r="O42" i="1"/>
  <c r="N42" i="1"/>
  <c r="M42" i="1"/>
  <c r="L42" i="1"/>
  <c r="K42" i="1"/>
  <c r="J42" i="1"/>
  <c r="H42" i="1"/>
  <c r="U41" i="1"/>
  <c r="T41" i="1"/>
  <c r="S41" i="1"/>
  <c r="R41" i="1"/>
  <c r="Q41" i="1"/>
  <c r="P41" i="1"/>
  <c r="O41" i="1"/>
  <c r="N41" i="1"/>
  <c r="M41" i="1"/>
  <c r="L41" i="1"/>
  <c r="K41" i="1"/>
  <c r="J41" i="1"/>
  <c r="H41" i="1"/>
  <c r="U40" i="1"/>
  <c r="T40" i="1"/>
  <c r="S40" i="1"/>
  <c r="R40" i="1"/>
  <c r="Q40" i="1"/>
  <c r="P40" i="1"/>
  <c r="O40" i="1"/>
  <c r="N40" i="1"/>
  <c r="M40" i="1"/>
  <c r="L40" i="1"/>
  <c r="K40" i="1"/>
  <c r="J40" i="1"/>
  <c r="H40" i="1"/>
  <c r="U39" i="1"/>
  <c r="T39" i="1"/>
  <c r="S39" i="1"/>
  <c r="R39" i="1"/>
  <c r="Q39" i="1"/>
  <c r="P39" i="1"/>
  <c r="O39" i="1"/>
  <c r="N39" i="1"/>
  <c r="M39" i="1"/>
  <c r="L39" i="1"/>
  <c r="K39" i="1"/>
  <c r="J39" i="1"/>
  <c r="H39" i="1"/>
  <c r="U38" i="1"/>
  <c r="T38" i="1"/>
  <c r="S38" i="1"/>
  <c r="R38" i="1"/>
  <c r="Q38" i="1"/>
  <c r="P38" i="1"/>
  <c r="O38" i="1"/>
  <c r="N38" i="1"/>
  <c r="M38" i="1"/>
  <c r="L38" i="1"/>
  <c r="K38" i="1"/>
  <c r="J38" i="1"/>
  <c r="H38" i="1"/>
  <c r="U37" i="1"/>
  <c r="T37" i="1"/>
  <c r="S37" i="1"/>
  <c r="R37" i="1"/>
  <c r="Q37" i="1"/>
  <c r="P37" i="1"/>
  <c r="O37" i="1"/>
  <c r="N37" i="1"/>
  <c r="M37" i="1"/>
  <c r="L37" i="1"/>
  <c r="K37" i="1"/>
  <c r="J37" i="1"/>
  <c r="H37" i="1"/>
  <c r="U36" i="1"/>
  <c r="T36" i="1"/>
  <c r="S36" i="1"/>
  <c r="R36" i="1"/>
  <c r="Q36" i="1"/>
  <c r="P36" i="1"/>
  <c r="O36" i="1"/>
  <c r="N36" i="1"/>
  <c r="M36" i="1"/>
  <c r="L36" i="1"/>
  <c r="K36" i="1"/>
  <c r="J36" i="1"/>
  <c r="H36" i="1"/>
  <c r="U35" i="1"/>
  <c r="T35" i="1"/>
  <c r="S35" i="1"/>
  <c r="R35" i="1"/>
  <c r="Q35" i="1"/>
  <c r="P35" i="1"/>
  <c r="O35" i="1"/>
  <c r="N35" i="1"/>
  <c r="M35" i="1"/>
  <c r="L35" i="1"/>
  <c r="K35" i="1"/>
  <c r="J35" i="1"/>
  <c r="H35" i="1"/>
  <c r="U34" i="1"/>
  <c r="T34" i="1"/>
  <c r="S34" i="1"/>
  <c r="R34" i="1"/>
  <c r="Q34" i="1"/>
  <c r="P34" i="1"/>
  <c r="O34" i="1"/>
  <c r="N34" i="1"/>
  <c r="M34" i="1"/>
  <c r="L34" i="1"/>
  <c r="K34" i="1"/>
  <c r="J34" i="1"/>
  <c r="H34" i="1"/>
  <c r="U33" i="1"/>
  <c r="T33" i="1"/>
  <c r="S33" i="1"/>
  <c r="R33" i="1"/>
  <c r="Q33" i="1"/>
  <c r="P33" i="1"/>
  <c r="O33" i="1"/>
  <c r="N33" i="1"/>
  <c r="M33" i="1"/>
  <c r="L33" i="1"/>
  <c r="K33" i="1"/>
  <c r="J33" i="1"/>
  <c r="H33" i="1"/>
  <c r="U32" i="1"/>
  <c r="T32" i="1"/>
  <c r="S32" i="1"/>
  <c r="R32" i="1"/>
  <c r="Q32" i="1"/>
  <c r="P32" i="1"/>
  <c r="O32" i="1"/>
  <c r="N32" i="1"/>
  <c r="M32" i="1"/>
  <c r="L32" i="1"/>
  <c r="K32" i="1"/>
  <c r="J32" i="1"/>
  <c r="H32" i="1"/>
  <c r="U31" i="1"/>
  <c r="T31" i="1"/>
  <c r="S31" i="1"/>
  <c r="R31" i="1"/>
  <c r="Q31" i="1"/>
  <c r="P31" i="1"/>
  <c r="O31" i="1"/>
  <c r="N31" i="1"/>
  <c r="M31" i="1"/>
  <c r="L31" i="1"/>
  <c r="K31" i="1"/>
  <c r="J31" i="1"/>
  <c r="H31" i="1"/>
  <c r="U30" i="1"/>
  <c r="T30" i="1"/>
  <c r="S30" i="1"/>
  <c r="R30" i="1"/>
  <c r="Q30" i="1"/>
  <c r="P30" i="1"/>
  <c r="O30" i="1"/>
  <c r="N30" i="1"/>
  <c r="M30" i="1"/>
  <c r="L30" i="1"/>
  <c r="K30" i="1"/>
  <c r="J30" i="1"/>
  <c r="H30" i="1"/>
  <c r="U29" i="1"/>
  <c r="T29" i="1"/>
  <c r="S29" i="1"/>
  <c r="R29" i="1"/>
  <c r="Q29" i="1"/>
  <c r="P29" i="1"/>
  <c r="O29" i="1"/>
  <c r="N29" i="1"/>
  <c r="M29" i="1"/>
  <c r="L29" i="1"/>
  <c r="K29" i="1"/>
  <c r="J29" i="1"/>
  <c r="H29" i="1"/>
  <c r="U28" i="1"/>
  <c r="T28" i="1"/>
  <c r="S28" i="1"/>
  <c r="R28" i="1"/>
  <c r="Q28" i="1"/>
  <c r="P28" i="1"/>
  <c r="O28" i="1"/>
  <c r="N28" i="1"/>
  <c r="M28" i="1"/>
  <c r="L28" i="1"/>
  <c r="K28" i="1"/>
  <c r="J28" i="1"/>
  <c r="H28" i="1"/>
  <c r="U27" i="1"/>
  <c r="T27" i="1"/>
  <c r="S27" i="1"/>
  <c r="R27" i="1"/>
  <c r="Q27" i="1"/>
  <c r="P27" i="1"/>
  <c r="O27" i="1"/>
  <c r="N27" i="1"/>
  <c r="M27" i="1"/>
  <c r="L27" i="1"/>
  <c r="K27" i="1"/>
  <c r="J27" i="1"/>
  <c r="H27" i="1"/>
  <c r="U26" i="1"/>
  <c r="T26" i="1"/>
  <c r="S26" i="1"/>
  <c r="R26" i="1"/>
  <c r="Q26" i="1"/>
  <c r="P26" i="1"/>
  <c r="O26" i="1"/>
  <c r="N26" i="1"/>
  <c r="M26" i="1"/>
  <c r="L26" i="1"/>
  <c r="K26" i="1"/>
  <c r="J26" i="1"/>
  <c r="H26" i="1"/>
  <c r="U25" i="1"/>
  <c r="T25" i="1"/>
  <c r="S25" i="1"/>
  <c r="R25" i="1"/>
  <c r="Q25" i="1"/>
  <c r="P25" i="1"/>
  <c r="O25" i="1"/>
  <c r="N25" i="1"/>
  <c r="M25" i="1"/>
  <c r="L25" i="1"/>
  <c r="K25" i="1"/>
  <c r="J25" i="1"/>
  <c r="H25" i="1"/>
  <c r="U24" i="1"/>
  <c r="T24" i="1"/>
  <c r="S24" i="1"/>
  <c r="R24" i="1"/>
  <c r="Q24" i="1"/>
  <c r="P24" i="1"/>
  <c r="O24" i="1"/>
  <c r="N24" i="1"/>
  <c r="M24" i="1"/>
  <c r="L24" i="1"/>
  <c r="K24" i="1"/>
  <c r="J24" i="1"/>
  <c r="H24" i="1"/>
  <c r="U23" i="1"/>
  <c r="T23" i="1"/>
  <c r="S23" i="1"/>
  <c r="R23" i="1"/>
  <c r="Q23" i="1"/>
  <c r="P23" i="1"/>
  <c r="O23" i="1"/>
  <c r="N23" i="1"/>
  <c r="M23" i="1"/>
  <c r="L23" i="1"/>
  <c r="K23" i="1"/>
  <c r="J23" i="1"/>
  <c r="H23" i="1"/>
  <c r="U22" i="1"/>
  <c r="T22" i="1"/>
  <c r="S22" i="1"/>
  <c r="R22" i="1"/>
  <c r="Q22" i="1"/>
  <c r="P22" i="1"/>
  <c r="O22" i="1"/>
  <c r="N22" i="1"/>
  <c r="M22" i="1"/>
  <c r="L22" i="1"/>
  <c r="K22" i="1"/>
  <c r="J22" i="1"/>
  <c r="H22" i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U20" i="1"/>
  <c r="T20" i="1"/>
  <c r="S20" i="1"/>
  <c r="R20" i="1"/>
  <c r="Q20" i="1"/>
  <c r="P20" i="1"/>
  <c r="O20" i="1"/>
  <c r="N20" i="1"/>
  <c r="M20" i="1"/>
  <c r="L20" i="1"/>
  <c r="K20" i="1"/>
  <c r="J20" i="1"/>
  <c r="H20" i="1"/>
  <c r="U19" i="1"/>
  <c r="T19" i="1"/>
  <c r="S19" i="1"/>
  <c r="R19" i="1"/>
  <c r="Q19" i="1"/>
  <c r="P19" i="1"/>
  <c r="O19" i="1"/>
  <c r="N19" i="1"/>
  <c r="M19" i="1"/>
  <c r="L19" i="1"/>
  <c r="K19" i="1"/>
  <c r="J19" i="1"/>
  <c r="H19" i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U17" i="1"/>
  <c r="T17" i="1"/>
  <c r="S17" i="1"/>
  <c r="R17" i="1"/>
  <c r="Q17" i="1"/>
  <c r="P17" i="1"/>
  <c r="O17" i="1"/>
  <c r="N17" i="1"/>
  <c r="M17" i="1"/>
  <c r="L17" i="1"/>
  <c r="K17" i="1"/>
  <c r="J17" i="1"/>
  <c r="H17" i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U15" i="1"/>
  <c r="T15" i="1"/>
  <c r="S15" i="1"/>
  <c r="R15" i="1"/>
  <c r="Q15" i="1"/>
  <c r="P15" i="1"/>
  <c r="O15" i="1"/>
  <c r="N15" i="1"/>
  <c r="M15" i="1"/>
  <c r="L15" i="1"/>
  <c r="K15" i="1"/>
  <c r="J15" i="1"/>
  <c r="H15" i="1"/>
  <c r="U14" i="1"/>
  <c r="T14" i="1"/>
  <c r="S14" i="1"/>
  <c r="R14" i="1"/>
  <c r="Q14" i="1"/>
  <c r="P14" i="1"/>
  <c r="O14" i="1"/>
  <c r="N14" i="1"/>
  <c r="M14" i="1"/>
  <c r="L14" i="1"/>
  <c r="K14" i="1"/>
  <c r="J14" i="1"/>
  <c r="H14" i="1"/>
  <c r="U13" i="1"/>
  <c r="T13" i="1"/>
  <c r="S13" i="1"/>
  <c r="R13" i="1"/>
  <c r="Q13" i="1"/>
  <c r="P13" i="1"/>
  <c r="O13" i="1"/>
  <c r="N13" i="1"/>
  <c r="M13" i="1"/>
  <c r="L13" i="1"/>
  <c r="K13" i="1"/>
  <c r="J13" i="1"/>
  <c r="H13" i="1"/>
  <c r="U12" i="1"/>
  <c r="T12" i="1"/>
  <c r="S12" i="1"/>
  <c r="R12" i="1"/>
  <c r="Q12" i="1"/>
  <c r="P12" i="1"/>
  <c r="O12" i="1"/>
  <c r="N12" i="1"/>
  <c r="M12" i="1"/>
  <c r="L12" i="1"/>
  <c r="K12" i="1"/>
  <c r="J12" i="1"/>
  <c r="H12" i="1"/>
  <c r="U11" i="1"/>
  <c r="T11" i="1"/>
  <c r="S11" i="1"/>
  <c r="R11" i="1"/>
  <c r="Q11" i="1"/>
  <c r="P11" i="1"/>
  <c r="O11" i="1"/>
  <c r="N11" i="1"/>
  <c r="M11" i="1"/>
  <c r="L11" i="1"/>
  <c r="K11" i="1"/>
  <c r="J11" i="1"/>
  <c r="H11" i="1"/>
  <c r="U10" i="1"/>
  <c r="T10" i="1"/>
  <c r="S10" i="1"/>
  <c r="R10" i="1"/>
  <c r="Q10" i="1"/>
  <c r="P10" i="1"/>
  <c r="O10" i="1"/>
  <c r="N10" i="1"/>
  <c r="M10" i="1"/>
  <c r="L10" i="1"/>
  <c r="K10" i="1"/>
  <c r="J10" i="1"/>
  <c r="H10" i="1"/>
  <c r="U9" i="1"/>
  <c r="T9" i="1"/>
  <c r="S9" i="1"/>
  <c r="R9" i="1"/>
  <c r="Q9" i="1"/>
  <c r="P9" i="1"/>
  <c r="O9" i="1"/>
  <c r="N9" i="1"/>
  <c r="M9" i="1"/>
  <c r="L9" i="1"/>
  <c r="K9" i="1"/>
  <c r="J9" i="1"/>
  <c r="H9" i="1"/>
  <c r="U8" i="1"/>
  <c r="T8" i="1"/>
  <c r="S8" i="1"/>
  <c r="R8" i="1"/>
  <c r="Q8" i="1"/>
  <c r="P8" i="1"/>
  <c r="O8" i="1"/>
  <c r="N8" i="1"/>
  <c r="M8" i="1"/>
  <c r="L8" i="1"/>
  <c r="K8" i="1"/>
  <c r="J8" i="1"/>
  <c r="H8" i="1"/>
  <c r="U7" i="1"/>
  <c r="T7" i="1"/>
  <c r="S7" i="1"/>
  <c r="R7" i="1"/>
  <c r="Q7" i="1"/>
  <c r="P7" i="1"/>
  <c r="O7" i="1"/>
  <c r="N7" i="1"/>
  <c r="M7" i="1"/>
  <c r="L7" i="1"/>
  <c r="K7" i="1"/>
  <c r="J7" i="1"/>
  <c r="H7" i="1"/>
  <c r="U6" i="1"/>
  <c r="T6" i="1"/>
  <c r="S6" i="1"/>
  <c r="R6" i="1"/>
  <c r="Q6" i="1"/>
  <c r="P6" i="1"/>
  <c r="O6" i="1"/>
  <c r="N6" i="1"/>
  <c r="M6" i="1"/>
  <c r="L6" i="1"/>
  <c r="K6" i="1"/>
  <c r="J6" i="1"/>
  <c r="H6" i="1"/>
  <c r="U5" i="1"/>
  <c r="T5" i="1"/>
  <c r="S5" i="1"/>
  <c r="R5" i="1"/>
  <c r="Q5" i="1"/>
  <c r="P5" i="1"/>
  <c r="O5" i="1"/>
  <c r="N5" i="1"/>
  <c r="M5" i="1"/>
  <c r="L5" i="1"/>
  <c r="K5" i="1"/>
  <c r="J5" i="1"/>
  <c r="H5" i="1"/>
  <c r="U4" i="1"/>
  <c r="T4" i="1"/>
  <c r="S4" i="1"/>
  <c r="R4" i="1"/>
  <c r="Q4" i="1"/>
  <c r="P4" i="1"/>
  <c r="O4" i="1"/>
  <c r="N4" i="1"/>
  <c r="M4" i="1"/>
  <c r="L4" i="1"/>
  <c r="K4" i="1"/>
  <c r="J4" i="1"/>
  <c r="H4" i="1"/>
  <c r="U3" i="1"/>
  <c r="T3" i="1"/>
  <c r="S3" i="1"/>
  <c r="R3" i="1"/>
  <c r="Q3" i="1"/>
  <c r="P3" i="1"/>
  <c r="O3" i="1"/>
  <c r="N3" i="1"/>
  <c r="M3" i="1"/>
  <c r="L3" i="1"/>
  <c r="K3" i="1"/>
  <c r="J3" i="1"/>
  <c r="H3" i="1"/>
  <c r="U2" i="1"/>
  <c r="T2" i="1"/>
  <c r="S2" i="1"/>
  <c r="R2" i="1"/>
  <c r="Q2" i="1"/>
  <c r="P2" i="1"/>
  <c r="O2" i="1"/>
  <c r="N2" i="1"/>
  <c r="M2" i="1"/>
  <c r="L2" i="1"/>
  <c r="K2" i="1"/>
  <c r="J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<sst xmlns="http://schemas.openxmlformats.org/spreadsheetml/2006/main" count="522" uniqueCount="22">
  <si>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</si>
  <si>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</si>
  <si>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</si>
  <si>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</si>
  <si>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</si>
  <si>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</si>
  <si>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</si>
  <si>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</si>
  <si>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Rain</t>
  </si>
  <si>
    <t>RainSq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</si>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</sst>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opLeftCell="A104" workbookViewId="0">
      <selection activeCell="A122" sqref="A122:XFD244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10" width="14.625" customWidth="1"/>
    <col min="11" max="11" width="5" customWidth="1"/>
    <col min="12" max="12" width="4.125" customWidth="1"/>
    <col min="13" max="13" width="5" customWidth="1"/>
    <col min="14" max="14" width="4.375" customWidth="1"/>
    <col min="15" max="15" width="4.875" customWidth="1"/>
    <col min="16" max="16" width="4.375" customWidth="1"/>
    <col min="17" max="17" width="4" customWidth="1"/>
    <col min="18" max="19" width="4.875" customWidth="1"/>
    <col min="20" max="21" width="4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1880</v>
      </c>
      <c r="C2" t="s">
        <v>19</v>
      </c>
      <c r="D2" t="s">
        <v>10</v>
      </c>
      <c r="E2">
        <v>75.675675675700006</v>
      </c>
      <c r="F2">
        <v>-0.129868477372</v>
      </c>
      <c r="G2">
        <v>-5.68</v>
      </c>
      <c r="H2">
        <f t="shared" ref="H2:H17" si="0">G2^2</f>
        <v>32.2624</v>
      </c>
      <c r="I2">
        <v>26.86</v>
      </c>
      <c r="J2">
        <f t="shared" ref="J2:J18" si="1">I2^2</f>
        <v>721.45960000000002</v>
      </c>
      <c r="K2">
        <f t="shared" ref="K2:U21" si="2">IF($D2=K$1,1,0)</f>
        <v>1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T2">
        <f t="shared" si="2"/>
        <v>0</v>
      </c>
      <c r="U2">
        <f t="shared" si="2"/>
        <v>0</v>
      </c>
    </row>
    <row r="3" spans="1:21" x14ac:dyDescent="0.25">
      <c r="A3">
        <f t="shared" ref="A3:A18" si="3">A2+1</f>
        <v>2</v>
      </c>
      <c r="B3">
        <v>1880</v>
      </c>
      <c r="C3" t="s">
        <v>20</v>
      </c>
      <c r="D3" t="s">
        <v>11</v>
      </c>
      <c r="E3">
        <v>133.33333333300001</v>
      </c>
      <c r="F3">
        <v>0.13050579418300001</v>
      </c>
      <c r="G3">
        <v>-3.68</v>
      </c>
      <c r="H3">
        <f t="shared" si="0"/>
        <v>13.542400000000001</v>
      </c>
      <c r="I3">
        <v>27.71</v>
      </c>
      <c r="J3">
        <f t="shared" si="1"/>
        <v>767.84410000000003</v>
      </c>
      <c r="K3">
        <f t="shared" si="2"/>
        <v>0</v>
      </c>
      <c r="L3">
        <f t="shared" si="2"/>
        <v>1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</row>
    <row r="4" spans="1:21" x14ac:dyDescent="0.25">
      <c r="A4">
        <f t="shared" si="3"/>
        <v>3</v>
      </c>
      <c r="B4">
        <v>1880</v>
      </c>
      <c r="C4" t="s">
        <v>21</v>
      </c>
      <c r="D4" t="s">
        <v>12</v>
      </c>
      <c r="E4">
        <v>118.91891891900001</v>
      </c>
      <c r="F4">
        <v>6.6809723357799999E-2</v>
      </c>
      <c r="G4">
        <v>0.65</v>
      </c>
      <c r="H4">
        <f t="shared" si="0"/>
        <v>0.42250000000000004</v>
      </c>
      <c r="I4">
        <v>28.85</v>
      </c>
      <c r="J4">
        <f t="shared" si="1"/>
        <v>832.3225000000001</v>
      </c>
      <c r="K4">
        <f t="shared" si="2"/>
        <v>0</v>
      </c>
      <c r="L4">
        <f t="shared" si="2"/>
        <v>0</v>
      </c>
      <c r="M4">
        <f t="shared" si="2"/>
        <v>1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2"/>
        <v>0</v>
      </c>
    </row>
    <row r="5" spans="1:21" x14ac:dyDescent="0.25">
      <c r="A5">
        <f t="shared" si="3"/>
        <v>4</v>
      </c>
      <c r="B5">
        <v>1881</v>
      </c>
      <c r="C5" t="s">
        <v>10</v>
      </c>
      <c r="D5" t="s">
        <v>13</v>
      </c>
      <c r="E5">
        <v>148.57142857100001</v>
      </c>
      <c r="F5">
        <v>0.163827804242</v>
      </c>
      <c r="G5">
        <v>10.91</v>
      </c>
      <c r="H5">
        <f t="shared" si="0"/>
        <v>119.02810000000001</v>
      </c>
      <c r="I5">
        <v>42.57</v>
      </c>
      <c r="J5">
        <f t="shared" si="1"/>
        <v>1812.2049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1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2"/>
        <v>0</v>
      </c>
    </row>
    <row r="6" spans="1:21" x14ac:dyDescent="0.25">
      <c r="A6">
        <f t="shared" si="3"/>
        <v>5</v>
      </c>
      <c r="B6">
        <v>1881</v>
      </c>
      <c r="C6" t="s">
        <v>11</v>
      </c>
      <c r="D6" t="s">
        <v>14</v>
      </c>
      <c r="E6">
        <v>136.08247422700001</v>
      </c>
      <c r="F6">
        <v>0.16923641241000001</v>
      </c>
      <c r="G6">
        <v>12.84</v>
      </c>
      <c r="H6">
        <f t="shared" si="0"/>
        <v>164.8656</v>
      </c>
      <c r="I6">
        <v>140</v>
      </c>
      <c r="J6">
        <f t="shared" si="1"/>
        <v>19600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1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2"/>
        <v>0</v>
      </c>
    </row>
    <row r="7" spans="1:21" x14ac:dyDescent="0.25">
      <c r="A7">
        <f t="shared" si="3"/>
        <v>6</v>
      </c>
      <c r="B7">
        <v>1881</v>
      </c>
      <c r="C7" t="s">
        <v>12</v>
      </c>
      <c r="D7" t="s">
        <v>15</v>
      </c>
      <c r="E7">
        <v>122.448979592</v>
      </c>
      <c r="F7">
        <v>7.9274319123399994E-2</v>
      </c>
      <c r="G7">
        <v>17.12</v>
      </c>
      <c r="H7">
        <f t="shared" si="0"/>
        <v>293.09440000000001</v>
      </c>
      <c r="I7">
        <v>62.23</v>
      </c>
      <c r="J7">
        <f t="shared" si="1"/>
        <v>3872.5728999999997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1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</row>
    <row r="8" spans="1:21" x14ac:dyDescent="0.25">
      <c r="A8">
        <f t="shared" si="3"/>
        <v>7</v>
      </c>
      <c r="B8">
        <v>1881</v>
      </c>
      <c r="C8" t="s">
        <v>13</v>
      </c>
      <c r="D8" t="s">
        <v>16</v>
      </c>
      <c r="E8">
        <v>11.6504854369</v>
      </c>
      <c r="F8">
        <v>-0.92836792361700005</v>
      </c>
      <c r="G8">
        <v>20.399999999999999</v>
      </c>
      <c r="H8">
        <f t="shared" si="0"/>
        <v>416.15999999999997</v>
      </c>
      <c r="I8">
        <v>44.65</v>
      </c>
      <c r="J8">
        <f t="shared" si="1"/>
        <v>1993.6224999999999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1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</row>
    <row r="9" spans="1:21" x14ac:dyDescent="0.25">
      <c r="A9">
        <f t="shared" si="3"/>
        <v>8</v>
      </c>
      <c r="B9">
        <v>1881</v>
      </c>
      <c r="C9" t="s">
        <v>14</v>
      </c>
      <c r="D9" t="s">
        <v>17</v>
      </c>
      <c r="E9">
        <v>69.230769230800007</v>
      </c>
      <c r="F9">
        <v>-0.16856801911899999</v>
      </c>
      <c r="G9">
        <v>16.72</v>
      </c>
      <c r="H9">
        <f t="shared" si="0"/>
        <v>279.55839999999995</v>
      </c>
      <c r="I9">
        <v>125.03</v>
      </c>
      <c r="J9">
        <f t="shared" si="1"/>
        <v>15632.500900000001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2"/>
        <v>1</v>
      </c>
      <c r="S9">
        <f t="shared" si="2"/>
        <v>0</v>
      </c>
      <c r="T9">
        <f t="shared" si="2"/>
        <v>0</v>
      </c>
      <c r="U9">
        <f t="shared" si="2"/>
        <v>0</v>
      </c>
    </row>
    <row r="10" spans="1:21" x14ac:dyDescent="0.25">
      <c r="A10">
        <f t="shared" si="3"/>
        <v>9</v>
      </c>
      <c r="B10">
        <v>1881</v>
      </c>
      <c r="C10" t="s">
        <v>15</v>
      </c>
      <c r="D10" t="s">
        <v>18</v>
      </c>
      <c r="E10">
        <v>58.2524271845</v>
      </c>
      <c r="F10">
        <v>-0.22926021663099999</v>
      </c>
      <c r="G10">
        <v>14.34</v>
      </c>
      <c r="H10">
        <f t="shared" si="0"/>
        <v>205.63559999999998</v>
      </c>
      <c r="I10">
        <v>95.54</v>
      </c>
      <c r="J10">
        <f t="shared" si="1"/>
        <v>9127.8916000000008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1</v>
      </c>
      <c r="T10">
        <f t="shared" si="2"/>
        <v>0</v>
      </c>
      <c r="U10">
        <f t="shared" si="2"/>
        <v>0</v>
      </c>
    </row>
    <row r="11" spans="1:21" x14ac:dyDescent="0.25">
      <c r="A11">
        <f t="shared" si="3"/>
        <v>10</v>
      </c>
      <c r="B11">
        <v>1881</v>
      </c>
      <c r="C11" t="s">
        <v>16</v>
      </c>
      <c r="D11" t="s">
        <v>19</v>
      </c>
      <c r="E11">
        <v>48</v>
      </c>
      <c r="F11">
        <v>-0.327835140079</v>
      </c>
      <c r="G11">
        <v>8.41</v>
      </c>
      <c r="H11">
        <f t="shared" si="0"/>
        <v>70.728099999999998</v>
      </c>
      <c r="I11">
        <v>49.03</v>
      </c>
      <c r="J11">
        <f t="shared" si="1"/>
        <v>2403.9409000000001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1</v>
      </c>
      <c r="U11">
        <f t="shared" si="2"/>
        <v>0</v>
      </c>
    </row>
    <row r="12" spans="1:21" x14ac:dyDescent="0.25">
      <c r="A12">
        <f t="shared" si="3"/>
        <v>11</v>
      </c>
      <c r="B12">
        <v>1881</v>
      </c>
      <c r="C12" t="s">
        <v>17</v>
      </c>
      <c r="D12" t="s">
        <v>20</v>
      </c>
      <c r="E12">
        <v>142.574257426</v>
      </c>
      <c r="F12">
        <v>0.14505368254500001</v>
      </c>
      <c r="G12">
        <v>3.66</v>
      </c>
      <c r="H12">
        <f t="shared" si="0"/>
        <v>13.395600000000002</v>
      </c>
      <c r="I12">
        <v>43.14</v>
      </c>
      <c r="J12">
        <f t="shared" si="1"/>
        <v>1861.0596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1</v>
      </c>
    </row>
    <row r="13" spans="1:21" x14ac:dyDescent="0.25">
      <c r="A13">
        <f t="shared" si="3"/>
        <v>12</v>
      </c>
      <c r="B13">
        <v>1881</v>
      </c>
      <c r="C13" t="s">
        <v>18</v>
      </c>
      <c r="D13" t="s">
        <v>21</v>
      </c>
      <c r="E13">
        <v>129.41176470600001</v>
      </c>
      <c r="F13">
        <v>0.116867270168</v>
      </c>
      <c r="G13">
        <v>1.5</v>
      </c>
      <c r="H13">
        <f t="shared" si="0"/>
        <v>2.25</v>
      </c>
      <c r="I13">
        <v>94.45</v>
      </c>
      <c r="J13">
        <f t="shared" si="1"/>
        <v>8920.8024999999998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</row>
    <row r="14" spans="1:21" x14ac:dyDescent="0.25">
      <c r="A14">
        <f t="shared" si="3"/>
        <v>13</v>
      </c>
      <c r="B14">
        <v>1881</v>
      </c>
      <c r="C14" t="s">
        <v>19</v>
      </c>
      <c r="D14" t="s">
        <v>10</v>
      </c>
      <c r="E14">
        <v>90.566037735799995</v>
      </c>
      <c r="F14">
        <v>-5.20324745683E-2</v>
      </c>
      <c r="G14">
        <v>-6.86</v>
      </c>
      <c r="H14">
        <f t="shared" si="0"/>
        <v>47.059600000000003</v>
      </c>
      <c r="I14">
        <v>22.32</v>
      </c>
      <c r="J14">
        <f t="shared" si="1"/>
        <v>498.18240000000003</v>
      </c>
      <c r="K14">
        <f t="shared" si="2"/>
        <v>1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</row>
    <row r="15" spans="1:21" x14ac:dyDescent="0.25">
      <c r="A15">
        <f t="shared" si="3"/>
        <v>14</v>
      </c>
      <c r="B15">
        <v>1881</v>
      </c>
      <c r="C15" t="s">
        <v>20</v>
      </c>
      <c r="D15" t="s">
        <v>11</v>
      </c>
      <c r="E15">
        <v>117.857142857</v>
      </c>
      <c r="F15">
        <v>7.6316041779099994E-2</v>
      </c>
      <c r="G15">
        <v>-2.59</v>
      </c>
      <c r="H15">
        <f t="shared" si="0"/>
        <v>6.7080999999999991</v>
      </c>
      <c r="I15">
        <v>7.31</v>
      </c>
      <c r="J15">
        <f t="shared" si="1"/>
        <v>53.436099999999996</v>
      </c>
      <c r="K15">
        <f t="shared" si="2"/>
        <v>0</v>
      </c>
      <c r="L15">
        <f t="shared" si="2"/>
        <v>1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</row>
    <row r="16" spans="1:21" x14ac:dyDescent="0.25">
      <c r="A16">
        <f t="shared" si="3"/>
        <v>15</v>
      </c>
      <c r="B16">
        <v>1881</v>
      </c>
      <c r="C16" t="s">
        <v>21</v>
      </c>
      <c r="D16" t="s">
        <v>12</v>
      </c>
      <c r="E16">
        <v>88.888888888899999</v>
      </c>
      <c r="F16">
        <v>-6.07727639252E-2</v>
      </c>
      <c r="G16">
        <v>2.3199999999999998</v>
      </c>
      <c r="H16">
        <f t="shared" si="0"/>
        <v>5.3823999999999996</v>
      </c>
      <c r="I16">
        <v>78.709999999999994</v>
      </c>
      <c r="J16">
        <f t="shared" si="1"/>
        <v>6195.2640999999994</v>
      </c>
      <c r="K16">
        <f t="shared" si="2"/>
        <v>0</v>
      </c>
      <c r="L16">
        <f t="shared" si="2"/>
        <v>0</v>
      </c>
      <c r="M16">
        <f t="shared" si="2"/>
        <v>1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</row>
    <row r="17" spans="1:21" x14ac:dyDescent="0.25">
      <c r="A17">
        <f t="shared" si="3"/>
        <v>16</v>
      </c>
      <c r="B17">
        <v>1882</v>
      </c>
      <c r="C17" t="s">
        <v>10</v>
      </c>
      <c r="D17" t="s">
        <v>13</v>
      </c>
      <c r="E17">
        <v>141.176470588</v>
      </c>
      <c r="F17">
        <v>0.13971293407599999</v>
      </c>
      <c r="G17">
        <v>5.8</v>
      </c>
      <c r="H17">
        <f t="shared" si="0"/>
        <v>33.64</v>
      </c>
      <c r="I17">
        <v>47.3</v>
      </c>
      <c r="J17">
        <f t="shared" si="1"/>
        <v>2237.2899999999995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1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</row>
    <row r="18" spans="1:21" x14ac:dyDescent="0.25">
      <c r="A18">
        <f t="shared" si="3"/>
        <v>17</v>
      </c>
      <c r="B18">
        <v>1882</v>
      </c>
      <c r="C18" t="s">
        <v>11</v>
      </c>
      <c r="D18" t="s">
        <v>14</v>
      </c>
      <c r="E18">
        <v>111.62790697699999</v>
      </c>
      <c r="F18">
        <v>8.2697819770500003E-2</v>
      </c>
      <c r="G18">
        <v>13.37</v>
      </c>
      <c r="H18">
        <f t="shared" ref="H18:H81" si="4">G18^2</f>
        <v>178.75689999999997</v>
      </c>
      <c r="I18">
        <v>80.349999999999994</v>
      </c>
      <c r="J18">
        <f t="shared" si="1"/>
        <v>6456.1224999999995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1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</row>
    <row r="19" spans="1:21" x14ac:dyDescent="0.25">
      <c r="A19">
        <f t="shared" ref="A19:A82" si="5">A18+1</f>
        <v>18</v>
      </c>
      <c r="B19">
        <v>1882</v>
      </c>
      <c r="C19" t="s">
        <v>12</v>
      </c>
      <c r="D19" t="s">
        <v>15</v>
      </c>
      <c r="E19">
        <v>133.33333333300001</v>
      </c>
      <c r="F19">
        <v>0.11544159068199999</v>
      </c>
      <c r="G19">
        <v>16.36</v>
      </c>
      <c r="H19">
        <f t="shared" si="4"/>
        <v>267.64959999999996</v>
      </c>
      <c r="I19">
        <v>56.25</v>
      </c>
      <c r="J19">
        <f t="shared" ref="J19:J82" si="6">I19^2</f>
        <v>3164.0625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1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</row>
    <row r="20" spans="1:21" x14ac:dyDescent="0.25">
      <c r="A20">
        <f t="shared" si="5"/>
        <v>19</v>
      </c>
      <c r="B20">
        <v>1882</v>
      </c>
      <c r="C20" t="s">
        <v>13</v>
      </c>
      <c r="D20" t="s">
        <v>16</v>
      </c>
      <c r="E20">
        <v>66.141732283500005</v>
      </c>
      <c r="F20">
        <v>-0.17481869355099999</v>
      </c>
      <c r="G20">
        <v>19.3</v>
      </c>
      <c r="H20">
        <f t="shared" si="4"/>
        <v>372.49</v>
      </c>
      <c r="I20">
        <v>48.92</v>
      </c>
      <c r="J20">
        <f t="shared" si="6"/>
        <v>2393.1664000000001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1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</row>
    <row r="21" spans="1:21" x14ac:dyDescent="0.25">
      <c r="A21">
        <f t="shared" si="5"/>
        <v>20</v>
      </c>
      <c r="B21">
        <v>1882</v>
      </c>
      <c r="C21" t="s">
        <v>14</v>
      </c>
      <c r="D21" t="s">
        <v>17</v>
      </c>
      <c r="E21">
        <v>18.181818181800001</v>
      </c>
      <c r="F21">
        <v>-0.74954001318399999</v>
      </c>
      <c r="G21">
        <v>18.45</v>
      </c>
      <c r="H21">
        <f t="shared" si="4"/>
        <v>340.40249999999997</v>
      </c>
      <c r="I21">
        <v>88.78</v>
      </c>
      <c r="J21">
        <f t="shared" si="6"/>
        <v>7881.8883999999998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ref="R21:U21" si="7">IF($D21=R$1,1,0)</f>
        <v>1</v>
      </c>
      <c r="S21">
        <f t="shared" si="7"/>
        <v>0</v>
      </c>
      <c r="T21">
        <f t="shared" si="7"/>
        <v>0</v>
      </c>
      <c r="U21">
        <f t="shared" si="7"/>
        <v>0</v>
      </c>
    </row>
    <row r="22" spans="1:21" x14ac:dyDescent="0.25">
      <c r="A22">
        <f t="shared" si="5"/>
        <v>21</v>
      </c>
      <c r="B22">
        <v>1882</v>
      </c>
      <c r="C22" t="s">
        <v>15</v>
      </c>
      <c r="D22" t="s">
        <v>18</v>
      </c>
      <c r="E22">
        <v>143.28358209000001</v>
      </c>
      <c r="F22">
        <v>0.16118354131000001</v>
      </c>
      <c r="G22">
        <v>12.6</v>
      </c>
      <c r="H22">
        <f t="shared" si="4"/>
        <v>158.76</v>
      </c>
      <c r="I22">
        <v>80.95</v>
      </c>
      <c r="J22">
        <f t="shared" si="6"/>
        <v>6552.9025000000001</v>
      </c>
      <c r="K22">
        <f t="shared" ref="K22:U45" si="8">IF($D22=K$1,1,0)</f>
        <v>0</v>
      </c>
      <c r="L22">
        <f t="shared" si="8"/>
        <v>0</v>
      </c>
      <c r="M22">
        <f t="shared" si="8"/>
        <v>0</v>
      </c>
      <c r="N22">
        <f t="shared" si="8"/>
        <v>0</v>
      </c>
      <c r="O22">
        <f t="shared" si="8"/>
        <v>0</v>
      </c>
      <c r="P22">
        <f t="shared" si="8"/>
        <v>0</v>
      </c>
      <c r="Q22">
        <f t="shared" si="8"/>
        <v>0</v>
      </c>
      <c r="R22">
        <f t="shared" si="8"/>
        <v>0</v>
      </c>
      <c r="S22">
        <f t="shared" si="8"/>
        <v>1</v>
      </c>
      <c r="T22">
        <f t="shared" si="8"/>
        <v>0</v>
      </c>
      <c r="U22">
        <f t="shared" si="8"/>
        <v>0</v>
      </c>
    </row>
    <row r="23" spans="1:21" x14ac:dyDescent="0.25">
      <c r="A23">
        <f t="shared" si="5"/>
        <v>22</v>
      </c>
      <c r="B23">
        <v>1882</v>
      </c>
      <c r="C23" t="s">
        <v>16</v>
      </c>
      <c r="D23" t="s">
        <v>19</v>
      </c>
      <c r="E23">
        <v>124.444444444</v>
      </c>
      <c r="F23">
        <v>8.5790008503400003E-2</v>
      </c>
      <c r="G23">
        <v>5.88</v>
      </c>
      <c r="H23">
        <f t="shared" si="4"/>
        <v>34.574399999999997</v>
      </c>
      <c r="I23">
        <v>80</v>
      </c>
      <c r="J23">
        <f t="shared" si="6"/>
        <v>6400</v>
      </c>
      <c r="K23">
        <f t="shared" si="8"/>
        <v>0</v>
      </c>
      <c r="L23">
        <f t="shared" si="8"/>
        <v>0</v>
      </c>
      <c r="M23">
        <f t="shared" si="8"/>
        <v>0</v>
      </c>
      <c r="N23">
        <f t="shared" si="8"/>
        <v>0</v>
      </c>
      <c r="O23">
        <f t="shared" si="8"/>
        <v>0</v>
      </c>
      <c r="P23">
        <f t="shared" si="8"/>
        <v>0</v>
      </c>
      <c r="Q23">
        <f t="shared" si="8"/>
        <v>0</v>
      </c>
      <c r="R23">
        <f t="shared" si="8"/>
        <v>0</v>
      </c>
      <c r="S23">
        <f t="shared" si="8"/>
        <v>0</v>
      </c>
      <c r="T23">
        <f t="shared" si="8"/>
        <v>1</v>
      </c>
      <c r="U23">
        <f t="shared" si="8"/>
        <v>0</v>
      </c>
    </row>
    <row r="24" spans="1:21" x14ac:dyDescent="0.25">
      <c r="A24">
        <f t="shared" si="5"/>
        <v>23</v>
      </c>
      <c r="B24">
        <v>1882</v>
      </c>
      <c r="C24" t="s">
        <v>17</v>
      </c>
      <c r="D24" t="s">
        <v>20</v>
      </c>
      <c r="E24">
        <v>78.260869565199997</v>
      </c>
      <c r="F24">
        <v>-0.11544320269400001</v>
      </c>
      <c r="G24">
        <v>1.62</v>
      </c>
      <c r="H24">
        <f t="shared" si="4"/>
        <v>2.6244000000000005</v>
      </c>
      <c r="I24">
        <v>25.71</v>
      </c>
      <c r="J24">
        <f t="shared" si="6"/>
        <v>661.00409999999999</v>
      </c>
      <c r="K24">
        <f t="shared" si="8"/>
        <v>0</v>
      </c>
      <c r="L24">
        <f t="shared" si="8"/>
        <v>0</v>
      </c>
      <c r="M24">
        <f t="shared" si="8"/>
        <v>0</v>
      </c>
      <c r="N24">
        <f t="shared" si="8"/>
        <v>0</v>
      </c>
      <c r="O24">
        <f t="shared" si="8"/>
        <v>0</v>
      </c>
      <c r="P24">
        <f t="shared" si="8"/>
        <v>0</v>
      </c>
      <c r="Q24">
        <f t="shared" si="8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1</v>
      </c>
    </row>
    <row r="25" spans="1:21" x14ac:dyDescent="0.25">
      <c r="A25">
        <f t="shared" si="5"/>
        <v>24</v>
      </c>
      <c r="B25">
        <v>1882</v>
      </c>
      <c r="C25" t="s">
        <v>18</v>
      </c>
      <c r="D25" t="s">
        <v>21</v>
      </c>
      <c r="E25">
        <v>107.46268656700001</v>
      </c>
      <c r="F25">
        <v>3.7606657438799998E-2</v>
      </c>
      <c r="G25">
        <v>-1.75</v>
      </c>
      <c r="H25">
        <f t="shared" si="4"/>
        <v>3.0625</v>
      </c>
      <c r="I25">
        <v>19.14</v>
      </c>
      <c r="J25">
        <f t="shared" si="6"/>
        <v>366.33960000000002</v>
      </c>
      <c r="K25">
        <f t="shared" si="8"/>
        <v>0</v>
      </c>
      <c r="L25">
        <f t="shared" si="8"/>
        <v>0</v>
      </c>
      <c r="M25">
        <f t="shared" si="8"/>
        <v>0</v>
      </c>
      <c r="N25">
        <f t="shared" si="8"/>
        <v>0</v>
      </c>
      <c r="O25">
        <f t="shared" si="8"/>
        <v>0</v>
      </c>
      <c r="P25">
        <f t="shared" si="8"/>
        <v>0</v>
      </c>
      <c r="Q25">
        <f t="shared" si="8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</row>
    <row r="26" spans="1:21" x14ac:dyDescent="0.25">
      <c r="A26">
        <f t="shared" si="5"/>
        <v>25</v>
      </c>
      <c r="B26">
        <v>1882</v>
      </c>
      <c r="C26" t="s">
        <v>19</v>
      </c>
      <c r="D26" t="s">
        <v>10</v>
      </c>
      <c r="E26">
        <v>120</v>
      </c>
      <c r="F26">
        <v>7.1049215413200001E-2</v>
      </c>
      <c r="G26">
        <v>-0.85</v>
      </c>
      <c r="H26">
        <f t="shared" si="4"/>
        <v>0.72249999999999992</v>
      </c>
      <c r="I26">
        <v>6.34</v>
      </c>
      <c r="J26">
        <f t="shared" si="6"/>
        <v>40.195599999999999</v>
      </c>
      <c r="K26">
        <f t="shared" si="8"/>
        <v>1</v>
      </c>
      <c r="L26">
        <f t="shared" si="8"/>
        <v>0</v>
      </c>
      <c r="M26">
        <f t="shared" si="8"/>
        <v>0</v>
      </c>
      <c r="N26">
        <f t="shared" si="8"/>
        <v>0</v>
      </c>
      <c r="O26">
        <f t="shared" si="8"/>
        <v>0</v>
      </c>
      <c r="P26">
        <f t="shared" si="8"/>
        <v>0</v>
      </c>
      <c r="Q26">
        <f t="shared" si="8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</row>
    <row r="27" spans="1:21" x14ac:dyDescent="0.25">
      <c r="A27">
        <f t="shared" si="5"/>
        <v>26</v>
      </c>
      <c r="B27">
        <v>1882</v>
      </c>
      <c r="C27" t="s">
        <v>20</v>
      </c>
      <c r="D27" t="s">
        <v>11</v>
      </c>
      <c r="E27">
        <v>120.930232558</v>
      </c>
      <c r="F27">
        <v>8.8690985730199998E-2</v>
      </c>
      <c r="G27">
        <v>-0.7</v>
      </c>
      <c r="H27">
        <f t="shared" si="4"/>
        <v>0.48999999999999994</v>
      </c>
      <c r="I27">
        <v>34.200000000000003</v>
      </c>
      <c r="J27">
        <f t="shared" si="6"/>
        <v>1169.6400000000001</v>
      </c>
      <c r="K27">
        <f t="shared" si="8"/>
        <v>0</v>
      </c>
      <c r="L27">
        <f t="shared" si="8"/>
        <v>1</v>
      </c>
      <c r="M27">
        <f t="shared" si="8"/>
        <v>0</v>
      </c>
      <c r="N27">
        <f t="shared" si="8"/>
        <v>0</v>
      </c>
      <c r="O27">
        <f t="shared" si="8"/>
        <v>0</v>
      </c>
      <c r="P27">
        <f t="shared" si="8"/>
        <v>0</v>
      </c>
      <c r="Q27">
        <f t="shared" si="8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</row>
    <row r="28" spans="1:21" x14ac:dyDescent="0.25">
      <c r="A28">
        <f t="shared" si="5"/>
        <v>27</v>
      </c>
      <c r="B28">
        <v>1882</v>
      </c>
      <c r="C28" t="s">
        <v>21</v>
      </c>
      <c r="D28" t="s">
        <v>12</v>
      </c>
      <c r="E28">
        <v>80.597014925400003</v>
      </c>
      <c r="F28">
        <v>-0.101466417197</v>
      </c>
      <c r="G28">
        <v>6.58</v>
      </c>
      <c r="H28">
        <f t="shared" si="4"/>
        <v>43.296399999999998</v>
      </c>
      <c r="I28">
        <v>20.38</v>
      </c>
      <c r="J28">
        <f t="shared" si="6"/>
        <v>415.34439999999995</v>
      </c>
      <c r="K28">
        <f t="shared" si="8"/>
        <v>0</v>
      </c>
      <c r="L28">
        <f t="shared" si="8"/>
        <v>0</v>
      </c>
      <c r="M28">
        <f t="shared" si="8"/>
        <v>1</v>
      </c>
      <c r="N28">
        <f t="shared" si="8"/>
        <v>0</v>
      </c>
      <c r="O28">
        <f t="shared" si="8"/>
        <v>0</v>
      </c>
      <c r="P28">
        <f t="shared" si="8"/>
        <v>0</v>
      </c>
      <c r="Q28">
        <f t="shared" si="8"/>
        <v>0</v>
      </c>
      <c r="R28">
        <f t="shared" si="8"/>
        <v>0</v>
      </c>
      <c r="S28">
        <f t="shared" si="8"/>
        <v>0</v>
      </c>
      <c r="T28">
        <f t="shared" si="8"/>
        <v>0</v>
      </c>
      <c r="U28">
        <f t="shared" si="8"/>
        <v>0</v>
      </c>
    </row>
    <row r="29" spans="1:21" x14ac:dyDescent="0.25">
      <c r="A29">
        <f t="shared" si="5"/>
        <v>28</v>
      </c>
      <c r="B29">
        <v>1883</v>
      </c>
      <c r="C29" t="s">
        <v>10</v>
      </c>
      <c r="D29" t="s">
        <v>13</v>
      </c>
      <c r="E29">
        <v>158.139534884</v>
      </c>
      <c r="F29">
        <v>0.19150722091700001</v>
      </c>
      <c r="G29">
        <v>9.02</v>
      </c>
      <c r="H29">
        <f t="shared" si="4"/>
        <v>81.360399999999998</v>
      </c>
      <c r="I29">
        <v>36.880000000000003</v>
      </c>
      <c r="J29">
        <f t="shared" si="6"/>
        <v>1360.1344000000001</v>
      </c>
      <c r="K29">
        <f t="shared" si="8"/>
        <v>0</v>
      </c>
      <c r="L29">
        <f t="shared" si="8"/>
        <v>0</v>
      </c>
      <c r="M29">
        <f t="shared" si="8"/>
        <v>0</v>
      </c>
      <c r="N29">
        <f t="shared" si="8"/>
        <v>1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T29">
        <f t="shared" si="8"/>
        <v>0</v>
      </c>
      <c r="U29">
        <f t="shared" si="8"/>
        <v>0</v>
      </c>
    </row>
    <row r="30" spans="1:21" x14ac:dyDescent="0.25">
      <c r="A30">
        <f t="shared" si="5"/>
        <v>29</v>
      </c>
      <c r="B30">
        <v>1883</v>
      </c>
      <c r="C30" t="s">
        <v>11</v>
      </c>
      <c r="D30" t="s">
        <v>14</v>
      </c>
      <c r="E30">
        <v>76.8</v>
      </c>
      <c r="F30">
        <v>-7.8207272816100001E-2</v>
      </c>
      <c r="G30">
        <v>13.75</v>
      </c>
      <c r="H30">
        <f t="shared" si="4"/>
        <v>189.0625</v>
      </c>
      <c r="I30">
        <v>49</v>
      </c>
      <c r="J30">
        <f t="shared" si="6"/>
        <v>2401</v>
      </c>
      <c r="K30">
        <f t="shared" si="8"/>
        <v>0</v>
      </c>
      <c r="L30">
        <f t="shared" si="8"/>
        <v>0</v>
      </c>
      <c r="M30">
        <f t="shared" si="8"/>
        <v>0</v>
      </c>
      <c r="N30">
        <f t="shared" si="8"/>
        <v>0</v>
      </c>
      <c r="O30">
        <f t="shared" si="8"/>
        <v>1</v>
      </c>
      <c r="P30">
        <f t="shared" si="8"/>
        <v>0</v>
      </c>
      <c r="Q30">
        <f t="shared" si="8"/>
        <v>0</v>
      </c>
      <c r="R30">
        <f t="shared" si="8"/>
        <v>0</v>
      </c>
      <c r="S30">
        <f t="shared" si="8"/>
        <v>0</v>
      </c>
      <c r="T30">
        <f t="shared" si="8"/>
        <v>0</v>
      </c>
      <c r="U30">
        <f t="shared" si="8"/>
        <v>0</v>
      </c>
    </row>
    <row r="31" spans="1:21" x14ac:dyDescent="0.25">
      <c r="A31">
        <f t="shared" si="5"/>
        <v>30</v>
      </c>
      <c r="B31">
        <v>1883</v>
      </c>
      <c r="C31" t="s">
        <v>12</v>
      </c>
      <c r="D31" t="s">
        <v>15</v>
      </c>
      <c r="E31">
        <v>94.488188976399996</v>
      </c>
      <c r="F31">
        <v>-3.2273305855499999E-2</v>
      </c>
      <c r="G31">
        <v>15.04</v>
      </c>
      <c r="H31">
        <f t="shared" si="4"/>
        <v>226.20159999999998</v>
      </c>
      <c r="I31">
        <v>64.44</v>
      </c>
      <c r="J31">
        <f t="shared" si="6"/>
        <v>4152.5135999999993</v>
      </c>
      <c r="K31">
        <f t="shared" si="8"/>
        <v>0</v>
      </c>
      <c r="L31">
        <f t="shared" si="8"/>
        <v>0</v>
      </c>
      <c r="M31">
        <f t="shared" si="8"/>
        <v>0</v>
      </c>
      <c r="N31">
        <f t="shared" si="8"/>
        <v>0</v>
      </c>
      <c r="O31">
        <f t="shared" si="8"/>
        <v>0</v>
      </c>
      <c r="P31">
        <f t="shared" si="8"/>
        <v>1</v>
      </c>
      <c r="Q31">
        <f t="shared" si="8"/>
        <v>0</v>
      </c>
      <c r="R31">
        <f t="shared" si="8"/>
        <v>0</v>
      </c>
      <c r="S31">
        <f t="shared" si="8"/>
        <v>0</v>
      </c>
      <c r="T31">
        <f t="shared" si="8"/>
        <v>0</v>
      </c>
      <c r="U31">
        <f t="shared" si="8"/>
        <v>0</v>
      </c>
    </row>
    <row r="32" spans="1:21" x14ac:dyDescent="0.25">
      <c r="A32">
        <f t="shared" si="5"/>
        <v>31</v>
      </c>
      <c r="B32">
        <v>1883</v>
      </c>
      <c r="C32" t="s">
        <v>13</v>
      </c>
      <c r="D32" t="s">
        <v>16</v>
      </c>
      <c r="E32">
        <v>56.25</v>
      </c>
      <c r="F32">
        <v>-0.24333973581500001</v>
      </c>
      <c r="G32">
        <v>19.239999999999998</v>
      </c>
      <c r="H32">
        <f t="shared" si="4"/>
        <v>370.17759999999993</v>
      </c>
      <c r="I32">
        <v>104.58</v>
      </c>
      <c r="J32">
        <f t="shared" si="6"/>
        <v>10936.9764</v>
      </c>
      <c r="K32">
        <f t="shared" si="8"/>
        <v>0</v>
      </c>
      <c r="L32">
        <f t="shared" si="8"/>
        <v>0</v>
      </c>
      <c r="M32">
        <f t="shared" si="8"/>
        <v>0</v>
      </c>
      <c r="N32">
        <f t="shared" si="8"/>
        <v>0</v>
      </c>
      <c r="O32">
        <f t="shared" si="8"/>
        <v>0</v>
      </c>
      <c r="P32">
        <f t="shared" si="8"/>
        <v>0</v>
      </c>
      <c r="Q32">
        <f t="shared" si="8"/>
        <v>1</v>
      </c>
      <c r="R32">
        <f t="shared" si="8"/>
        <v>0</v>
      </c>
      <c r="S32">
        <f t="shared" si="8"/>
        <v>0</v>
      </c>
      <c r="T32">
        <f t="shared" si="8"/>
        <v>0</v>
      </c>
      <c r="U32">
        <f t="shared" si="8"/>
        <v>0</v>
      </c>
    </row>
    <row r="33" spans="1:21" x14ac:dyDescent="0.25">
      <c r="A33">
        <f t="shared" si="5"/>
        <v>32</v>
      </c>
      <c r="B33">
        <v>1883</v>
      </c>
      <c r="C33" t="s">
        <v>14</v>
      </c>
      <c r="D33" t="s">
        <v>17</v>
      </c>
      <c r="E33">
        <v>64.615384615400004</v>
      </c>
      <c r="F33">
        <v>-0.19724929367499999</v>
      </c>
      <c r="G33">
        <v>15.76</v>
      </c>
      <c r="H33">
        <f t="shared" si="4"/>
        <v>248.3776</v>
      </c>
      <c r="I33">
        <v>133.76</v>
      </c>
      <c r="J33">
        <f t="shared" si="6"/>
        <v>17891.737599999997</v>
      </c>
      <c r="K33">
        <f t="shared" si="8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1</v>
      </c>
      <c r="S33">
        <f t="shared" si="8"/>
        <v>0</v>
      </c>
      <c r="T33">
        <f t="shared" si="8"/>
        <v>0</v>
      </c>
      <c r="U33">
        <f t="shared" si="8"/>
        <v>0</v>
      </c>
    </row>
    <row r="34" spans="1:21" x14ac:dyDescent="0.25">
      <c r="A34">
        <f t="shared" si="5"/>
        <v>33</v>
      </c>
      <c r="B34">
        <v>1883</v>
      </c>
      <c r="C34" t="s">
        <v>15</v>
      </c>
      <c r="D34" t="s">
        <v>18</v>
      </c>
      <c r="E34">
        <v>103.125</v>
      </c>
      <c r="F34">
        <v>2.0123974418099998E-2</v>
      </c>
      <c r="G34">
        <v>14.75</v>
      </c>
      <c r="H34">
        <f t="shared" si="4"/>
        <v>217.5625</v>
      </c>
      <c r="I34">
        <v>109.13</v>
      </c>
      <c r="J34">
        <f t="shared" si="6"/>
        <v>11909.356899999999</v>
      </c>
      <c r="K34">
        <f t="shared" si="8"/>
        <v>0</v>
      </c>
      <c r="L34">
        <f t="shared" si="8"/>
        <v>0</v>
      </c>
      <c r="M34">
        <f t="shared" si="8"/>
        <v>0</v>
      </c>
      <c r="N34">
        <f t="shared" si="8"/>
        <v>0</v>
      </c>
      <c r="O34">
        <f t="shared" si="8"/>
        <v>0</v>
      </c>
      <c r="P34">
        <f t="shared" si="8"/>
        <v>0</v>
      </c>
      <c r="Q34">
        <f t="shared" si="8"/>
        <v>0</v>
      </c>
      <c r="R34">
        <f t="shared" si="8"/>
        <v>0</v>
      </c>
      <c r="S34">
        <f t="shared" si="8"/>
        <v>1</v>
      </c>
      <c r="T34">
        <f t="shared" si="8"/>
        <v>0</v>
      </c>
      <c r="U34">
        <f t="shared" si="8"/>
        <v>0</v>
      </c>
    </row>
    <row r="35" spans="1:21" x14ac:dyDescent="0.25">
      <c r="A35">
        <f t="shared" si="5"/>
        <v>34</v>
      </c>
      <c r="B35">
        <v>1883</v>
      </c>
      <c r="C35" t="s">
        <v>16</v>
      </c>
      <c r="D35" t="s">
        <v>19</v>
      </c>
      <c r="E35">
        <v>86.3309352518</v>
      </c>
      <c r="F35">
        <v>-7.0726676398300006E-2</v>
      </c>
      <c r="G35">
        <v>8.93</v>
      </c>
      <c r="H35">
        <f t="shared" si="4"/>
        <v>79.744900000000001</v>
      </c>
      <c r="I35">
        <v>48.92</v>
      </c>
      <c r="J35">
        <f t="shared" si="6"/>
        <v>2393.1664000000001</v>
      </c>
      <c r="K35">
        <f t="shared" si="8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T35">
        <f t="shared" si="8"/>
        <v>1</v>
      </c>
      <c r="U35">
        <f t="shared" si="8"/>
        <v>0</v>
      </c>
    </row>
    <row r="36" spans="1:21" x14ac:dyDescent="0.25">
      <c r="A36">
        <f t="shared" si="5"/>
        <v>35</v>
      </c>
      <c r="B36">
        <v>1883</v>
      </c>
      <c r="C36" t="s">
        <v>17</v>
      </c>
      <c r="D36" t="s">
        <v>20</v>
      </c>
      <c r="E36">
        <v>96.350364963499999</v>
      </c>
      <c r="F36">
        <v>-2.31395818027E-2</v>
      </c>
      <c r="G36">
        <v>3.31</v>
      </c>
      <c r="H36">
        <f t="shared" si="4"/>
        <v>10.956100000000001</v>
      </c>
      <c r="I36">
        <v>86.87</v>
      </c>
      <c r="J36">
        <f t="shared" si="6"/>
        <v>7546.3969000000006</v>
      </c>
      <c r="K36">
        <f t="shared" si="8"/>
        <v>0</v>
      </c>
      <c r="L36">
        <f t="shared" si="8"/>
        <v>0</v>
      </c>
      <c r="M36">
        <f t="shared" si="8"/>
        <v>0</v>
      </c>
      <c r="N36">
        <f t="shared" si="8"/>
        <v>0</v>
      </c>
      <c r="O36">
        <f t="shared" si="8"/>
        <v>0</v>
      </c>
      <c r="P36">
        <f t="shared" si="8"/>
        <v>0</v>
      </c>
      <c r="Q36">
        <f t="shared" si="8"/>
        <v>0</v>
      </c>
      <c r="R36">
        <f t="shared" si="8"/>
        <v>0</v>
      </c>
      <c r="S36">
        <f t="shared" si="8"/>
        <v>0</v>
      </c>
      <c r="T36">
        <f t="shared" si="8"/>
        <v>0</v>
      </c>
      <c r="U36">
        <f t="shared" si="8"/>
        <v>1</v>
      </c>
    </row>
    <row r="37" spans="1:21" x14ac:dyDescent="0.25">
      <c r="A37">
        <f t="shared" si="5"/>
        <v>36</v>
      </c>
      <c r="B37">
        <v>1883</v>
      </c>
      <c r="C37" t="s">
        <v>18</v>
      </c>
      <c r="D37" t="s">
        <v>21</v>
      </c>
      <c r="E37">
        <v>106.12244898</v>
      </c>
      <c r="F37">
        <v>3.2410086791900002E-2</v>
      </c>
      <c r="G37">
        <v>-0.01</v>
      </c>
      <c r="H37">
        <f t="shared" si="4"/>
        <v>1E-4</v>
      </c>
      <c r="I37">
        <v>76.28</v>
      </c>
      <c r="J37">
        <f t="shared" si="6"/>
        <v>5818.6383999999998</v>
      </c>
      <c r="K37">
        <f t="shared" si="8"/>
        <v>0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0</v>
      </c>
    </row>
    <row r="38" spans="1:21" x14ac:dyDescent="0.25">
      <c r="A38">
        <f t="shared" si="5"/>
        <v>37</v>
      </c>
      <c r="B38">
        <v>1883</v>
      </c>
      <c r="C38" t="s">
        <v>19</v>
      </c>
      <c r="D38" t="s">
        <v>10</v>
      </c>
      <c r="E38">
        <v>120</v>
      </c>
      <c r="F38">
        <v>7.1695073507399995E-2</v>
      </c>
      <c r="G38">
        <v>-3.71</v>
      </c>
      <c r="H38">
        <f t="shared" si="4"/>
        <v>13.764099999999999</v>
      </c>
      <c r="I38">
        <v>36.75</v>
      </c>
      <c r="J38">
        <f t="shared" si="6"/>
        <v>1350.5625</v>
      </c>
      <c r="K38">
        <f t="shared" si="8"/>
        <v>1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8"/>
        <v>0</v>
      </c>
      <c r="R38">
        <f t="shared" si="8"/>
        <v>0</v>
      </c>
      <c r="S38">
        <f t="shared" si="8"/>
        <v>0</v>
      </c>
      <c r="T38">
        <f t="shared" si="8"/>
        <v>0</v>
      </c>
      <c r="U38">
        <f t="shared" si="8"/>
        <v>0</v>
      </c>
    </row>
    <row r="39" spans="1:21" x14ac:dyDescent="0.25">
      <c r="A39">
        <f t="shared" si="5"/>
        <v>38</v>
      </c>
      <c r="B39">
        <v>1883</v>
      </c>
      <c r="C39" t="s">
        <v>20</v>
      </c>
      <c r="D39" t="s">
        <v>11</v>
      </c>
      <c r="E39">
        <v>85.714285714300004</v>
      </c>
      <c r="F39">
        <v>-6.0369293881500002E-2</v>
      </c>
      <c r="G39">
        <v>-0.94</v>
      </c>
      <c r="H39">
        <f t="shared" si="4"/>
        <v>0.88359999999999994</v>
      </c>
      <c r="I39">
        <v>23.71</v>
      </c>
      <c r="J39">
        <f t="shared" si="6"/>
        <v>562.16410000000008</v>
      </c>
      <c r="K39">
        <f t="shared" si="8"/>
        <v>0</v>
      </c>
      <c r="L39">
        <f t="shared" si="8"/>
        <v>1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8"/>
        <v>0</v>
      </c>
      <c r="R39">
        <f t="shared" si="8"/>
        <v>0</v>
      </c>
      <c r="S39">
        <f t="shared" si="8"/>
        <v>0</v>
      </c>
      <c r="T39">
        <f t="shared" si="8"/>
        <v>0</v>
      </c>
      <c r="U39">
        <f t="shared" si="8"/>
        <v>0</v>
      </c>
    </row>
    <row r="40" spans="1:21" x14ac:dyDescent="0.25">
      <c r="A40">
        <f t="shared" si="5"/>
        <v>39</v>
      </c>
      <c r="B40">
        <v>1883</v>
      </c>
      <c r="C40" t="s">
        <v>21</v>
      </c>
      <c r="D40" t="s">
        <v>12</v>
      </c>
      <c r="E40">
        <v>156.862745098</v>
      </c>
      <c r="F40">
        <v>0.18780722504200001</v>
      </c>
      <c r="G40">
        <v>-2</v>
      </c>
      <c r="H40">
        <f t="shared" si="4"/>
        <v>4</v>
      </c>
      <c r="I40">
        <v>38.78</v>
      </c>
      <c r="J40">
        <f t="shared" si="6"/>
        <v>1503.8884</v>
      </c>
      <c r="K40">
        <f t="shared" si="8"/>
        <v>0</v>
      </c>
      <c r="L40">
        <f t="shared" si="8"/>
        <v>0</v>
      </c>
      <c r="M40">
        <f t="shared" si="8"/>
        <v>1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8"/>
        <v>0</v>
      </c>
      <c r="R40">
        <f t="shared" si="8"/>
        <v>0</v>
      </c>
      <c r="S40">
        <f t="shared" si="8"/>
        <v>0</v>
      </c>
      <c r="T40">
        <f t="shared" si="8"/>
        <v>0</v>
      </c>
      <c r="U40">
        <f t="shared" si="8"/>
        <v>0</v>
      </c>
    </row>
    <row r="41" spans="1:21" x14ac:dyDescent="0.25">
      <c r="A41">
        <f t="shared" si="5"/>
        <v>40</v>
      </c>
      <c r="B41">
        <v>1884</v>
      </c>
      <c r="C41" t="s">
        <v>10</v>
      </c>
      <c r="D41" t="s">
        <v>13</v>
      </c>
      <c r="E41">
        <v>124.137931034</v>
      </c>
      <c r="F41">
        <v>8.6554946489500004E-2</v>
      </c>
      <c r="G41">
        <v>6.07</v>
      </c>
      <c r="H41">
        <f t="shared" si="4"/>
        <v>36.844900000000003</v>
      </c>
      <c r="I41">
        <v>45.08</v>
      </c>
      <c r="J41">
        <f t="shared" si="6"/>
        <v>2032.2063999999998</v>
      </c>
      <c r="K41">
        <f t="shared" si="8"/>
        <v>0</v>
      </c>
      <c r="L41">
        <f t="shared" si="8"/>
        <v>0</v>
      </c>
      <c r="M41">
        <f t="shared" si="8"/>
        <v>0</v>
      </c>
      <c r="N41">
        <f t="shared" si="8"/>
        <v>1</v>
      </c>
      <c r="O41">
        <f t="shared" si="8"/>
        <v>0</v>
      </c>
      <c r="P41">
        <f t="shared" si="8"/>
        <v>0</v>
      </c>
      <c r="Q41">
        <f t="shared" si="8"/>
        <v>0</v>
      </c>
      <c r="R41">
        <f t="shared" si="8"/>
        <v>0</v>
      </c>
      <c r="S41">
        <f t="shared" si="8"/>
        <v>0</v>
      </c>
      <c r="T41">
        <f t="shared" si="8"/>
        <v>0</v>
      </c>
      <c r="U41">
        <f t="shared" si="8"/>
        <v>0</v>
      </c>
    </row>
    <row r="42" spans="1:21" x14ac:dyDescent="0.25">
      <c r="A42">
        <f t="shared" si="5"/>
        <v>41</v>
      </c>
      <c r="B42">
        <v>1884</v>
      </c>
      <c r="C42" t="s">
        <v>11</v>
      </c>
      <c r="D42" t="s">
        <v>14</v>
      </c>
      <c r="E42">
        <v>147.94520547900001</v>
      </c>
      <c r="F42">
        <v>0.19176495366499999</v>
      </c>
      <c r="G42">
        <v>13.37</v>
      </c>
      <c r="H42">
        <f t="shared" si="4"/>
        <v>178.75689999999997</v>
      </c>
      <c r="I42">
        <v>61.72</v>
      </c>
      <c r="J42">
        <f t="shared" si="6"/>
        <v>3809.3584000000001</v>
      </c>
      <c r="K42">
        <f t="shared" si="8"/>
        <v>0</v>
      </c>
      <c r="L42">
        <f t="shared" si="8"/>
        <v>0</v>
      </c>
      <c r="M42">
        <f t="shared" si="8"/>
        <v>0</v>
      </c>
      <c r="N42">
        <f t="shared" si="8"/>
        <v>0</v>
      </c>
      <c r="O42">
        <f t="shared" si="8"/>
        <v>1</v>
      </c>
      <c r="P42">
        <f t="shared" si="8"/>
        <v>0</v>
      </c>
      <c r="Q42">
        <f t="shared" si="8"/>
        <v>0</v>
      </c>
      <c r="R42">
        <f t="shared" si="8"/>
        <v>0</v>
      </c>
      <c r="S42">
        <f t="shared" si="8"/>
        <v>0</v>
      </c>
      <c r="T42">
        <f t="shared" si="8"/>
        <v>0</v>
      </c>
      <c r="U42">
        <f t="shared" si="8"/>
        <v>0</v>
      </c>
    </row>
    <row r="43" spans="1:21" x14ac:dyDescent="0.25">
      <c r="A43">
        <f t="shared" si="5"/>
        <v>42</v>
      </c>
      <c r="B43">
        <v>1884</v>
      </c>
      <c r="C43" t="s">
        <v>12</v>
      </c>
      <c r="D43" t="s">
        <v>15</v>
      </c>
      <c r="E43">
        <v>105.405405405</v>
      </c>
      <c r="F43">
        <v>1.5661075713900002E-2</v>
      </c>
      <c r="G43">
        <v>17.38</v>
      </c>
      <c r="H43">
        <f t="shared" si="4"/>
        <v>302.06439999999998</v>
      </c>
      <c r="I43">
        <v>136.13999999999999</v>
      </c>
      <c r="J43">
        <f t="shared" si="6"/>
        <v>18534.099599999998</v>
      </c>
      <c r="K43">
        <f t="shared" si="8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1</v>
      </c>
      <c r="Q43">
        <f t="shared" si="8"/>
        <v>0</v>
      </c>
      <c r="R43">
        <f t="shared" si="8"/>
        <v>0</v>
      </c>
      <c r="S43">
        <f t="shared" si="8"/>
        <v>0</v>
      </c>
      <c r="T43">
        <f t="shared" si="8"/>
        <v>0</v>
      </c>
      <c r="U43">
        <f t="shared" si="8"/>
        <v>0</v>
      </c>
    </row>
    <row r="44" spans="1:21" x14ac:dyDescent="0.25">
      <c r="A44">
        <f t="shared" si="5"/>
        <v>43</v>
      </c>
      <c r="B44">
        <v>1884</v>
      </c>
      <c r="C44" t="s">
        <v>13</v>
      </c>
      <c r="D44" t="s">
        <v>16</v>
      </c>
      <c r="E44">
        <v>82.191780821899997</v>
      </c>
      <c r="F44">
        <v>-7.8035761796200004E-2</v>
      </c>
      <c r="G44">
        <v>18.649999999999999</v>
      </c>
      <c r="H44">
        <f t="shared" si="4"/>
        <v>347.82249999999993</v>
      </c>
      <c r="I44">
        <v>75.81</v>
      </c>
      <c r="J44">
        <f t="shared" si="6"/>
        <v>5747.1561000000002</v>
      </c>
      <c r="K44">
        <f t="shared" si="8"/>
        <v>0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  <c r="Q44">
        <f t="shared" si="8"/>
        <v>1</v>
      </c>
      <c r="R44">
        <f t="shared" si="8"/>
        <v>0</v>
      </c>
      <c r="S44">
        <f t="shared" si="8"/>
        <v>0</v>
      </c>
      <c r="T44">
        <f t="shared" si="8"/>
        <v>0</v>
      </c>
      <c r="U44">
        <f t="shared" si="8"/>
        <v>0</v>
      </c>
    </row>
    <row r="45" spans="1:21" x14ac:dyDescent="0.25">
      <c r="A45">
        <f t="shared" si="5"/>
        <v>44</v>
      </c>
      <c r="B45">
        <v>1884</v>
      </c>
      <c r="C45" t="s">
        <v>14</v>
      </c>
      <c r="D45" t="s">
        <v>17</v>
      </c>
      <c r="E45">
        <v>51.798561151100003</v>
      </c>
      <c r="F45">
        <v>-0.29314162465600002</v>
      </c>
      <c r="G45">
        <v>16.809999999999999</v>
      </c>
      <c r="H45">
        <f t="shared" si="4"/>
        <v>282.57609999999994</v>
      </c>
      <c r="I45">
        <v>54.71</v>
      </c>
      <c r="J45">
        <f t="shared" si="6"/>
        <v>2993.1840999999999</v>
      </c>
      <c r="K45">
        <f t="shared" si="8"/>
        <v>0</v>
      </c>
      <c r="L45">
        <f t="shared" si="8"/>
        <v>0</v>
      </c>
      <c r="M45">
        <f t="shared" ref="K45:U68" si="9">IF($D45=M$1,1,0)</f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1</v>
      </c>
      <c r="S45">
        <f t="shared" si="9"/>
        <v>0</v>
      </c>
      <c r="T45">
        <f t="shared" si="9"/>
        <v>0</v>
      </c>
      <c r="U45">
        <f t="shared" si="9"/>
        <v>0</v>
      </c>
    </row>
    <row r="46" spans="1:21" x14ac:dyDescent="0.25">
      <c r="A46">
        <f t="shared" si="5"/>
        <v>45</v>
      </c>
      <c r="B46">
        <v>1884</v>
      </c>
      <c r="C46" t="s">
        <v>15</v>
      </c>
      <c r="D46" t="s">
        <v>18</v>
      </c>
      <c r="E46">
        <v>25.5319148936</v>
      </c>
      <c r="F46">
        <v>-0.58623242371700002</v>
      </c>
      <c r="G46">
        <v>13.67</v>
      </c>
      <c r="H46">
        <f t="shared" si="4"/>
        <v>186.8689</v>
      </c>
      <c r="I46">
        <v>81.83</v>
      </c>
      <c r="J46">
        <f t="shared" si="6"/>
        <v>6696.1489000000001</v>
      </c>
      <c r="K46">
        <f t="shared" si="9"/>
        <v>0</v>
      </c>
      <c r="L46">
        <f t="shared" si="9"/>
        <v>0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9"/>
        <v>0</v>
      </c>
      <c r="R46">
        <f t="shared" si="9"/>
        <v>0</v>
      </c>
      <c r="S46">
        <f t="shared" si="9"/>
        <v>1</v>
      </c>
      <c r="T46">
        <f t="shared" si="9"/>
        <v>0</v>
      </c>
      <c r="U46">
        <f t="shared" si="9"/>
        <v>0</v>
      </c>
    </row>
    <row r="47" spans="1:21" x14ac:dyDescent="0.25">
      <c r="A47">
        <f t="shared" si="5"/>
        <v>46</v>
      </c>
      <c r="B47">
        <v>1884</v>
      </c>
      <c r="C47" t="s">
        <v>16</v>
      </c>
      <c r="D47" t="s">
        <v>19</v>
      </c>
      <c r="E47">
        <v>99.248120300799997</v>
      </c>
      <c r="F47">
        <v>-1.1284307294599999E-2</v>
      </c>
      <c r="G47">
        <v>8.36</v>
      </c>
      <c r="H47">
        <f t="shared" si="4"/>
        <v>69.889599999999987</v>
      </c>
      <c r="I47">
        <v>47.15</v>
      </c>
      <c r="J47">
        <f t="shared" si="6"/>
        <v>2223.1224999999999</v>
      </c>
      <c r="K47">
        <f t="shared" si="9"/>
        <v>0</v>
      </c>
      <c r="L47">
        <f t="shared" si="9"/>
        <v>0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9"/>
        <v>0</v>
      </c>
      <c r="R47">
        <f t="shared" si="9"/>
        <v>0</v>
      </c>
      <c r="S47">
        <f t="shared" si="9"/>
        <v>0</v>
      </c>
      <c r="T47">
        <f t="shared" si="9"/>
        <v>1</v>
      </c>
      <c r="U47">
        <f t="shared" si="9"/>
        <v>0</v>
      </c>
    </row>
    <row r="48" spans="1:21" x14ac:dyDescent="0.25">
      <c r="A48">
        <f t="shared" si="5"/>
        <v>47</v>
      </c>
      <c r="B48">
        <v>1884</v>
      </c>
      <c r="C48" t="s">
        <v>17</v>
      </c>
      <c r="D48" t="s">
        <v>20</v>
      </c>
      <c r="E48">
        <v>122.834645669</v>
      </c>
      <c r="F48">
        <v>8.0939642537099996E-2</v>
      </c>
      <c r="G48">
        <v>2.54</v>
      </c>
      <c r="H48">
        <f t="shared" si="4"/>
        <v>6.4516</v>
      </c>
      <c r="I48">
        <v>64.94</v>
      </c>
      <c r="J48">
        <f t="shared" si="6"/>
        <v>4217.2035999999998</v>
      </c>
      <c r="K48">
        <f t="shared" si="9"/>
        <v>0</v>
      </c>
      <c r="L48">
        <f t="shared" si="9"/>
        <v>0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9"/>
        <v>0</v>
      </c>
      <c r="R48">
        <f t="shared" si="9"/>
        <v>0</v>
      </c>
      <c r="S48">
        <f t="shared" si="9"/>
        <v>0</v>
      </c>
      <c r="T48">
        <f t="shared" si="9"/>
        <v>0</v>
      </c>
      <c r="U48">
        <f t="shared" si="9"/>
        <v>1</v>
      </c>
    </row>
    <row r="49" spans="1:21" x14ac:dyDescent="0.25">
      <c r="A49">
        <f t="shared" si="5"/>
        <v>48</v>
      </c>
      <c r="B49">
        <v>1884</v>
      </c>
      <c r="C49" t="s">
        <v>18</v>
      </c>
      <c r="D49" t="s">
        <v>21</v>
      </c>
      <c r="E49">
        <v>107.317073171</v>
      </c>
      <c r="F49">
        <v>3.5363940974800001E-2</v>
      </c>
      <c r="G49">
        <v>-2.09</v>
      </c>
      <c r="H49">
        <f t="shared" si="4"/>
        <v>4.3680999999999992</v>
      </c>
      <c r="I49">
        <v>58.43</v>
      </c>
      <c r="J49">
        <f t="shared" si="6"/>
        <v>3414.0648999999999</v>
      </c>
      <c r="K49">
        <f t="shared" si="9"/>
        <v>0</v>
      </c>
      <c r="L49">
        <f t="shared" si="9"/>
        <v>0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9"/>
        <v>0</v>
      </c>
      <c r="R49">
        <f t="shared" si="9"/>
        <v>0</v>
      </c>
      <c r="S49">
        <f t="shared" si="9"/>
        <v>0</v>
      </c>
      <c r="T49">
        <f t="shared" si="9"/>
        <v>0</v>
      </c>
      <c r="U49">
        <f t="shared" si="9"/>
        <v>0</v>
      </c>
    </row>
    <row r="50" spans="1:21" x14ac:dyDescent="0.25">
      <c r="A50">
        <f t="shared" si="5"/>
        <v>49</v>
      </c>
      <c r="B50">
        <v>1884</v>
      </c>
      <c r="C50" t="s">
        <v>19</v>
      </c>
      <c r="D50" t="s">
        <v>10</v>
      </c>
      <c r="E50">
        <v>78.688524590200004</v>
      </c>
      <c r="F50">
        <v>-0.113711295405</v>
      </c>
      <c r="G50">
        <v>-1.43</v>
      </c>
      <c r="H50">
        <f t="shared" si="4"/>
        <v>2.0448999999999997</v>
      </c>
      <c r="I50">
        <v>44.64</v>
      </c>
      <c r="J50">
        <f t="shared" si="6"/>
        <v>1992.7296000000001</v>
      </c>
      <c r="K50">
        <f t="shared" si="9"/>
        <v>1</v>
      </c>
      <c r="L50">
        <f t="shared" si="9"/>
        <v>0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9"/>
        <v>0</v>
      </c>
      <c r="R50">
        <f t="shared" si="9"/>
        <v>0</v>
      </c>
      <c r="S50">
        <f t="shared" si="9"/>
        <v>0</v>
      </c>
      <c r="T50">
        <f t="shared" si="9"/>
        <v>0</v>
      </c>
      <c r="U50">
        <f t="shared" si="9"/>
        <v>0</v>
      </c>
    </row>
    <row r="51" spans="1:21" x14ac:dyDescent="0.25">
      <c r="A51">
        <f t="shared" si="5"/>
        <v>50</v>
      </c>
      <c r="B51">
        <v>1884</v>
      </c>
      <c r="C51" t="s">
        <v>20</v>
      </c>
      <c r="D51" t="s">
        <v>11</v>
      </c>
      <c r="E51">
        <v>128.92561983499999</v>
      </c>
      <c r="F51">
        <v>0.11499533784</v>
      </c>
      <c r="G51">
        <v>0.15</v>
      </c>
      <c r="H51">
        <f t="shared" si="4"/>
        <v>2.2499999999999999E-2</v>
      </c>
      <c r="I51">
        <v>3.57</v>
      </c>
      <c r="J51">
        <f t="shared" si="6"/>
        <v>12.744899999999999</v>
      </c>
      <c r="K51">
        <f t="shared" si="9"/>
        <v>0</v>
      </c>
      <c r="L51">
        <f t="shared" si="9"/>
        <v>1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9"/>
        <v>0</v>
      </c>
      <c r="R51">
        <f t="shared" si="9"/>
        <v>0</v>
      </c>
      <c r="S51">
        <f t="shared" si="9"/>
        <v>0</v>
      </c>
      <c r="T51">
        <f t="shared" si="9"/>
        <v>0</v>
      </c>
      <c r="U51">
        <f t="shared" si="9"/>
        <v>0</v>
      </c>
    </row>
    <row r="52" spans="1:21" x14ac:dyDescent="0.25">
      <c r="A52">
        <f t="shared" si="5"/>
        <v>51</v>
      </c>
      <c r="B52">
        <v>1884</v>
      </c>
      <c r="C52" t="s">
        <v>21</v>
      </c>
      <c r="D52" t="s">
        <v>12</v>
      </c>
      <c r="E52">
        <v>111.62790697699999</v>
      </c>
      <c r="F52">
        <v>3.8776717133499998E-2</v>
      </c>
      <c r="G52">
        <v>3.66</v>
      </c>
      <c r="H52">
        <f t="shared" si="4"/>
        <v>13.395600000000002</v>
      </c>
      <c r="I52">
        <v>28.71</v>
      </c>
      <c r="J52">
        <f t="shared" si="6"/>
        <v>824.2641000000001</v>
      </c>
      <c r="K52">
        <f t="shared" si="9"/>
        <v>0</v>
      </c>
      <c r="L52">
        <f t="shared" si="9"/>
        <v>0</v>
      </c>
      <c r="M52">
        <f t="shared" si="9"/>
        <v>1</v>
      </c>
      <c r="N52">
        <f t="shared" si="9"/>
        <v>0</v>
      </c>
      <c r="O52">
        <f t="shared" si="9"/>
        <v>0</v>
      </c>
      <c r="P52">
        <f t="shared" si="9"/>
        <v>0</v>
      </c>
      <c r="Q52">
        <f t="shared" si="9"/>
        <v>0</v>
      </c>
      <c r="R52">
        <f t="shared" si="9"/>
        <v>0</v>
      </c>
      <c r="S52">
        <f t="shared" si="9"/>
        <v>0</v>
      </c>
      <c r="T52">
        <f t="shared" si="9"/>
        <v>0</v>
      </c>
      <c r="U52">
        <f t="shared" si="9"/>
        <v>0</v>
      </c>
    </row>
    <row r="53" spans="1:21" x14ac:dyDescent="0.25">
      <c r="A53">
        <f t="shared" si="5"/>
        <v>52</v>
      </c>
      <c r="B53">
        <v>1885</v>
      </c>
      <c r="C53" t="s">
        <v>10</v>
      </c>
      <c r="D53" t="s">
        <v>13</v>
      </c>
      <c r="E53">
        <v>81.818181818200003</v>
      </c>
      <c r="F53">
        <v>-9.6266136712299999E-2</v>
      </c>
      <c r="G53">
        <v>7.09</v>
      </c>
      <c r="H53">
        <f t="shared" si="4"/>
        <v>50.268099999999997</v>
      </c>
      <c r="I53">
        <v>55.43</v>
      </c>
      <c r="J53">
        <f t="shared" si="6"/>
        <v>3072.4848999999999</v>
      </c>
      <c r="K53">
        <f t="shared" si="9"/>
        <v>0</v>
      </c>
      <c r="L53">
        <f t="shared" si="9"/>
        <v>0</v>
      </c>
      <c r="M53">
        <f t="shared" si="9"/>
        <v>0</v>
      </c>
      <c r="N53">
        <f t="shared" si="9"/>
        <v>1</v>
      </c>
      <c r="O53">
        <f t="shared" si="9"/>
        <v>0</v>
      </c>
      <c r="P53">
        <f t="shared" si="9"/>
        <v>0</v>
      </c>
      <c r="Q53">
        <f t="shared" si="9"/>
        <v>0</v>
      </c>
      <c r="R53">
        <f t="shared" si="9"/>
        <v>0</v>
      </c>
      <c r="S53">
        <f t="shared" si="9"/>
        <v>0</v>
      </c>
      <c r="T53">
        <f t="shared" si="9"/>
        <v>0</v>
      </c>
      <c r="U53">
        <f t="shared" si="9"/>
        <v>0</v>
      </c>
    </row>
    <row r="54" spans="1:21" x14ac:dyDescent="0.25">
      <c r="A54">
        <f t="shared" si="5"/>
        <v>53</v>
      </c>
      <c r="B54">
        <v>1885</v>
      </c>
      <c r="C54" t="s">
        <v>11</v>
      </c>
      <c r="D54" t="s">
        <v>14</v>
      </c>
      <c r="E54">
        <v>129.23076923100001</v>
      </c>
      <c r="F54">
        <v>0.14631486918600001</v>
      </c>
      <c r="G54">
        <v>14.17</v>
      </c>
      <c r="H54">
        <f t="shared" si="4"/>
        <v>200.78889999999998</v>
      </c>
      <c r="I54">
        <v>49.59</v>
      </c>
      <c r="J54">
        <f t="shared" si="6"/>
        <v>2459.1681000000003</v>
      </c>
      <c r="K54">
        <f t="shared" si="9"/>
        <v>0</v>
      </c>
      <c r="L54">
        <f t="shared" si="9"/>
        <v>0</v>
      </c>
      <c r="M54">
        <f t="shared" si="9"/>
        <v>0</v>
      </c>
      <c r="N54">
        <f t="shared" si="9"/>
        <v>0</v>
      </c>
      <c r="O54">
        <f t="shared" si="9"/>
        <v>1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9"/>
        <v>0</v>
      </c>
      <c r="T54">
        <f t="shared" si="9"/>
        <v>0</v>
      </c>
      <c r="U54">
        <f t="shared" si="9"/>
        <v>0</v>
      </c>
    </row>
    <row r="55" spans="1:21" x14ac:dyDescent="0.25">
      <c r="A55">
        <f t="shared" si="5"/>
        <v>54</v>
      </c>
      <c r="B55">
        <v>1885</v>
      </c>
      <c r="C55" t="s">
        <v>12</v>
      </c>
      <c r="D55" t="s">
        <v>15</v>
      </c>
      <c r="E55">
        <v>115.2</v>
      </c>
      <c r="F55">
        <v>5.1831638272900001E-2</v>
      </c>
      <c r="G55">
        <v>14.62</v>
      </c>
      <c r="H55">
        <f t="shared" si="4"/>
        <v>213.74439999999998</v>
      </c>
      <c r="I55">
        <v>115.54</v>
      </c>
      <c r="J55">
        <f t="shared" si="6"/>
        <v>13349.491600000001</v>
      </c>
      <c r="K55">
        <f t="shared" si="9"/>
        <v>0</v>
      </c>
      <c r="L55">
        <f t="shared" si="9"/>
        <v>0</v>
      </c>
      <c r="M55">
        <f t="shared" si="9"/>
        <v>0</v>
      </c>
      <c r="N55">
        <f t="shared" si="9"/>
        <v>0</v>
      </c>
      <c r="O55">
        <f t="shared" si="9"/>
        <v>0</v>
      </c>
      <c r="P55">
        <f t="shared" si="9"/>
        <v>1</v>
      </c>
      <c r="Q55">
        <f t="shared" si="9"/>
        <v>0</v>
      </c>
      <c r="R55">
        <f t="shared" si="9"/>
        <v>0</v>
      </c>
      <c r="S55">
        <f t="shared" si="9"/>
        <v>0</v>
      </c>
      <c r="T55">
        <f t="shared" si="9"/>
        <v>0</v>
      </c>
      <c r="U55">
        <f t="shared" si="9"/>
        <v>0</v>
      </c>
    </row>
    <row r="56" spans="1:21" x14ac:dyDescent="0.25">
      <c r="A56">
        <f t="shared" si="5"/>
        <v>55</v>
      </c>
      <c r="B56">
        <v>1885</v>
      </c>
      <c r="C56" t="s">
        <v>13</v>
      </c>
      <c r="D56" t="s">
        <v>16</v>
      </c>
      <c r="E56">
        <v>84.375</v>
      </c>
      <c r="F56">
        <v>-6.9275451949199998E-2</v>
      </c>
      <c r="G56">
        <v>19</v>
      </c>
      <c r="H56">
        <f t="shared" si="4"/>
        <v>361</v>
      </c>
      <c r="I56">
        <v>77.86</v>
      </c>
      <c r="J56">
        <f t="shared" si="6"/>
        <v>6062.1795999999995</v>
      </c>
      <c r="K56">
        <f t="shared" si="9"/>
        <v>0</v>
      </c>
      <c r="L56">
        <f t="shared" si="9"/>
        <v>0</v>
      </c>
      <c r="M56">
        <f t="shared" si="9"/>
        <v>0</v>
      </c>
      <c r="N56">
        <f t="shared" si="9"/>
        <v>0</v>
      </c>
      <c r="O56">
        <f t="shared" si="9"/>
        <v>0</v>
      </c>
      <c r="P56">
        <f t="shared" si="9"/>
        <v>0</v>
      </c>
      <c r="Q56">
        <f t="shared" si="9"/>
        <v>1</v>
      </c>
      <c r="R56">
        <f t="shared" si="9"/>
        <v>0</v>
      </c>
      <c r="S56">
        <f t="shared" si="9"/>
        <v>0</v>
      </c>
      <c r="T56">
        <f t="shared" si="9"/>
        <v>0</v>
      </c>
      <c r="U56">
        <f t="shared" si="9"/>
        <v>0</v>
      </c>
    </row>
    <row r="57" spans="1:21" x14ac:dyDescent="0.25">
      <c r="A57">
        <f t="shared" si="5"/>
        <v>56</v>
      </c>
      <c r="B57">
        <v>1885</v>
      </c>
      <c r="C57" t="s">
        <v>14</v>
      </c>
      <c r="D57" t="s">
        <v>17</v>
      </c>
      <c r="E57">
        <v>128.24427480899999</v>
      </c>
      <c r="F57">
        <v>9.8528704713900003E-2</v>
      </c>
      <c r="G57">
        <v>16.54</v>
      </c>
      <c r="H57">
        <f t="shared" si="4"/>
        <v>273.57159999999999</v>
      </c>
      <c r="I57">
        <v>75.88</v>
      </c>
      <c r="J57">
        <f t="shared" si="6"/>
        <v>5757.7743999999993</v>
      </c>
      <c r="K57">
        <f t="shared" si="9"/>
        <v>0</v>
      </c>
      <c r="L57">
        <f t="shared" si="9"/>
        <v>0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0</v>
      </c>
      <c r="Q57">
        <f t="shared" si="9"/>
        <v>0</v>
      </c>
      <c r="R57">
        <f t="shared" si="9"/>
        <v>1</v>
      </c>
      <c r="S57">
        <f t="shared" si="9"/>
        <v>0</v>
      </c>
      <c r="T57">
        <f t="shared" si="9"/>
        <v>0</v>
      </c>
      <c r="U57">
        <f t="shared" si="9"/>
        <v>0</v>
      </c>
    </row>
    <row r="58" spans="1:21" x14ac:dyDescent="0.25">
      <c r="A58">
        <f t="shared" si="5"/>
        <v>57</v>
      </c>
      <c r="B58">
        <v>1885</v>
      </c>
      <c r="C58" t="s">
        <v>15</v>
      </c>
      <c r="D58" t="s">
        <v>18</v>
      </c>
      <c r="E58">
        <v>54.5454545455</v>
      </c>
      <c r="F58">
        <v>-0.258546313566</v>
      </c>
      <c r="G58">
        <v>14.26</v>
      </c>
      <c r="H58">
        <f t="shared" si="4"/>
        <v>203.3476</v>
      </c>
      <c r="I58">
        <v>30.17</v>
      </c>
      <c r="J58">
        <f t="shared" si="6"/>
        <v>910.22890000000007</v>
      </c>
      <c r="K58">
        <f t="shared" si="9"/>
        <v>0</v>
      </c>
      <c r="L58">
        <f t="shared" si="9"/>
        <v>0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  <c r="Q58">
        <f t="shared" si="9"/>
        <v>0</v>
      </c>
      <c r="R58">
        <f t="shared" si="9"/>
        <v>0</v>
      </c>
      <c r="S58">
        <f t="shared" si="9"/>
        <v>1</v>
      </c>
      <c r="T58">
        <f t="shared" si="9"/>
        <v>0</v>
      </c>
      <c r="U58">
        <f t="shared" si="9"/>
        <v>0</v>
      </c>
    </row>
    <row r="59" spans="1:21" x14ac:dyDescent="0.25">
      <c r="A59">
        <f t="shared" si="5"/>
        <v>58</v>
      </c>
      <c r="B59">
        <v>1885</v>
      </c>
      <c r="C59" t="s">
        <v>16</v>
      </c>
      <c r="D59" t="s">
        <v>19</v>
      </c>
      <c r="E59">
        <v>77.697841726600004</v>
      </c>
      <c r="F59">
        <v>-0.118660646896</v>
      </c>
      <c r="G59">
        <v>7.59</v>
      </c>
      <c r="H59">
        <f t="shared" si="4"/>
        <v>57.6081</v>
      </c>
      <c r="I59">
        <v>120.93</v>
      </c>
      <c r="J59">
        <f t="shared" si="6"/>
        <v>14624.064900000001</v>
      </c>
      <c r="K59">
        <f t="shared" si="9"/>
        <v>0</v>
      </c>
      <c r="L59">
        <f t="shared" si="9"/>
        <v>0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si="9"/>
        <v>0</v>
      </c>
      <c r="Q59">
        <f t="shared" si="9"/>
        <v>0</v>
      </c>
      <c r="R59">
        <f t="shared" si="9"/>
        <v>0</v>
      </c>
      <c r="S59">
        <f t="shared" si="9"/>
        <v>0</v>
      </c>
      <c r="T59">
        <f t="shared" si="9"/>
        <v>1</v>
      </c>
      <c r="U59">
        <f t="shared" si="9"/>
        <v>0</v>
      </c>
    </row>
    <row r="60" spans="1:21" x14ac:dyDescent="0.25">
      <c r="A60">
        <f t="shared" si="5"/>
        <v>59</v>
      </c>
      <c r="B60">
        <v>1885</v>
      </c>
      <c r="C60" t="s">
        <v>17</v>
      </c>
      <c r="D60" t="s">
        <v>20</v>
      </c>
      <c r="E60">
        <v>65.306122449</v>
      </c>
      <c r="F60">
        <v>-0.19362696334000001</v>
      </c>
      <c r="G60">
        <v>0.13</v>
      </c>
      <c r="H60">
        <f t="shared" si="4"/>
        <v>1.6900000000000002E-2</v>
      </c>
      <c r="I60">
        <v>36.770000000000003</v>
      </c>
      <c r="J60">
        <f t="shared" si="6"/>
        <v>1352.0329000000002</v>
      </c>
      <c r="K60">
        <f t="shared" si="9"/>
        <v>0</v>
      </c>
      <c r="L60">
        <f t="shared" si="9"/>
        <v>0</v>
      </c>
      <c r="M60">
        <f t="shared" si="9"/>
        <v>0</v>
      </c>
      <c r="N60">
        <f t="shared" si="9"/>
        <v>0</v>
      </c>
      <c r="O60">
        <f t="shared" si="9"/>
        <v>0</v>
      </c>
      <c r="P60">
        <f t="shared" si="9"/>
        <v>0</v>
      </c>
      <c r="Q60">
        <f t="shared" si="9"/>
        <v>0</v>
      </c>
      <c r="R60">
        <f t="shared" si="9"/>
        <v>0</v>
      </c>
      <c r="S60">
        <f t="shared" si="9"/>
        <v>0</v>
      </c>
      <c r="T60">
        <f t="shared" si="9"/>
        <v>0</v>
      </c>
      <c r="U60">
        <f t="shared" si="9"/>
        <v>1</v>
      </c>
    </row>
    <row r="61" spans="1:21" x14ac:dyDescent="0.25">
      <c r="A61">
        <f t="shared" si="5"/>
        <v>60</v>
      </c>
      <c r="B61">
        <v>1885</v>
      </c>
      <c r="C61" t="s">
        <v>18</v>
      </c>
      <c r="D61" t="s">
        <v>21</v>
      </c>
      <c r="E61">
        <v>110.52631578899999</v>
      </c>
      <c r="F61">
        <v>4.79057826949E-2</v>
      </c>
      <c r="G61">
        <v>0.28999999999999998</v>
      </c>
      <c r="H61">
        <f t="shared" si="4"/>
        <v>8.4099999999999994E-2</v>
      </c>
      <c r="I61">
        <v>49.59</v>
      </c>
      <c r="J61">
        <f t="shared" si="6"/>
        <v>2459.1681000000003</v>
      </c>
      <c r="K61">
        <f t="shared" si="9"/>
        <v>0</v>
      </c>
      <c r="L61">
        <f t="shared" si="9"/>
        <v>0</v>
      </c>
      <c r="M61">
        <f t="shared" si="9"/>
        <v>0</v>
      </c>
      <c r="N61">
        <f t="shared" si="9"/>
        <v>0</v>
      </c>
      <c r="O61">
        <f t="shared" si="9"/>
        <v>0</v>
      </c>
      <c r="P61">
        <f t="shared" si="9"/>
        <v>0</v>
      </c>
      <c r="Q61">
        <f t="shared" si="9"/>
        <v>0</v>
      </c>
      <c r="R61">
        <f t="shared" si="9"/>
        <v>0</v>
      </c>
      <c r="S61">
        <f t="shared" si="9"/>
        <v>0</v>
      </c>
      <c r="T61">
        <f t="shared" si="9"/>
        <v>0</v>
      </c>
      <c r="U61">
        <f t="shared" si="9"/>
        <v>0</v>
      </c>
    </row>
    <row r="62" spans="1:21" x14ac:dyDescent="0.25">
      <c r="A62">
        <f t="shared" si="5"/>
        <v>61</v>
      </c>
      <c r="B62">
        <v>1885</v>
      </c>
      <c r="C62" t="s">
        <v>19</v>
      </c>
      <c r="D62" t="s">
        <v>10</v>
      </c>
      <c r="E62">
        <v>86.274509803900003</v>
      </c>
      <c r="F62">
        <v>-7.38545079435E-2</v>
      </c>
      <c r="G62">
        <v>-4.4000000000000004</v>
      </c>
      <c r="H62">
        <f t="shared" si="4"/>
        <v>19.360000000000003</v>
      </c>
      <c r="I62">
        <v>20.53</v>
      </c>
      <c r="J62">
        <f t="shared" si="6"/>
        <v>421.48090000000002</v>
      </c>
      <c r="K62">
        <f t="shared" si="9"/>
        <v>1</v>
      </c>
      <c r="L62">
        <f t="shared" si="9"/>
        <v>0</v>
      </c>
      <c r="M62">
        <f t="shared" si="9"/>
        <v>0</v>
      </c>
      <c r="N62">
        <f t="shared" si="9"/>
        <v>0</v>
      </c>
      <c r="O62">
        <f t="shared" si="9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  <c r="T62">
        <f t="shared" si="9"/>
        <v>0</v>
      </c>
      <c r="U62">
        <f t="shared" si="9"/>
        <v>0</v>
      </c>
    </row>
    <row r="63" spans="1:21" x14ac:dyDescent="0.25">
      <c r="A63">
        <f t="shared" si="5"/>
        <v>62</v>
      </c>
      <c r="B63">
        <v>1885</v>
      </c>
      <c r="C63" t="s">
        <v>20</v>
      </c>
      <c r="D63" t="s">
        <v>11</v>
      </c>
      <c r="E63">
        <v>111.25827814599999</v>
      </c>
      <c r="F63">
        <v>5.0895727777900003E-2</v>
      </c>
      <c r="G63">
        <v>0.53</v>
      </c>
      <c r="H63">
        <f t="shared" si="4"/>
        <v>0.28090000000000004</v>
      </c>
      <c r="I63">
        <v>15.14</v>
      </c>
      <c r="J63">
        <f t="shared" si="6"/>
        <v>229.21960000000001</v>
      </c>
      <c r="K63">
        <f t="shared" si="9"/>
        <v>0</v>
      </c>
      <c r="L63">
        <f t="shared" si="9"/>
        <v>1</v>
      </c>
      <c r="M63">
        <f t="shared" si="9"/>
        <v>0</v>
      </c>
      <c r="N63">
        <f t="shared" si="9"/>
        <v>0</v>
      </c>
      <c r="O63">
        <f t="shared" si="9"/>
        <v>0</v>
      </c>
      <c r="P63">
        <f t="shared" si="9"/>
        <v>0</v>
      </c>
      <c r="Q63">
        <f t="shared" si="9"/>
        <v>0</v>
      </c>
      <c r="R63">
        <f t="shared" si="9"/>
        <v>0</v>
      </c>
      <c r="S63">
        <f t="shared" si="9"/>
        <v>0</v>
      </c>
      <c r="T63">
        <f t="shared" si="9"/>
        <v>0</v>
      </c>
      <c r="U63">
        <f t="shared" si="9"/>
        <v>0</v>
      </c>
    </row>
    <row r="64" spans="1:21" x14ac:dyDescent="0.25">
      <c r="A64">
        <f t="shared" si="5"/>
        <v>63</v>
      </c>
      <c r="B64">
        <v>1885</v>
      </c>
      <c r="C64" t="s">
        <v>21</v>
      </c>
      <c r="D64" t="s">
        <v>12</v>
      </c>
      <c r="E64">
        <v>158.33333333300001</v>
      </c>
      <c r="F64">
        <v>0.189430348375</v>
      </c>
      <c r="G64">
        <v>3.79</v>
      </c>
      <c r="H64">
        <f t="shared" si="4"/>
        <v>14.364100000000001</v>
      </c>
      <c r="I64">
        <v>32.64</v>
      </c>
      <c r="J64">
        <f t="shared" si="6"/>
        <v>1065.3696</v>
      </c>
      <c r="K64">
        <f t="shared" si="9"/>
        <v>0</v>
      </c>
      <c r="L64">
        <f t="shared" si="9"/>
        <v>0</v>
      </c>
      <c r="M64">
        <f t="shared" si="9"/>
        <v>1</v>
      </c>
      <c r="N64">
        <f t="shared" si="9"/>
        <v>0</v>
      </c>
      <c r="O64">
        <f t="shared" si="9"/>
        <v>0</v>
      </c>
      <c r="P64">
        <f t="shared" si="9"/>
        <v>0</v>
      </c>
      <c r="Q64">
        <f t="shared" si="9"/>
        <v>0</v>
      </c>
      <c r="R64">
        <f t="shared" si="9"/>
        <v>0</v>
      </c>
      <c r="S64">
        <f t="shared" si="9"/>
        <v>0</v>
      </c>
      <c r="T64">
        <f t="shared" si="9"/>
        <v>0</v>
      </c>
      <c r="U64">
        <f t="shared" si="9"/>
        <v>0</v>
      </c>
    </row>
    <row r="65" spans="1:21" x14ac:dyDescent="0.25">
      <c r="A65">
        <f t="shared" si="5"/>
        <v>64</v>
      </c>
      <c r="B65">
        <v>1886</v>
      </c>
      <c r="C65" t="s">
        <v>10</v>
      </c>
      <c r="D65" t="s">
        <v>13</v>
      </c>
      <c r="E65">
        <v>133.33333333300001</v>
      </c>
      <c r="F65">
        <v>0.114554572191</v>
      </c>
      <c r="G65">
        <v>10.57</v>
      </c>
      <c r="H65">
        <f t="shared" si="4"/>
        <v>111.72490000000001</v>
      </c>
      <c r="I65">
        <v>23.86</v>
      </c>
      <c r="J65">
        <f t="shared" si="6"/>
        <v>569.29959999999994</v>
      </c>
      <c r="K65">
        <f t="shared" si="9"/>
        <v>0</v>
      </c>
      <c r="L65">
        <f t="shared" si="9"/>
        <v>0</v>
      </c>
      <c r="M65">
        <f t="shared" si="9"/>
        <v>0</v>
      </c>
      <c r="N65">
        <f t="shared" si="9"/>
        <v>1</v>
      </c>
      <c r="O65">
        <f t="shared" si="9"/>
        <v>0</v>
      </c>
      <c r="P65">
        <f t="shared" si="9"/>
        <v>0</v>
      </c>
      <c r="Q65">
        <f t="shared" si="9"/>
        <v>0</v>
      </c>
      <c r="R65">
        <f t="shared" si="9"/>
        <v>0</v>
      </c>
      <c r="S65">
        <f t="shared" si="9"/>
        <v>0</v>
      </c>
      <c r="T65">
        <f t="shared" si="9"/>
        <v>0</v>
      </c>
      <c r="U65">
        <f t="shared" si="9"/>
        <v>0</v>
      </c>
    </row>
    <row r="66" spans="1:21" x14ac:dyDescent="0.25">
      <c r="A66">
        <f t="shared" si="5"/>
        <v>65</v>
      </c>
      <c r="B66">
        <v>1886</v>
      </c>
      <c r="C66" t="s">
        <v>11</v>
      </c>
      <c r="D66" t="s">
        <v>14</v>
      </c>
      <c r="E66">
        <v>144.303797468</v>
      </c>
      <c r="F66">
        <v>0.19342209486199999</v>
      </c>
      <c r="G66">
        <v>12.06</v>
      </c>
      <c r="H66">
        <f t="shared" si="4"/>
        <v>145.4436</v>
      </c>
      <c r="I66">
        <v>126.61</v>
      </c>
      <c r="J66">
        <f t="shared" si="6"/>
        <v>16030.0921</v>
      </c>
      <c r="K66">
        <f t="shared" si="9"/>
        <v>0</v>
      </c>
      <c r="L66">
        <f t="shared" si="9"/>
        <v>0</v>
      </c>
      <c r="M66">
        <f t="shared" si="9"/>
        <v>0</v>
      </c>
      <c r="N66">
        <f t="shared" si="9"/>
        <v>0</v>
      </c>
      <c r="O66">
        <f t="shared" si="9"/>
        <v>1</v>
      </c>
      <c r="P66">
        <f t="shared" si="9"/>
        <v>0</v>
      </c>
      <c r="Q66">
        <f t="shared" si="9"/>
        <v>0</v>
      </c>
      <c r="R66">
        <f t="shared" si="9"/>
        <v>0</v>
      </c>
      <c r="S66">
        <f t="shared" si="9"/>
        <v>0</v>
      </c>
      <c r="T66">
        <f t="shared" si="9"/>
        <v>0</v>
      </c>
      <c r="U66">
        <f t="shared" si="9"/>
        <v>0</v>
      </c>
    </row>
    <row r="67" spans="1:21" x14ac:dyDescent="0.25">
      <c r="A67">
        <f t="shared" si="5"/>
        <v>66</v>
      </c>
      <c r="B67">
        <v>1886</v>
      </c>
      <c r="C67" t="s">
        <v>12</v>
      </c>
      <c r="D67" t="s">
        <v>15</v>
      </c>
      <c r="E67">
        <v>99.363057324799996</v>
      </c>
      <c r="F67">
        <v>-1.28977129255E-2</v>
      </c>
      <c r="G67">
        <v>18.23</v>
      </c>
      <c r="H67">
        <f t="shared" si="4"/>
        <v>332.3329</v>
      </c>
      <c r="I67">
        <v>37.28</v>
      </c>
      <c r="J67">
        <f t="shared" si="6"/>
        <v>1389.7984000000001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9"/>
        <v>0</v>
      </c>
      <c r="O67">
        <f t="shared" si="9"/>
        <v>0</v>
      </c>
      <c r="P67">
        <f t="shared" si="9"/>
        <v>1</v>
      </c>
      <c r="Q67">
        <f t="shared" si="9"/>
        <v>0</v>
      </c>
      <c r="R67">
        <f t="shared" si="9"/>
        <v>0</v>
      </c>
      <c r="S67">
        <f t="shared" si="9"/>
        <v>0</v>
      </c>
      <c r="T67">
        <f t="shared" si="9"/>
        <v>0</v>
      </c>
      <c r="U67">
        <f t="shared" si="9"/>
        <v>0</v>
      </c>
    </row>
    <row r="68" spans="1:21" x14ac:dyDescent="0.25">
      <c r="A68">
        <f t="shared" si="5"/>
        <v>67</v>
      </c>
      <c r="B68">
        <v>1886</v>
      </c>
      <c r="C68" t="s">
        <v>13</v>
      </c>
      <c r="D68" t="s">
        <v>16</v>
      </c>
      <c r="E68">
        <v>55.263157894700001</v>
      </c>
      <c r="F68">
        <v>-0.253310402825</v>
      </c>
      <c r="G68">
        <v>18.850000000000001</v>
      </c>
      <c r="H68">
        <f t="shared" si="4"/>
        <v>355.32250000000005</v>
      </c>
      <c r="I68">
        <v>136.06</v>
      </c>
      <c r="J68">
        <f t="shared" si="6"/>
        <v>18512.3236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ref="K68:U91" si="10">IF($D68=O$1,1,0)</f>
        <v>0</v>
      </c>
      <c r="P68">
        <f t="shared" si="10"/>
        <v>0</v>
      </c>
      <c r="Q68">
        <f t="shared" si="10"/>
        <v>1</v>
      </c>
      <c r="R68">
        <f t="shared" si="10"/>
        <v>0</v>
      </c>
      <c r="S68">
        <f t="shared" si="10"/>
        <v>0</v>
      </c>
      <c r="T68">
        <f t="shared" si="10"/>
        <v>0</v>
      </c>
      <c r="U68">
        <f t="shared" si="10"/>
        <v>0</v>
      </c>
    </row>
    <row r="69" spans="1:21" x14ac:dyDescent="0.25">
      <c r="A69">
        <f t="shared" si="5"/>
        <v>68</v>
      </c>
      <c r="B69">
        <v>1886</v>
      </c>
      <c r="C69" t="s">
        <v>14</v>
      </c>
      <c r="D69" t="s">
        <v>17</v>
      </c>
      <c r="E69">
        <v>55.263157894700001</v>
      </c>
      <c r="F69">
        <v>-0.26755084194000001</v>
      </c>
      <c r="G69">
        <v>16</v>
      </c>
      <c r="H69">
        <f t="shared" si="4"/>
        <v>256</v>
      </c>
      <c r="I69">
        <v>68.08</v>
      </c>
      <c r="J69">
        <f t="shared" si="6"/>
        <v>4634.8863999999994</v>
      </c>
      <c r="K69">
        <f t="shared" si="10"/>
        <v>0</v>
      </c>
      <c r="L69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10"/>
        <v>0</v>
      </c>
      <c r="Q69">
        <f t="shared" si="10"/>
        <v>0</v>
      </c>
      <c r="R69">
        <f t="shared" si="10"/>
        <v>1</v>
      </c>
      <c r="S69">
        <f t="shared" si="10"/>
        <v>0</v>
      </c>
      <c r="T69">
        <f t="shared" si="10"/>
        <v>0</v>
      </c>
      <c r="U69">
        <f t="shared" si="10"/>
        <v>0</v>
      </c>
    </row>
    <row r="70" spans="1:21" x14ac:dyDescent="0.25">
      <c r="A70">
        <f t="shared" si="5"/>
        <v>69</v>
      </c>
      <c r="B70">
        <v>1886</v>
      </c>
      <c r="C70" t="s">
        <v>15</v>
      </c>
      <c r="D70" t="s">
        <v>18</v>
      </c>
      <c r="E70">
        <v>123.287671233</v>
      </c>
      <c r="F70">
        <v>9.5349260656600002E-2</v>
      </c>
      <c r="G70">
        <v>14.49</v>
      </c>
      <c r="H70">
        <f t="shared" si="4"/>
        <v>209.96010000000001</v>
      </c>
      <c r="I70">
        <v>44.34</v>
      </c>
      <c r="J70">
        <f t="shared" si="6"/>
        <v>1966.0356000000004</v>
      </c>
      <c r="K70">
        <f t="shared" si="10"/>
        <v>0</v>
      </c>
      <c r="L70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10"/>
        <v>0</v>
      </c>
      <c r="Q70">
        <f t="shared" si="10"/>
        <v>0</v>
      </c>
      <c r="R70">
        <f t="shared" si="10"/>
        <v>0</v>
      </c>
      <c r="S70">
        <f t="shared" si="10"/>
        <v>1</v>
      </c>
      <c r="T70">
        <f t="shared" si="10"/>
        <v>0</v>
      </c>
      <c r="U70">
        <f t="shared" si="10"/>
        <v>0</v>
      </c>
    </row>
    <row r="71" spans="1:21" x14ac:dyDescent="0.25">
      <c r="A71">
        <f t="shared" si="5"/>
        <v>70</v>
      </c>
      <c r="B71">
        <v>1886</v>
      </c>
      <c r="C71" t="s">
        <v>16</v>
      </c>
      <c r="D71" t="s">
        <v>19</v>
      </c>
      <c r="E71">
        <v>125.37313432800001</v>
      </c>
      <c r="F71">
        <v>8.7525791100399999E-2</v>
      </c>
      <c r="G71">
        <v>9.06</v>
      </c>
      <c r="H71">
        <f t="shared" si="4"/>
        <v>82.083600000000004</v>
      </c>
      <c r="I71">
        <v>56.73</v>
      </c>
      <c r="J71">
        <f t="shared" si="6"/>
        <v>3218.2928999999995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  <c r="Q71">
        <f t="shared" si="10"/>
        <v>0</v>
      </c>
      <c r="R71">
        <f t="shared" si="10"/>
        <v>0</v>
      </c>
      <c r="S71">
        <f t="shared" si="10"/>
        <v>0</v>
      </c>
      <c r="T71">
        <f t="shared" si="10"/>
        <v>1</v>
      </c>
      <c r="U71">
        <f t="shared" si="10"/>
        <v>0</v>
      </c>
    </row>
    <row r="72" spans="1:21" x14ac:dyDescent="0.25">
      <c r="A72">
        <f t="shared" si="5"/>
        <v>71</v>
      </c>
      <c r="B72">
        <v>1886</v>
      </c>
      <c r="C72" t="s">
        <v>17</v>
      </c>
      <c r="D72" t="s">
        <v>20</v>
      </c>
      <c r="E72">
        <v>65.116279069800001</v>
      </c>
      <c r="F72">
        <v>-0.197397779774</v>
      </c>
      <c r="G72">
        <v>3.32</v>
      </c>
      <c r="H72">
        <f t="shared" si="4"/>
        <v>11.022399999999999</v>
      </c>
      <c r="I72">
        <v>62.24</v>
      </c>
      <c r="J72">
        <f t="shared" si="6"/>
        <v>3873.8176000000003</v>
      </c>
      <c r="K72">
        <f t="shared" si="10"/>
        <v>0</v>
      </c>
      <c r="L72">
        <f t="shared" si="10"/>
        <v>0</v>
      </c>
      <c r="M72">
        <f t="shared" si="10"/>
        <v>0</v>
      </c>
      <c r="N72">
        <f t="shared" si="10"/>
        <v>0</v>
      </c>
      <c r="O72">
        <f t="shared" si="10"/>
        <v>0</v>
      </c>
      <c r="P72">
        <f t="shared" si="10"/>
        <v>0</v>
      </c>
      <c r="Q72">
        <f t="shared" si="10"/>
        <v>0</v>
      </c>
      <c r="R72">
        <f t="shared" si="10"/>
        <v>0</v>
      </c>
      <c r="S72">
        <f t="shared" si="10"/>
        <v>0</v>
      </c>
      <c r="T72">
        <f t="shared" si="10"/>
        <v>0</v>
      </c>
      <c r="U72">
        <f t="shared" si="10"/>
        <v>1</v>
      </c>
    </row>
    <row r="73" spans="1:21" x14ac:dyDescent="0.25">
      <c r="A73">
        <f t="shared" si="5"/>
        <v>72</v>
      </c>
      <c r="B73">
        <v>1886</v>
      </c>
      <c r="C73" t="s">
        <v>18</v>
      </c>
      <c r="D73" t="s">
        <v>21</v>
      </c>
      <c r="E73">
        <v>93.913043478299997</v>
      </c>
      <c r="F73">
        <v>-1.9911423400399999E-2</v>
      </c>
      <c r="G73">
        <v>-4.1399999999999997</v>
      </c>
      <c r="H73">
        <f t="shared" si="4"/>
        <v>17.139599999999998</v>
      </c>
      <c r="I73">
        <v>26.82</v>
      </c>
      <c r="J73">
        <f t="shared" si="6"/>
        <v>719.31240000000003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10"/>
        <v>0</v>
      </c>
      <c r="O73">
        <f t="shared" si="10"/>
        <v>0</v>
      </c>
      <c r="P73">
        <f t="shared" si="10"/>
        <v>0</v>
      </c>
      <c r="Q73">
        <f t="shared" si="10"/>
        <v>0</v>
      </c>
      <c r="R73">
        <f t="shared" si="10"/>
        <v>0</v>
      </c>
      <c r="S73">
        <f t="shared" si="10"/>
        <v>0</v>
      </c>
      <c r="T73">
        <f t="shared" si="10"/>
        <v>0</v>
      </c>
      <c r="U73">
        <f t="shared" si="10"/>
        <v>0</v>
      </c>
    </row>
    <row r="74" spans="1:21" x14ac:dyDescent="0.25">
      <c r="A74">
        <f t="shared" si="5"/>
        <v>73</v>
      </c>
      <c r="B74">
        <v>1886</v>
      </c>
      <c r="C74" t="s">
        <v>19</v>
      </c>
      <c r="D74" t="s">
        <v>10</v>
      </c>
      <c r="E74">
        <v>117.857142857</v>
      </c>
      <c r="F74">
        <v>6.4295394244700002E-2</v>
      </c>
      <c r="G74">
        <v>-2.63</v>
      </c>
      <c r="H74">
        <f t="shared" si="4"/>
        <v>6.9168999999999992</v>
      </c>
      <c r="I74">
        <v>90.86</v>
      </c>
      <c r="J74">
        <f t="shared" si="6"/>
        <v>8255.5396000000001</v>
      </c>
      <c r="K74">
        <f t="shared" si="10"/>
        <v>1</v>
      </c>
      <c r="L74">
        <f t="shared" si="10"/>
        <v>0</v>
      </c>
      <c r="M74">
        <f t="shared" si="10"/>
        <v>0</v>
      </c>
      <c r="N74">
        <f t="shared" si="10"/>
        <v>0</v>
      </c>
      <c r="O74">
        <f t="shared" si="10"/>
        <v>0</v>
      </c>
      <c r="P74">
        <f t="shared" si="10"/>
        <v>0</v>
      </c>
      <c r="Q74">
        <f t="shared" si="10"/>
        <v>0</v>
      </c>
      <c r="R74">
        <f t="shared" si="10"/>
        <v>0</v>
      </c>
      <c r="S74">
        <f t="shared" si="10"/>
        <v>0</v>
      </c>
      <c r="T74">
        <f t="shared" si="10"/>
        <v>0</v>
      </c>
      <c r="U74">
        <f t="shared" si="10"/>
        <v>0</v>
      </c>
    </row>
    <row r="75" spans="1:21" x14ac:dyDescent="0.25">
      <c r="A75">
        <f t="shared" si="5"/>
        <v>74</v>
      </c>
      <c r="B75">
        <v>1886</v>
      </c>
      <c r="C75" t="s">
        <v>20</v>
      </c>
      <c r="D75" t="s">
        <v>11</v>
      </c>
      <c r="E75">
        <v>85.714285714300004</v>
      </c>
      <c r="F75">
        <v>-5.9766864806999997E-2</v>
      </c>
      <c r="G75">
        <v>-4.72</v>
      </c>
      <c r="H75">
        <f t="shared" si="4"/>
        <v>22.278399999999998</v>
      </c>
      <c r="I75">
        <v>26.67</v>
      </c>
      <c r="J75">
        <f t="shared" si="6"/>
        <v>711.28890000000013</v>
      </c>
      <c r="K75">
        <f t="shared" si="10"/>
        <v>0</v>
      </c>
      <c r="L75">
        <f t="shared" si="10"/>
        <v>1</v>
      </c>
      <c r="M75">
        <f t="shared" si="10"/>
        <v>0</v>
      </c>
      <c r="N75">
        <f t="shared" si="10"/>
        <v>0</v>
      </c>
      <c r="O75">
        <f t="shared" si="10"/>
        <v>0</v>
      </c>
      <c r="P75">
        <f t="shared" si="10"/>
        <v>0</v>
      </c>
      <c r="Q75">
        <f t="shared" si="10"/>
        <v>0</v>
      </c>
      <c r="R75">
        <f t="shared" si="10"/>
        <v>0</v>
      </c>
      <c r="S75">
        <f t="shared" si="10"/>
        <v>0</v>
      </c>
      <c r="T75">
        <f t="shared" si="10"/>
        <v>0</v>
      </c>
      <c r="U75">
        <f t="shared" si="10"/>
        <v>0</v>
      </c>
    </row>
    <row r="76" spans="1:21" x14ac:dyDescent="0.25">
      <c r="A76">
        <f t="shared" si="5"/>
        <v>75</v>
      </c>
      <c r="B76">
        <v>1886</v>
      </c>
      <c r="C76" t="s">
        <v>21</v>
      </c>
      <c r="D76" t="s">
        <v>12</v>
      </c>
      <c r="E76">
        <v>70</v>
      </c>
      <c r="F76">
        <v>-0.16149532771700001</v>
      </c>
      <c r="G76">
        <v>-1.1000000000000001</v>
      </c>
      <c r="H76">
        <f t="shared" si="4"/>
        <v>1.2100000000000002</v>
      </c>
      <c r="I76">
        <v>43.57</v>
      </c>
      <c r="J76">
        <f t="shared" si="6"/>
        <v>1898.3449000000001</v>
      </c>
      <c r="K76">
        <f t="shared" si="10"/>
        <v>0</v>
      </c>
      <c r="L76">
        <f t="shared" si="10"/>
        <v>0</v>
      </c>
      <c r="M76">
        <f t="shared" si="10"/>
        <v>1</v>
      </c>
      <c r="N76">
        <f t="shared" si="10"/>
        <v>0</v>
      </c>
      <c r="O76">
        <f t="shared" si="10"/>
        <v>0</v>
      </c>
      <c r="P76">
        <f t="shared" si="10"/>
        <v>0</v>
      </c>
      <c r="Q76">
        <f t="shared" si="10"/>
        <v>0</v>
      </c>
      <c r="R76">
        <f t="shared" si="10"/>
        <v>0</v>
      </c>
      <c r="S76">
        <f t="shared" si="10"/>
        <v>0</v>
      </c>
      <c r="T76">
        <f t="shared" si="10"/>
        <v>0</v>
      </c>
      <c r="U76">
        <f t="shared" si="10"/>
        <v>0</v>
      </c>
    </row>
    <row r="77" spans="1:21" x14ac:dyDescent="0.25">
      <c r="A77">
        <f t="shared" si="5"/>
        <v>76</v>
      </c>
      <c r="B77">
        <v>1887</v>
      </c>
      <c r="C77" t="s">
        <v>10</v>
      </c>
      <c r="D77" t="s">
        <v>13</v>
      </c>
      <c r="E77">
        <v>128.57142857100001</v>
      </c>
      <c r="F77">
        <v>0.103102508255</v>
      </c>
      <c r="G77">
        <v>9.99</v>
      </c>
      <c r="H77">
        <f t="shared" si="4"/>
        <v>99.8001</v>
      </c>
      <c r="I77">
        <v>44.82</v>
      </c>
      <c r="J77">
        <f t="shared" si="6"/>
        <v>2008.8324</v>
      </c>
      <c r="K77">
        <f t="shared" si="10"/>
        <v>0</v>
      </c>
      <c r="L77">
        <f t="shared" si="10"/>
        <v>0</v>
      </c>
      <c r="M77">
        <f t="shared" si="10"/>
        <v>0</v>
      </c>
      <c r="N77">
        <f t="shared" si="10"/>
        <v>1</v>
      </c>
      <c r="O77">
        <f t="shared" si="10"/>
        <v>0</v>
      </c>
      <c r="P77">
        <f t="shared" si="10"/>
        <v>0</v>
      </c>
      <c r="Q77">
        <f t="shared" si="10"/>
        <v>0</v>
      </c>
      <c r="R77">
        <f t="shared" si="10"/>
        <v>0</v>
      </c>
      <c r="S77">
        <f t="shared" si="10"/>
        <v>0</v>
      </c>
      <c r="T77">
        <f t="shared" si="10"/>
        <v>0</v>
      </c>
      <c r="U77">
        <f t="shared" si="10"/>
        <v>0</v>
      </c>
    </row>
    <row r="78" spans="1:21" x14ac:dyDescent="0.25">
      <c r="A78">
        <f t="shared" si="5"/>
        <v>77</v>
      </c>
      <c r="B78">
        <v>1887</v>
      </c>
      <c r="C78" t="s">
        <v>11</v>
      </c>
      <c r="D78" t="s">
        <v>14</v>
      </c>
      <c r="E78">
        <v>56.074766355100003</v>
      </c>
      <c r="F78">
        <v>-0.213351115285</v>
      </c>
      <c r="G78">
        <v>13.77</v>
      </c>
      <c r="H78">
        <f t="shared" si="4"/>
        <v>189.6129</v>
      </c>
      <c r="I78">
        <v>40.700000000000003</v>
      </c>
      <c r="J78">
        <f t="shared" si="6"/>
        <v>1656.4900000000002</v>
      </c>
      <c r="K78">
        <f t="shared" si="10"/>
        <v>0</v>
      </c>
      <c r="L78">
        <f t="shared" si="10"/>
        <v>0</v>
      </c>
      <c r="M78">
        <f t="shared" si="10"/>
        <v>0</v>
      </c>
      <c r="N78">
        <f t="shared" si="10"/>
        <v>0</v>
      </c>
      <c r="O78">
        <f t="shared" si="10"/>
        <v>1</v>
      </c>
      <c r="P78">
        <f t="shared" si="10"/>
        <v>0</v>
      </c>
      <c r="Q78">
        <f t="shared" si="10"/>
        <v>0</v>
      </c>
      <c r="R78">
        <f t="shared" si="10"/>
        <v>0</v>
      </c>
      <c r="S78">
        <f t="shared" si="10"/>
        <v>0</v>
      </c>
      <c r="T78">
        <f t="shared" si="10"/>
        <v>0</v>
      </c>
      <c r="U78">
        <f t="shared" si="10"/>
        <v>0</v>
      </c>
    </row>
    <row r="79" spans="1:21" x14ac:dyDescent="0.25">
      <c r="A79">
        <f t="shared" si="5"/>
        <v>78</v>
      </c>
      <c r="B79">
        <v>1887</v>
      </c>
      <c r="C79" t="s">
        <v>12</v>
      </c>
      <c r="D79" t="s">
        <v>15</v>
      </c>
      <c r="E79">
        <v>105.26315789500001</v>
      </c>
      <c r="F79">
        <v>1.63397116881E-2</v>
      </c>
      <c r="G79">
        <v>16.04</v>
      </c>
      <c r="H79">
        <f t="shared" si="4"/>
        <v>257.28159999999997</v>
      </c>
      <c r="I79">
        <v>110.98</v>
      </c>
      <c r="J79">
        <f t="shared" si="6"/>
        <v>12316.5604</v>
      </c>
      <c r="K79">
        <f t="shared" si="10"/>
        <v>0</v>
      </c>
      <c r="L79">
        <f t="shared" si="10"/>
        <v>0</v>
      </c>
      <c r="M79">
        <f t="shared" si="10"/>
        <v>0</v>
      </c>
      <c r="N79">
        <f t="shared" si="10"/>
        <v>0</v>
      </c>
      <c r="O79">
        <f t="shared" si="10"/>
        <v>0</v>
      </c>
      <c r="P79">
        <f t="shared" si="10"/>
        <v>1</v>
      </c>
      <c r="Q79">
        <f t="shared" si="10"/>
        <v>0</v>
      </c>
      <c r="R79">
        <f t="shared" si="10"/>
        <v>0</v>
      </c>
      <c r="S79">
        <f t="shared" si="10"/>
        <v>0</v>
      </c>
      <c r="T79">
        <f t="shared" si="10"/>
        <v>0</v>
      </c>
      <c r="U79">
        <f t="shared" si="10"/>
        <v>0</v>
      </c>
    </row>
    <row r="80" spans="1:21" x14ac:dyDescent="0.25">
      <c r="A80">
        <f t="shared" si="5"/>
        <v>79</v>
      </c>
      <c r="B80">
        <v>1887</v>
      </c>
      <c r="C80" t="s">
        <v>13</v>
      </c>
      <c r="D80" t="s">
        <v>16</v>
      </c>
      <c r="E80">
        <v>73.684210526300006</v>
      </c>
      <c r="F80">
        <v>-0.124321809183</v>
      </c>
      <c r="G80">
        <v>17.920000000000002</v>
      </c>
      <c r="H80">
        <f t="shared" si="4"/>
        <v>321.12640000000005</v>
      </c>
      <c r="I80">
        <v>63.23</v>
      </c>
      <c r="J80">
        <f t="shared" si="6"/>
        <v>3998.0328999999997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0</v>
      </c>
      <c r="P80">
        <f t="shared" si="10"/>
        <v>0</v>
      </c>
      <c r="Q80">
        <f t="shared" si="10"/>
        <v>1</v>
      </c>
      <c r="R80">
        <f t="shared" si="10"/>
        <v>0</v>
      </c>
      <c r="S80">
        <f t="shared" si="10"/>
        <v>0</v>
      </c>
      <c r="T80">
        <f t="shared" si="10"/>
        <v>0</v>
      </c>
      <c r="U80">
        <f t="shared" si="10"/>
        <v>0</v>
      </c>
    </row>
    <row r="81" spans="1:21" x14ac:dyDescent="0.25">
      <c r="A81">
        <f t="shared" si="5"/>
        <v>80</v>
      </c>
      <c r="B81">
        <v>1887</v>
      </c>
      <c r="C81" t="s">
        <v>14</v>
      </c>
      <c r="D81" t="s">
        <v>17</v>
      </c>
      <c r="E81">
        <v>157.89473684199999</v>
      </c>
      <c r="F81">
        <v>0.19243097074400001</v>
      </c>
      <c r="G81">
        <v>19.68</v>
      </c>
      <c r="H81">
        <f t="shared" si="4"/>
        <v>387.30239999999998</v>
      </c>
      <c r="I81">
        <v>28.95</v>
      </c>
      <c r="J81">
        <f t="shared" si="6"/>
        <v>838.10249999999996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0</v>
      </c>
      <c r="Q81">
        <f t="shared" si="10"/>
        <v>0</v>
      </c>
      <c r="R81">
        <f t="shared" si="10"/>
        <v>1</v>
      </c>
      <c r="S81">
        <f t="shared" si="10"/>
        <v>0</v>
      </c>
      <c r="T81">
        <f t="shared" si="10"/>
        <v>0</v>
      </c>
      <c r="U81">
        <f t="shared" si="10"/>
        <v>0</v>
      </c>
    </row>
    <row r="82" spans="1:21" x14ac:dyDescent="0.25">
      <c r="A82">
        <f t="shared" si="5"/>
        <v>81</v>
      </c>
      <c r="B82">
        <v>1887</v>
      </c>
      <c r="C82" t="s">
        <v>15</v>
      </c>
      <c r="D82" t="s">
        <v>18</v>
      </c>
      <c r="E82">
        <v>69.421487603299994</v>
      </c>
      <c r="F82">
        <v>-0.150687062023</v>
      </c>
      <c r="G82">
        <v>15.54</v>
      </c>
      <c r="H82">
        <f t="shared" ref="H82:H121" si="11">G82^2</f>
        <v>241.49159999999998</v>
      </c>
      <c r="I82">
        <v>15.34</v>
      </c>
      <c r="J82">
        <f t="shared" si="6"/>
        <v>235.31559999999999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10"/>
        <v>0</v>
      </c>
      <c r="R82">
        <f t="shared" si="10"/>
        <v>0</v>
      </c>
      <c r="S82">
        <f t="shared" si="10"/>
        <v>1</v>
      </c>
      <c r="T82">
        <f t="shared" si="10"/>
        <v>0</v>
      </c>
      <c r="U82">
        <f t="shared" si="10"/>
        <v>0</v>
      </c>
    </row>
    <row r="83" spans="1:21" x14ac:dyDescent="0.25">
      <c r="A83">
        <f t="shared" ref="A83:A121" si="12">A82+1</f>
        <v>82</v>
      </c>
      <c r="B83">
        <v>1887</v>
      </c>
      <c r="C83" t="s">
        <v>16</v>
      </c>
      <c r="D83" t="s">
        <v>19</v>
      </c>
      <c r="E83">
        <v>88.524590163900001</v>
      </c>
      <c r="F83">
        <v>-5.9305241576300002E-2</v>
      </c>
      <c r="G83">
        <v>9.7200000000000006</v>
      </c>
      <c r="H83">
        <f t="shared" si="11"/>
        <v>94.478400000000008</v>
      </c>
      <c r="I83">
        <v>54.32</v>
      </c>
      <c r="J83">
        <f t="shared" ref="J83:J121" si="13">I83^2</f>
        <v>2950.6624000000002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0</v>
      </c>
      <c r="S83">
        <f t="shared" si="10"/>
        <v>0</v>
      </c>
      <c r="T83">
        <f t="shared" si="10"/>
        <v>1</v>
      </c>
      <c r="U83">
        <f t="shared" si="10"/>
        <v>0</v>
      </c>
    </row>
    <row r="84" spans="1:21" x14ac:dyDescent="0.25">
      <c r="A84">
        <f t="shared" si="12"/>
        <v>83</v>
      </c>
      <c r="B84">
        <v>1887</v>
      </c>
      <c r="C84" t="s">
        <v>17</v>
      </c>
      <c r="D84" t="s">
        <v>20</v>
      </c>
      <c r="E84">
        <v>134.4</v>
      </c>
      <c r="F84">
        <v>0.12218187341099999</v>
      </c>
      <c r="G84">
        <v>4.42</v>
      </c>
      <c r="H84">
        <f t="shared" si="11"/>
        <v>19.5364</v>
      </c>
      <c r="I84">
        <v>26</v>
      </c>
      <c r="J84">
        <f t="shared" si="13"/>
        <v>676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10"/>
        <v>0</v>
      </c>
      <c r="T84">
        <f t="shared" si="10"/>
        <v>0</v>
      </c>
      <c r="U84">
        <f t="shared" si="10"/>
        <v>1</v>
      </c>
    </row>
    <row r="85" spans="1:21" x14ac:dyDescent="0.25">
      <c r="A85">
        <f t="shared" si="12"/>
        <v>84</v>
      </c>
      <c r="B85">
        <v>1887</v>
      </c>
      <c r="C85" t="s">
        <v>18</v>
      </c>
      <c r="D85" t="s">
        <v>21</v>
      </c>
      <c r="E85">
        <v>81.203007518800007</v>
      </c>
      <c r="F85">
        <v>-8.3194329672700004E-2</v>
      </c>
      <c r="G85">
        <v>0.4</v>
      </c>
      <c r="H85">
        <f t="shared" si="11"/>
        <v>0.16000000000000003</v>
      </c>
      <c r="I85">
        <v>79.22</v>
      </c>
      <c r="J85">
        <f t="shared" si="13"/>
        <v>6275.8083999999999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10"/>
        <v>0</v>
      </c>
      <c r="T85">
        <f t="shared" si="10"/>
        <v>0</v>
      </c>
      <c r="U85">
        <f t="shared" si="10"/>
        <v>0</v>
      </c>
    </row>
    <row r="86" spans="1:21" x14ac:dyDescent="0.25">
      <c r="A86">
        <f t="shared" si="12"/>
        <v>85</v>
      </c>
      <c r="B86">
        <v>1887</v>
      </c>
      <c r="C86" t="s">
        <v>19</v>
      </c>
      <c r="D86" t="s">
        <v>10</v>
      </c>
      <c r="E86">
        <v>94.964028776999996</v>
      </c>
      <c r="F86">
        <v>-2.9147620107400001E-2</v>
      </c>
      <c r="G86">
        <v>-4.97</v>
      </c>
      <c r="H86">
        <f t="shared" si="11"/>
        <v>24.700899999999997</v>
      </c>
      <c r="I86">
        <v>32.5</v>
      </c>
      <c r="J86">
        <f t="shared" si="13"/>
        <v>1056.25</v>
      </c>
      <c r="K86">
        <f t="shared" si="10"/>
        <v>1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10"/>
        <v>0</v>
      </c>
      <c r="T86">
        <f t="shared" si="10"/>
        <v>0</v>
      </c>
      <c r="U86">
        <f t="shared" si="10"/>
        <v>0</v>
      </c>
    </row>
    <row r="87" spans="1:21" x14ac:dyDescent="0.25">
      <c r="A87">
        <f t="shared" si="12"/>
        <v>86</v>
      </c>
      <c r="B87">
        <v>1887</v>
      </c>
      <c r="C87" t="s">
        <v>20</v>
      </c>
      <c r="D87" t="s">
        <v>11</v>
      </c>
      <c r="E87">
        <v>126.76056337999999</v>
      </c>
      <c r="F87">
        <v>0.110357327512</v>
      </c>
      <c r="G87">
        <v>-4.1399999999999997</v>
      </c>
      <c r="H87">
        <f t="shared" si="11"/>
        <v>17.139599999999998</v>
      </c>
      <c r="I87">
        <v>14.92</v>
      </c>
      <c r="J87">
        <f t="shared" si="13"/>
        <v>222.60640000000001</v>
      </c>
      <c r="K87">
        <f t="shared" si="10"/>
        <v>0</v>
      </c>
      <c r="L87">
        <f t="shared" si="10"/>
        <v>1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10"/>
        <v>0</v>
      </c>
      <c r="T87">
        <f t="shared" si="10"/>
        <v>0</v>
      </c>
      <c r="U87">
        <f t="shared" si="10"/>
        <v>0</v>
      </c>
    </row>
    <row r="88" spans="1:21" x14ac:dyDescent="0.25">
      <c r="A88">
        <f t="shared" si="12"/>
        <v>87</v>
      </c>
      <c r="B88">
        <v>1887</v>
      </c>
      <c r="C88" t="s">
        <v>21</v>
      </c>
      <c r="D88" t="s">
        <v>12</v>
      </c>
      <c r="E88">
        <v>72.727272727300004</v>
      </c>
      <c r="F88">
        <v>-0.145685820301</v>
      </c>
      <c r="G88">
        <v>0.84</v>
      </c>
      <c r="H88">
        <f t="shared" si="11"/>
        <v>0.70559999999999989</v>
      </c>
      <c r="I88">
        <v>55.28</v>
      </c>
      <c r="J88">
        <f t="shared" si="13"/>
        <v>3055.8784000000001</v>
      </c>
      <c r="K88">
        <f t="shared" si="10"/>
        <v>0</v>
      </c>
      <c r="L88">
        <f t="shared" si="10"/>
        <v>0</v>
      </c>
      <c r="M88">
        <f t="shared" si="10"/>
        <v>1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  <c r="T88">
        <f t="shared" si="10"/>
        <v>0</v>
      </c>
      <c r="U88">
        <f t="shared" si="10"/>
        <v>0</v>
      </c>
    </row>
    <row r="89" spans="1:21" x14ac:dyDescent="0.25">
      <c r="A89">
        <f t="shared" si="12"/>
        <v>88</v>
      </c>
      <c r="B89">
        <v>1888</v>
      </c>
      <c r="C89" t="s">
        <v>10</v>
      </c>
      <c r="D89" t="s">
        <v>13</v>
      </c>
      <c r="E89">
        <v>136.363636364</v>
      </c>
      <c r="F89">
        <v>0.12731545176299999</v>
      </c>
      <c r="G89">
        <v>7.91</v>
      </c>
      <c r="H89">
        <f t="shared" si="11"/>
        <v>62.568100000000001</v>
      </c>
      <c r="I89">
        <v>24.71</v>
      </c>
      <c r="J89">
        <f t="shared" si="13"/>
        <v>610.58410000000003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1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  <c r="T89">
        <f t="shared" si="10"/>
        <v>0</v>
      </c>
      <c r="U89">
        <f t="shared" si="10"/>
        <v>0</v>
      </c>
    </row>
    <row r="90" spans="1:21" x14ac:dyDescent="0.25">
      <c r="A90">
        <f t="shared" si="12"/>
        <v>89</v>
      </c>
      <c r="B90">
        <v>1888</v>
      </c>
      <c r="C90" t="s">
        <v>11</v>
      </c>
      <c r="D90" t="s">
        <v>14</v>
      </c>
      <c r="E90">
        <v>117.293233083</v>
      </c>
      <c r="F90">
        <v>9.0908577674399998E-2</v>
      </c>
      <c r="G90">
        <v>12.49</v>
      </c>
      <c r="H90">
        <f t="shared" si="11"/>
        <v>156.0001</v>
      </c>
      <c r="I90">
        <v>98.06</v>
      </c>
      <c r="J90">
        <f t="shared" si="13"/>
        <v>9615.7636000000002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>
        <f t="shared" si="10"/>
        <v>1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10"/>
        <v>0</v>
      </c>
      <c r="T90">
        <f t="shared" si="10"/>
        <v>0</v>
      </c>
      <c r="U90">
        <f t="shared" si="10"/>
        <v>0</v>
      </c>
    </row>
    <row r="91" spans="1:21" x14ac:dyDescent="0.25">
      <c r="A91">
        <f t="shared" si="12"/>
        <v>90</v>
      </c>
      <c r="B91">
        <v>1888</v>
      </c>
      <c r="C91" t="s">
        <v>12</v>
      </c>
      <c r="D91" t="s">
        <v>15</v>
      </c>
      <c r="E91">
        <v>151.18110236199999</v>
      </c>
      <c r="F91">
        <v>0.171826263934</v>
      </c>
      <c r="G91">
        <v>15.28</v>
      </c>
      <c r="H91">
        <f t="shared" si="11"/>
        <v>233.47839999999999</v>
      </c>
      <c r="I91">
        <v>46.24</v>
      </c>
      <c r="J91">
        <f t="shared" si="13"/>
        <v>2138.1376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>
        <f t="shared" si="10"/>
        <v>0</v>
      </c>
      <c r="P91">
        <f t="shared" si="10"/>
        <v>1</v>
      </c>
      <c r="Q91">
        <f t="shared" ref="P91:U101" si="14">IF($D91=Q$1,1,0)</f>
        <v>0</v>
      </c>
      <c r="R91">
        <f t="shared" si="14"/>
        <v>0</v>
      </c>
      <c r="S91">
        <f t="shared" si="14"/>
        <v>0</v>
      </c>
      <c r="T91">
        <f t="shared" si="14"/>
        <v>0</v>
      </c>
      <c r="U91">
        <f t="shared" si="14"/>
        <v>0</v>
      </c>
    </row>
    <row r="92" spans="1:21" x14ac:dyDescent="0.25">
      <c r="A92">
        <f t="shared" si="12"/>
        <v>91</v>
      </c>
      <c r="B92">
        <v>1888</v>
      </c>
      <c r="C92" t="s">
        <v>13</v>
      </c>
      <c r="D92" t="s">
        <v>16</v>
      </c>
      <c r="E92">
        <v>90.225563909800002</v>
      </c>
      <c r="F92">
        <v>-3.83997043774E-2</v>
      </c>
      <c r="G92">
        <v>20.21</v>
      </c>
      <c r="H92">
        <f t="shared" si="11"/>
        <v>408.44410000000005</v>
      </c>
      <c r="I92">
        <v>40.36</v>
      </c>
      <c r="J92">
        <f t="shared" si="13"/>
        <v>1628.9295999999999</v>
      </c>
      <c r="K92">
        <f t="shared" ref="K92:U120" si="15">IF($D92=K$1,1,0)</f>
        <v>0</v>
      </c>
      <c r="L92">
        <f t="shared" si="15"/>
        <v>0</v>
      </c>
      <c r="M92">
        <f t="shared" si="15"/>
        <v>0</v>
      </c>
      <c r="N92">
        <f t="shared" si="15"/>
        <v>0</v>
      </c>
      <c r="O92">
        <f t="shared" si="15"/>
        <v>0</v>
      </c>
      <c r="P92">
        <f t="shared" si="14"/>
        <v>0</v>
      </c>
      <c r="Q92">
        <f t="shared" si="14"/>
        <v>1</v>
      </c>
      <c r="R92">
        <f t="shared" si="14"/>
        <v>0</v>
      </c>
      <c r="S92">
        <f t="shared" si="14"/>
        <v>0</v>
      </c>
      <c r="T92">
        <f t="shared" si="14"/>
        <v>0</v>
      </c>
      <c r="U92">
        <f t="shared" si="14"/>
        <v>0</v>
      </c>
    </row>
    <row r="93" spans="1:21" x14ac:dyDescent="0.25">
      <c r="A93">
        <f t="shared" si="12"/>
        <v>92</v>
      </c>
      <c r="B93">
        <v>1888</v>
      </c>
      <c r="C93" t="s">
        <v>14</v>
      </c>
      <c r="D93" t="s">
        <v>17</v>
      </c>
      <c r="E93">
        <v>44.117647058800003</v>
      </c>
      <c r="F93">
        <v>-0.36318317159899999</v>
      </c>
      <c r="G93">
        <v>16.91</v>
      </c>
      <c r="H93">
        <f t="shared" si="11"/>
        <v>285.94810000000001</v>
      </c>
      <c r="I93">
        <v>81.849999999999994</v>
      </c>
      <c r="J93">
        <f t="shared" si="13"/>
        <v>6699.4224999999988</v>
      </c>
      <c r="K93">
        <f t="shared" si="15"/>
        <v>0</v>
      </c>
      <c r="L93">
        <f t="shared" si="15"/>
        <v>0</v>
      </c>
      <c r="M93">
        <f t="shared" si="15"/>
        <v>0</v>
      </c>
      <c r="N93">
        <f t="shared" si="15"/>
        <v>0</v>
      </c>
      <c r="O93">
        <f t="shared" si="15"/>
        <v>0</v>
      </c>
      <c r="P93">
        <f t="shared" si="14"/>
        <v>0</v>
      </c>
      <c r="Q93">
        <f t="shared" si="14"/>
        <v>0</v>
      </c>
      <c r="R93">
        <f t="shared" si="14"/>
        <v>1</v>
      </c>
      <c r="S93">
        <f t="shared" si="14"/>
        <v>0</v>
      </c>
      <c r="T93">
        <f t="shared" si="14"/>
        <v>0</v>
      </c>
      <c r="U93">
        <f t="shared" si="14"/>
        <v>0</v>
      </c>
    </row>
    <row r="94" spans="1:21" x14ac:dyDescent="0.25">
      <c r="A94">
        <f t="shared" si="12"/>
        <v>93</v>
      </c>
      <c r="B94">
        <v>1888</v>
      </c>
      <c r="C94" t="s">
        <v>15</v>
      </c>
      <c r="D94" t="s">
        <v>18</v>
      </c>
      <c r="E94">
        <v>64.122137404599997</v>
      </c>
      <c r="F94">
        <v>-0.18629918952999999</v>
      </c>
      <c r="G94">
        <v>14.86</v>
      </c>
      <c r="H94">
        <f t="shared" si="11"/>
        <v>220.81959999999998</v>
      </c>
      <c r="I94">
        <v>56.67</v>
      </c>
      <c r="J94">
        <f t="shared" si="13"/>
        <v>3211.4889000000003</v>
      </c>
      <c r="K94">
        <f t="shared" si="15"/>
        <v>0</v>
      </c>
      <c r="L94">
        <f t="shared" si="15"/>
        <v>0</v>
      </c>
      <c r="M94">
        <f t="shared" si="15"/>
        <v>0</v>
      </c>
      <c r="N94">
        <f t="shared" si="15"/>
        <v>0</v>
      </c>
      <c r="O94">
        <f t="shared" si="15"/>
        <v>0</v>
      </c>
      <c r="P94">
        <f t="shared" si="14"/>
        <v>0</v>
      </c>
      <c r="Q94">
        <f t="shared" si="14"/>
        <v>0</v>
      </c>
      <c r="R94">
        <f t="shared" si="14"/>
        <v>0</v>
      </c>
      <c r="S94">
        <f t="shared" si="14"/>
        <v>1</v>
      </c>
      <c r="T94">
        <f t="shared" si="14"/>
        <v>0</v>
      </c>
      <c r="U94">
        <f t="shared" si="14"/>
        <v>0</v>
      </c>
    </row>
    <row r="95" spans="1:21" x14ac:dyDescent="0.25">
      <c r="A95">
        <f t="shared" si="12"/>
        <v>94</v>
      </c>
      <c r="B95">
        <v>1888</v>
      </c>
      <c r="C95" t="s">
        <v>16</v>
      </c>
      <c r="D95" t="s">
        <v>19</v>
      </c>
      <c r="E95">
        <v>90.909090909100001</v>
      </c>
      <c r="F95">
        <v>-4.8883615568199999E-2</v>
      </c>
      <c r="G95">
        <v>6.27</v>
      </c>
      <c r="H95">
        <f t="shared" si="11"/>
        <v>39.312899999999992</v>
      </c>
      <c r="I95">
        <v>73.37</v>
      </c>
      <c r="J95">
        <f t="shared" si="13"/>
        <v>5383.1569000000009</v>
      </c>
      <c r="K95">
        <f t="shared" si="15"/>
        <v>0</v>
      </c>
      <c r="L95">
        <f t="shared" si="15"/>
        <v>0</v>
      </c>
      <c r="M95">
        <f t="shared" si="15"/>
        <v>0</v>
      </c>
      <c r="N95">
        <f t="shared" si="15"/>
        <v>0</v>
      </c>
      <c r="O95">
        <f t="shared" si="15"/>
        <v>0</v>
      </c>
      <c r="P95">
        <f t="shared" si="14"/>
        <v>0</v>
      </c>
      <c r="Q95">
        <f t="shared" si="14"/>
        <v>0</v>
      </c>
      <c r="R95">
        <f t="shared" si="14"/>
        <v>0</v>
      </c>
      <c r="S95">
        <f t="shared" si="14"/>
        <v>0</v>
      </c>
      <c r="T95">
        <f t="shared" si="14"/>
        <v>1</v>
      </c>
      <c r="U95">
        <f t="shared" si="14"/>
        <v>0</v>
      </c>
    </row>
    <row r="96" spans="1:21" x14ac:dyDescent="0.25">
      <c r="A96">
        <f t="shared" si="12"/>
        <v>95</v>
      </c>
      <c r="B96">
        <v>1888</v>
      </c>
      <c r="C96" t="s">
        <v>17</v>
      </c>
      <c r="D96" t="s">
        <v>20</v>
      </c>
      <c r="E96">
        <v>75</v>
      </c>
      <c r="F96">
        <v>-0.132661689296</v>
      </c>
      <c r="G96">
        <v>3.92</v>
      </c>
      <c r="H96">
        <f t="shared" si="11"/>
        <v>15.366399999999999</v>
      </c>
      <c r="I96">
        <v>63.84</v>
      </c>
      <c r="J96">
        <f t="shared" si="13"/>
        <v>4075.5456000000004</v>
      </c>
      <c r="K96">
        <f t="shared" si="15"/>
        <v>0</v>
      </c>
      <c r="L96">
        <f t="shared" si="15"/>
        <v>0</v>
      </c>
      <c r="M96">
        <f t="shared" si="15"/>
        <v>0</v>
      </c>
      <c r="N96">
        <f t="shared" si="15"/>
        <v>0</v>
      </c>
      <c r="O96">
        <f t="shared" si="15"/>
        <v>0</v>
      </c>
      <c r="P96">
        <f t="shared" si="14"/>
        <v>0</v>
      </c>
      <c r="Q96">
        <f t="shared" si="14"/>
        <v>0</v>
      </c>
      <c r="R96">
        <f t="shared" si="14"/>
        <v>0</v>
      </c>
      <c r="S96">
        <f t="shared" si="14"/>
        <v>0</v>
      </c>
      <c r="T96">
        <f t="shared" si="14"/>
        <v>0</v>
      </c>
      <c r="U96">
        <f t="shared" si="14"/>
        <v>1</v>
      </c>
    </row>
    <row r="97" spans="1:21" x14ac:dyDescent="0.25">
      <c r="A97">
        <f t="shared" si="12"/>
        <v>96</v>
      </c>
      <c r="B97">
        <v>1888</v>
      </c>
      <c r="C97" t="s">
        <v>18</v>
      </c>
      <c r="D97" t="s">
        <v>21</v>
      </c>
      <c r="E97">
        <v>147.54098360699999</v>
      </c>
      <c r="F97">
        <v>0.17556622032700001</v>
      </c>
      <c r="G97">
        <v>-2.93</v>
      </c>
      <c r="H97">
        <f t="shared" si="11"/>
        <v>8.5849000000000011</v>
      </c>
      <c r="I97">
        <v>78.430000000000007</v>
      </c>
      <c r="J97">
        <f t="shared" si="13"/>
        <v>6151.264900000001</v>
      </c>
      <c r="K97">
        <f t="shared" si="15"/>
        <v>0</v>
      </c>
      <c r="L97">
        <f t="shared" si="15"/>
        <v>0</v>
      </c>
      <c r="M97">
        <f t="shared" si="15"/>
        <v>0</v>
      </c>
      <c r="N97">
        <f t="shared" si="15"/>
        <v>0</v>
      </c>
      <c r="O97">
        <f t="shared" si="15"/>
        <v>0</v>
      </c>
      <c r="P97">
        <f t="shared" si="14"/>
        <v>0</v>
      </c>
      <c r="Q97">
        <f t="shared" si="14"/>
        <v>0</v>
      </c>
      <c r="R97">
        <f t="shared" si="14"/>
        <v>0</v>
      </c>
      <c r="S97">
        <f t="shared" si="14"/>
        <v>0</v>
      </c>
      <c r="T97">
        <f t="shared" si="14"/>
        <v>0</v>
      </c>
      <c r="U97">
        <f t="shared" si="14"/>
        <v>0</v>
      </c>
    </row>
    <row r="98" spans="1:21" x14ac:dyDescent="0.25">
      <c r="A98">
        <f t="shared" si="12"/>
        <v>97</v>
      </c>
      <c r="B98">
        <v>1888</v>
      </c>
      <c r="C98" t="s">
        <v>19</v>
      </c>
      <c r="D98" t="s">
        <v>10</v>
      </c>
      <c r="E98">
        <v>142.37288135599999</v>
      </c>
      <c r="F98">
        <v>0.145585506586</v>
      </c>
      <c r="G98">
        <v>-6.92</v>
      </c>
      <c r="H98">
        <f t="shared" si="11"/>
        <v>47.886400000000002</v>
      </c>
      <c r="I98">
        <v>41.14</v>
      </c>
      <c r="J98">
        <f t="shared" si="13"/>
        <v>1692.4996000000001</v>
      </c>
      <c r="K98">
        <f t="shared" si="15"/>
        <v>1</v>
      </c>
      <c r="L98">
        <f t="shared" si="15"/>
        <v>0</v>
      </c>
      <c r="M98">
        <f t="shared" si="15"/>
        <v>0</v>
      </c>
      <c r="N98">
        <f t="shared" si="15"/>
        <v>0</v>
      </c>
      <c r="O98">
        <f t="shared" si="15"/>
        <v>0</v>
      </c>
      <c r="P98">
        <f t="shared" si="14"/>
        <v>0</v>
      </c>
      <c r="Q98">
        <f t="shared" si="14"/>
        <v>0</v>
      </c>
      <c r="R98">
        <f t="shared" si="14"/>
        <v>0</v>
      </c>
      <c r="S98">
        <f t="shared" si="14"/>
        <v>0</v>
      </c>
      <c r="T98">
        <f t="shared" si="14"/>
        <v>0</v>
      </c>
      <c r="U98">
        <f t="shared" si="14"/>
        <v>0</v>
      </c>
    </row>
    <row r="99" spans="1:21" x14ac:dyDescent="0.25">
      <c r="A99">
        <f t="shared" si="12"/>
        <v>98</v>
      </c>
      <c r="B99">
        <v>1888</v>
      </c>
      <c r="C99" t="s">
        <v>20</v>
      </c>
      <c r="D99" t="s">
        <v>11</v>
      </c>
      <c r="E99">
        <v>97.560975609799996</v>
      </c>
      <c r="F99">
        <v>-4.5871492797499996E-3</v>
      </c>
      <c r="G99">
        <v>-4.9400000000000004</v>
      </c>
      <c r="H99">
        <f t="shared" si="11"/>
        <v>24.403600000000004</v>
      </c>
      <c r="I99">
        <v>60.29</v>
      </c>
      <c r="J99">
        <f t="shared" si="13"/>
        <v>3634.8840999999998</v>
      </c>
      <c r="K99">
        <f t="shared" si="15"/>
        <v>0</v>
      </c>
      <c r="L99">
        <f t="shared" si="15"/>
        <v>1</v>
      </c>
      <c r="M99">
        <f t="shared" si="15"/>
        <v>0</v>
      </c>
      <c r="N99">
        <f t="shared" si="15"/>
        <v>0</v>
      </c>
      <c r="O99">
        <f t="shared" si="15"/>
        <v>0</v>
      </c>
      <c r="P99">
        <f t="shared" si="14"/>
        <v>0</v>
      </c>
      <c r="Q99">
        <f t="shared" si="14"/>
        <v>0</v>
      </c>
      <c r="R99">
        <f t="shared" si="14"/>
        <v>0</v>
      </c>
      <c r="S99">
        <f t="shared" si="14"/>
        <v>0</v>
      </c>
      <c r="T99">
        <f t="shared" si="14"/>
        <v>0</v>
      </c>
      <c r="U99">
        <f t="shared" si="14"/>
        <v>0</v>
      </c>
    </row>
    <row r="100" spans="1:21" x14ac:dyDescent="0.25">
      <c r="A100">
        <f t="shared" si="12"/>
        <v>99</v>
      </c>
      <c r="B100">
        <v>1888</v>
      </c>
      <c r="C100" t="s">
        <v>21</v>
      </c>
      <c r="D100" t="s">
        <v>12</v>
      </c>
      <c r="E100">
        <v>88.524590163900001</v>
      </c>
      <c r="F100">
        <v>-6.11056012813E-2</v>
      </c>
      <c r="G100">
        <v>2.2999999999999998</v>
      </c>
      <c r="H100">
        <f t="shared" si="11"/>
        <v>5.2899999999999991</v>
      </c>
      <c r="I100">
        <v>70.75</v>
      </c>
      <c r="J100">
        <f t="shared" si="13"/>
        <v>5005.5625</v>
      </c>
      <c r="K100">
        <f t="shared" si="15"/>
        <v>0</v>
      </c>
      <c r="L100">
        <f t="shared" si="15"/>
        <v>0</v>
      </c>
      <c r="M100">
        <f t="shared" si="15"/>
        <v>1</v>
      </c>
      <c r="N100">
        <f t="shared" si="15"/>
        <v>0</v>
      </c>
      <c r="O100">
        <f t="shared" si="15"/>
        <v>0</v>
      </c>
      <c r="P100">
        <f t="shared" si="14"/>
        <v>0</v>
      </c>
      <c r="Q100">
        <f t="shared" si="14"/>
        <v>0</v>
      </c>
      <c r="R100">
        <f t="shared" si="14"/>
        <v>0</v>
      </c>
      <c r="S100">
        <f t="shared" si="14"/>
        <v>0</v>
      </c>
      <c r="T100">
        <f t="shared" si="14"/>
        <v>0</v>
      </c>
      <c r="U100">
        <f t="shared" si="14"/>
        <v>0</v>
      </c>
    </row>
    <row r="101" spans="1:21" x14ac:dyDescent="0.25">
      <c r="A101">
        <f t="shared" si="12"/>
        <v>100</v>
      </c>
      <c r="B101">
        <v>1889</v>
      </c>
      <c r="C101" t="s">
        <v>10</v>
      </c>
      <c r="D101" t="s">
        <v>13</v>
      </c>
      <c r="E101">
        <v>107.317073171</v>
      </c>
      <c r="F101">
        <v>2.2449592911600001E-2</v>
      </c>
      <c r="G101">
        <v>7.62</v>
      </c>
      <c r="H101">
        <f t="shared" si="11"/>
        <v>58.064399999999999</v>
      </c>
      <c r="I101">
        <v>90.42</v>
      </c>
      <c r="J101">
        <f t="shared" si="13"/>
        <v>8175.7764000000006</v>
      </c>
      <c r="K101">
        <f t="shared" si="15"/>
        <v>0</v>
      </c>
      <c r="L101">
        <f t="shared" si="15"/>
        <v>0</v>
      </c>
      <c r="M101">
        <f t="shared" si="15"/>
        <v>0</v>
      </c>
      <c r="N101">
        <f t="shared" si="15"/>
        <v>1</v>
      </c>
      <c r="O101">
        <f t="shared" si="15"/>
        <v>0</v>
      </c>
      <c r="P101">
        <f t="shared" si="14"/>
        <v>0</v>
      </c>
      <c r="Q101">
        <f t="shared" si="14"/>
        <v>0</v>
      </c>
      <c r="R101">
        <f t="shared" si="14"/>
        <v>0</v>
      </c>
      <c r="S101">
        <f t="shared" si="14"/>
        <v>0</v>
      </c>
      <c r="T101">
        <f t="shared" si="14"/>
        <v>0</v>
      </c>
      <c r="U101">
        <f t="shared" si="14"/>
        <v>0</v>
      </c>
    </row>
    <row r="102" spans="1:21" x14ac:dyDescent="0.25">
      <c r="A102">
        <f t="shared" si="12"/>
        <v>101</v>
      </c>
      <c r="B102">
        <v>1889</v>
      </c>
      <c r="C102" t="s">
        <v>11</v>
      </c>
      <c r="D102" t="s">
        <v>14</v>
      </c>
      <c r="E102">
        <v>67.741935483899994</v>
      </c>
      <c r="F102">
        <v>-0.13309229770200001</v>
      </c>
      <c r="G102">
        <v>13.8</v>
      </c>
      <c r="H102">
        <f t="shared" si="11"/>
        <v>190.44000000000003</v>
      </c>
      <c r="I102">
        <v>25.74</v>
      </c>
      <c r="J102">
        <f t="shared" si="13"/>
        <v>662.54759999999987</v>
      </c>
      <c r="K102">
        <f t="shared" si="15"/>
        <v>0</v>
      </c>
      <c r="L102">
        <f t="shared" si="15"/>
        <v>0</v>
      </c>
      <c r="M102">
        <f t="shared" si="15"/>
        <v>0</v>
      </c>
      <c r="N102">
        <f t="shared" si="15"/>
        <v>0</v>
      </c>
      <c r="O102">
        <f t="shared" si="15"/>
        <v>1</v>
      </c>
      <c r="P102">
        <f t="shared" si="15"/>
        <v>0</v>
      </c>
      <c r="Q102">
        <f t="shared" si="15"/>
        <v>0</v>
      </c>
      <c r="R102">
        <f t="shared" si="15"/>
        <v>0</v>
      </c>
      <c r="S102">
        <f t="shared" si="15"/>
        <v>0</v>
      </c>
      <c r="T102">
        <f t="shared" si="15"/>
        <v>0</v>
      </c>
      <c r="U102">
        <f t="shared" si="15"/>
        <v>0</v>
      </c>
    </row>
    <row r="103" spans="1:21" x14ac:dyDescent="0.25">
      <c r="A103">
        <f t="shared" si="12"/>
        <v>102</v>
      </c>
      <c r="B103">
        <v>1889</v>
      </c>
      <c r="C103" t="s">
        <v>12</v>
      </c>
      <c r="D103" t="s">
        <v>15</v>
      </c>
      <c r="E103">
        <v>115.2</v>
      </c>
      <c r="F103">
        <v>5.3363542795600002E-2</v>
      </c>
      <c r="G103">
        <v>17.16</v>
      </c>
      <c r="H103">
        <f t="shared" si="11"/>
        <v>294.46559999999999</v>
      </c>
      <c r="I103">
        <v>108.58</v>
      </c>
      <c r="J103">
        <f t="shared" si="13"/>
        <v>11789.616399999999</v>
      </c>
      <c r="K103">
        <f t="shared" si="15"/>
        <v>0</v>
      </c>
      <c r="L103">
        <f t="shared" si="15"/>
        <v>0</v>
      </c>
      <c r="M103">
        <f t="shared" si="15"/>
        <v>0</v>
      </c>
      <c r="N103">
        <f t="shared" si="15"/>
        <v>0</v>
      </c>
      <c r="O103">
        <f t="shared" si="15"/>
        <v>0</v>
      </c>
      <c r="P103">
        <f t="shared" si="15"/>
        <v>1</v>
      </c>
      <c r="Q103">
        <f t="shared" si="15"/>
        <v>0</v>
      </c>
      <c r="R103">
        <f t="shared" si="15"/>
        <v>0</v>
      </c>
      <c r="S103">
        <f t="shared" si="15"/>
        <v>0</v>
      </c>
      <c r="T103">
        <f t="shared" si="15"/>
        <v>0</v>
      </c>
      <c r="U103">
        <f t="shared" si="15"/>
        <v>0</v>
      </c>
    </row>
    <row r="104" spans="1:21" x14ac:dyDescent="0.25">
      <c r="A104">
        <f t="shared" si="12"/>
        <v>103</v>
      </c>
      <c r="B104">
        <v>1889</v>
      </c>
      <c r="C104" t="s">
        <v>13</v>
      </c>
      <c r="D104" t="s">
        <v>16</v>
      </c>
      <c r="E104">
        <v>151.26050420199999</v>
      </c>
      <c r="F104">
        <v>0.186189525744</v>
      </c>
      <c r="G104">
        <v>17.100000000000001</v>
      </c>
      <c r="H104">
        <f t="shared" si="11"/>
        <v>292.41000000000003</v>
      </c>
      <c r="I104">
        <v>93.73</v>
      </c>
      <c r="J104">
        <f t="shared" si="13"/>
        <v>8785.3129000000008</v>
      </c>
      <c r="K104">
        <f t="shared" si="15"/>
        <v>0</v>
      </c>
      <c r="L104">
        <f t="shared" si="15"/>
        <v>0</v>
      </c>
      <c r="M104">
        <f t="shared" si="15"/>
        <v>0</v>
      </c>
      <c r="N104">
        <f t="shared" si="15"/>
        <v>0</v>
      </c>
      <c r="O104">
        <f t="shared" si="15"/>
        <v>0</v>
      </c>
      <c r="P104">
        <f t="shared" si="15"/>
        <v>0</v>
      </c>
      <c r="Q104">
        <f t="shared" si="15"/>
        <v>1</v>
      </c>
      <c r="R104">
        <f t="shared" si="15"/>
        <v>0</v>
      </c>
      <c r="S104">
        <f t="shared" si="15"/>
        <v>0</v>
      </c>
      <c r="T104">
        <f t="shared" si="15"/>
        <v>0</v>
      </c>
      <c r="U104">
        <f t="shared" si="15"/>
        <v>0</v>
      </c>
    </row>
    <row r="105" spans="1:21" x14ac:dyDescent="0.25">
      <c r="A105">
        <f t="shared" si="12"/>
        <v>104</v>
      </c>
      <c r="B105">
        <v>1889</v>
      </c>
      <c r="C105" t="s">
        <v>14</v>
      </c>
      <c r="D105" t="s">
        <v>17</v>
      </c>
      <c r="E105">
        <v>40</v>
      </c>
      <c r="F105">
        <v>-0.40565223393400002</v>
      </c>
      <c r="G105">
        <v>17.34</v>
      </c>
      <c r="H105">
        <f t="shared" si="11"/>
        <v>300.67559999999997</v>
      </c>
      <c r="I105">
        <v>121</v>
      </c>
      <c r="J105">
        <f t="shared" si="13"/>
        <v>14641</v>
      </c>
      <c r="K105">
        <f t="shared" si="15"/>
        <v>0</v>
      </c>
      <c r="L105">
        <f t="shared" si="15"/>
        <v>0</v>
      </c>
      <c r="M105">
        <f t="shared" si="15"/>
        <v>0</v>
      </c>
      <c r="N105">
        <f t="shared" si="15"/>
        <v>0</v>
      </c>
      <c r="O105">
        <f t="shared" si="15"/>
        <v>0</v>
      </c>
      <c r="P105">
        <f t="shared" si="15"/>
        <v>0</v>
      </c>
      <c r="Q105">
        <f t="shared" si="15"/>
        <v>0</v>
      </c>
      <c r="R105">
        <f t="shared" si="15"/>
        <v>1</v>
      </c>
      <c r="S105">
        <f t="shared" si="15"/>
        <v>0</v>
      </c>
      <c r="T105">
        <f t="shared" si="15"/>
        <v>0</v>
      </c>
      <c r="U105">
        <f t="shared" si="15"/>
        <v>0</v>
      </c>
    </row>
    <row r="106" spans="1:21" x14ac:dyDescent="0.25">
      <c r="A106">
        <f t="shared" si="12"/>
        <v>105</v>
      </c>
      <c r="B106">
        <v>1889</v>
      </c>
      <c r="C106" t="s">
        <v>15</v>
      </c>
      <c r="D106" t="s">
        <v>18</v>
      </c>
      <c r="E106">
        <v>73.846153846199996</v>
      </c>
      <c r="F106">
        <v>-0.125649574446</v>
      </c>
      <c r="G106">
        <v>13.94</v>
      </c>
      <c r="H106">
        <f t="shared" si="11"/>
        <v>194.3236</v>
      </c>
      <c r="I106">
        <v>52.79</v>
      </c>
      <c r="J106">
        <f t="shared" si="13"/>
        <v>2786.7840999999999</v>
      </c>
      <c r="K106">
        <f t="shared" si="15"/>
        <v>0</v>
      </c>
      <c r="L106">
        <f t="shared" si="15"/>
        <v>0</v>
      </c>
      <c r="M106">
        <f t="shared" si="15"/>
        <v>0</v>
      </c>
      <c r="N106">
        <f t="shared" si="15"/>
        <v>0</v>
      </c>
      <c r="O106">
        <f t="shared" si="15"/>
        <v>0</v>
      </c>
      <c r="P106">
        <f t="shared" si="15"/>
        <v>0</v>
      </c>
      <c r="Q106">
        <f t="shared" si="15"/>
        <v>0</v>
      </c>
      <c r="R106">
        <f t="shared" si="15"/>
        <v>0</v>
      </c>
      <c r="S106">
        <f t="shared" si="15"/>
        <v>1</v>
      </c>
      <c r="T106">
        <f t="shared" si="15"/>
        <v>0</v>
      </c>
      <c r="U106">
        <f t="shared" si="15"/>
        <v>0</v>
      </c>
    </row>
    <row r="107" spans="1:21" x14ac:dyDescent="0.25">
      <c r="A107">
        <f t="shared" si="12"/>
        <v>106</v>
      </c>
      <c r="B107">
        <v>1889</v>
      </c>
      <c r="C107" t="s">
        <v>16</v>
      </c>
      <c r="D107" t="s">
        <v>19</v>
      </c>
      <c r="E107">
        <v>102.325581395</v>
      </c>
      <c r="F107">
        <v>1.7032255291300001E-3</v>
      </c>
      <c r="G107">
        <v>7.58</v>
      </c>
      <c r="H107">
        <f t="shared" si="11"/>
        <v>57.456400000000002</v>
      </c>
      <c r="I107">
        <v>89.34</v>
      </c>
      <c r="J107">
        <f t="shared" si="13"/>
        <v>7981.6356000000005</v>
      </c>
      <c r="K107">
        <f t="shared" si="15"/>
        <v>0</v>
      </c>
      <c r="L107">
        <f t="shared" si="15"/>
        <v>0</v>
      </c>
      <c r="M107">
        <f t="shared" si="15"/>
        <v>0</v>
      </c>
      <c r="N107">
        <f t="shared" si="15"/>
        <v>0</v>
      </c>
      <c r="O107">
        <f t="shared" si="15"/>
        <v>0</v>
      </c>
      <c r="P107">
        <f t="shared" si="15"/>
        <v>0</v>
      </c>
      <c r="Q107">
        <f t="shared" si="15"/>
        <v>0</v>
      </c>
      <c r="R107">
        <f t="shared" si="15"/>
        <v>0</v>
      </c>
      <c r="S107">
        <f t="shared" si="15"/>
        <v>0</v>
      </c>
      <c r="T107">
        <f t="shared" si="15"/>
        <v>1</v>
      </c>
      <c r="U107">
        <f t="shared" si="15"/>
        <v>0</v>
      </c>
    </row>
    <row r="108" spans="1:21" x14ac:dyDescent="0.25">
      <c r="A108">
        <f t="shared" si="12"/>
        <v>107</v>
      </c>
      <c r="B108">
        <v>1889</v>
      </c>
      <c r="C108" t="s">
        <v>17</v>
      </c>
      <c r="D108" t="s">
        <v>20</v>
      </c>
      <c r="E108">
        <v>82.442748091599995</v>
      </c>
      <c r="F108">
        <v>-9.2003287792499999E-2</v>
      </c>
      <c r="G108">
        <v>0.48</v>
      </c>
      <c r="H108">
        <f t="shared" si="11"/>
        <v>0.23039999999999999</v>
      </c>
      <c r="I108">
        <v>31.08</v>
      </c>
      <c r="J108">
        <f t="shared" si="13"/>
        <v>965.96639999999991</v>
      </c>
      <c r="K108">
        <f t="shared" si="15"/>
        <v>0</v>
      </c>
      <c r="L108">
        <f t="shared" si="15"/>
        <v>0</v>
      </c>
      <c r="M108">
        <f t="shared" si="15"/>
        <v>0</v>
      </c>
      <c r="N108">
        <f t="shared" si="15"/>
        <v>0</v>
      </c>
      <c r="O108">
        <f t="shared" si="15"/>
        <v>0</v>
      </c>
      <c r="P108">
        <f t="shared" si="15"/>
        <v>0</v>
      </c>
      <c r="Q108">
        <f t="shared" si="15"/>
        <v>0</v>
      </c>
      <c r="R108">
        <f t="shared" si="15"/>
        <v>0</v>
      </c>
      <c r="S108">
        <f t="shared" si="15"/>
        <v>0</v>
      </c>
      <c r="T108">
        <f t="shared" si="15"/>
        <v>0</v>
      </c>
      <c r="U108">
        <f t="shared" si="15"/>
        <v>1</v>
      </c>
    </row>
    <row r="109" spans="1:21" x14ac:dyDescent="0.25">
      <c r="A109">
        <f t="shared" si="12"/>
        <v>108</v>
      </c>
      <c r="B109">
        <v>1889</v>
      </c>
      <c r="C109" t="s">
        <v>18</v>
      </c>
      <c r="D109" t="s">
        <v>21</v>
      </c>
      <c r="E109">
        <v>77.142857142899999</v>
      </c>
      <c r="F109">
        <v>-0.10902914959399999</v>
      </c>
      <c r="G109">
        <v>-0.85</v>
      </c>
      <c r="H109">
        <f t="shared" si="11"/>
        <v>0.72249999999999992</v>
      </c>
      <c r="I109">
        <v>33.520000000000003</v>
      </c>
      <c r="J109">
        <f t="shared" si="13"/>
        <v>1123.5904000000003</v>
      </c>
      <c r="K109">
        <f t="shared" si="15"/>
        <v>0</v>
      </c>
      <c r="L109">
        <f t="shared" si="15"/>
        <v>0</v>
      </c>
      <c r="M109">
        <f t="shared" si="15"/>
        <v>0</v>
      </c>
      <c r="N109">
        <f t="shared" si="15"/>
        <v>0</v>
      </c>
      <c r="O109">
        <f t="shared" si="15"/>
        <v>0</v>
      </c>
      <c r="P109">
        <f t="shared" si="15"/>
        <v>0</v>
      </c>
      <c r="Q109">
        <f t="shared" si="15"/>
        <v>0</v>
      </c>
      <c r="R109">
        <f t="shared" si="15"/>
        <v>0</v>
      </c>
      <c r="S109">
        <f t="shared" si="15"/>
        <v>0</v>
      </c>
      <c r="T109">
        <f t="shared" si="15"/>
        <v>0</v>
      </c>
      <c r="U109">
        <f t="shared" si="15"/>
        <v>0</v>
      </c>
    </row>
    <row r="110" spans="1:21" x14ac:dyDescent="0.25">
      <c r="A110">
        <f t="shared" si="12"/>
        <v>109</v>
      </c>
      <c r="B110">
        <v>1889</v>
      </c>
      <c r="C110" t="s">
        <v>19</v>
      </c>
      <c r="D110" t="s">
        <v>10</v>
      </c>
      <c r="E110">
        <v>131.38686131399999</v>
      </c>
      <c r="F110">
        <v>0.107758123924</v>
      </c>
      <c r="G110">
        <v>-3.77</v>
      </c>
      <c r="H110">
        <f t="shared" si="11"/>
        <v>14.212899999999999</v>
      </c>
      <c r="I110">
        <v>20.100000000000001</v>
      </c>
      <c r="J110">
        <f t="shared" si="13"/>
        <v>404.01000000000005</v>
      </c>
      <c r="K110">
        <f t="shared" si="15"/>
        <v>1</v>
      </c>
      <c r="L110">
        <f t="shared" si="15"/>
        <v>0</v>
      </c>
      <c r="M110">
        <f t="shared" si="15"/>
        <v>0</v>
      </c>
      <c r="N110">
        <f t="shared" si="15"/>
        <v>0</v>
      </c>
      <c r="O110">
        <f t="shared" si="15"/>
        <v>0</v>
      </c>
      <c r="P110">
        <f t="shared" si="15"/>
        <v>0</v>
      </c>
      <c r="Q110">
        <f t="shared" si="15"/>
        <v>0</v>
      </c>
      <c r="R110">
        <f t="shared" si="15"/>
        <v>0</v>
      </c>
      <c r="S110">
        <f t="shared" si="15"/>
        <v>0</v>
      </c>
      <c r="T110">
        <f t="shared" si="15"/>
        <v>0</v>
      </c>
      <c r="U110">
        <f t="shared" si="15"/>
        <v>0</v>
      </c>
    </row>
    <row r="111" spans="1:21" x14ac:dyDescent="0.25">
      <c r="A111">
        <f t="shared" si="12"/>
        <v>110</v>
      </c>
      <c r="B111">
        <v>1889</v>
      </c>
      <c r="C111" t="s">
        <v>20</v>
      </c>
      <c r="D111" t="s">
        <v>11</v>
      </c>
      <c r="E111">
        <v>190.476190476</v>
      </c>
      <c r="F111">
        <v>0.28358951978500002</v>
      </c>
      <c r="G111">
        <v>-2.99</v>
      </c>
      <c r="H111">
        <f t="shared" si="11"/>
        <v>8.940100000000001</v>
      </c>
      <c r="I111">
        <v>67.77</v>
      </c>
      <c r="J111">
        <f t="shared" si="13"/>
        <v>4592.772899999999</v>
      </c>
      <c r="K111">
        <f t="shared" si="15"/>
        <v>0</v>
      </c>
      <c r="L111">
        <f t="shared" si="15"/>
        <v>1</v>
      </c>
      <c r="M111">
        <f t="shared" si="15"/>
        <v>0</v>
      </c>
      <c r="N111">
        <f t="shared" si="15"/>
        <v>0</v>
      </c>
      <c r="O111">
        <f t="shared" si="15"/>
        <v>0</v>
      </c>
      <c r="P111">
        <f t="shared" si="15"/>
        <v>0</v>
      </c>
      <c r="Q111">
        <f t="shared" si="15"/>
        <v>0</v>
      </c>
      <c r="R111">
        <f t="shared" si="15"/>
        <v>0</v>
      </c>
      <c r="S111">
        <f t="shared" si="15"/>
        <v>0</v>
      </c>
      <c r="T111">
        <f t="shared" si="15"/>
        <v>0</v>
      </c>
      <c r="U111">
        <f t="shared" si="15"/>
        <v>0</v>
      </c>
    </row>
    <row r="112" spans="1:21" x14ac:dyDescent="0.25">
      <c r="A112">
        <f t="shared" si="12"/>
        <v>111</v>
      </c>
      <c r="B112">
        <v>1889</v>
      </c>
      <c r="C112" t="s">
        <v>21</v>
      </c>
      <c r="D112" t="s">
        <v>12</v>
      </c>
      <c r="E112">
        <v>71.641791044800001</v>
      </c>
      <c r="F112">
        <v>-0.15470588002499999</v>
      </c>
      <c r="G112">
        <v>-0.49</v>
      </c>
      <c r="H112">
        <f t="shared" si="11"/>
        <v>0.24009999999999998</v>
      </c>
      <c r="I112">
        <v>56.57</v>
      </c>
      <c r="J112">
        <f t="shared" si="13"/>
        <v>3200.1649000000002</v>
      </c>
      <c r="K112">
        <f t="shared" si="15"/>
        <v>0</v>
      </c>
      <c r="L112">
        <f t="shared" si="15"/>
        <v>0</v>
      </c>
      <c r="M112">
        <f t="shared" si="15"/>
        <v>1</v>
      </c>
      <c r="N112">
        <f t="shared" si="15"/>
        <v>0</v>
      </c>
      <c r="O112">
        <f t="shared" si="15"/>
        <v>0</v>
      </c>
      <c r="P112">
        <f t="shared" si="15"/>
        <v>0</v>
      </c>
      <c r="Q112">
        <f t="shared" si="15"/>
        <v>0</v>
      </c>
      <c r="R112">
        <f t="shared" si="15"/>
        <v>0</v>
      </c>
      <c r="S112">
        <f t="shared" si="15"/>
        <v>0</v>
      </c>
      <c r="T112">
        <f t="shared" si="15"/>
        <v>0</v>
      </c>
      <c r="U112">
        <f t="shared" si="15"/>
        <v>0</v>
      </c>
    </row>
    <row r="113" spans="1:21" x14ac:dyDescent="0.25">
      <c r="A113">
        <f t="shared" si="12"/>
        <v>112</v>
      </c>
      <c r="B113">
        <v>1890</v>
      </c>
      <c r="C113" t="s">
        <v>10</v>
      </c>
      <c r="D113" t="s">
        <v>13</v>
      </c>
      <c r="E113">
        <v>113.868613139</v>
      </c>
      <c r="F113">
        <v>4.6435592126300003E-2</v>
      </c>
      <c r="G113">
        <v>8.4700000000000006</v>
      </c>
      <c r="H113">
        <f t="shared" si="11"/>
        <v>71.740900000000011</v>
      </c>
      <c r="I113">
        <v>60.62</v>
      </c>
      <c r="J113">
        <f t="shared" si="13"/>
        <v>3674.7843999999996</v>
      </c>
      <c r="K113">
        <f t="shared" si="15"/>
        <v>0</v>
      </c>
      <c r="L113">
        <f t="shared" si="15"/>
        <v>0</v>
      </c>
      <c r="M113">
        <f t="shared" si="15"/>
        <v>0</v>
      </c>
      <c r="N113">
        <f t="shared" si="15"/>
        <v>1</v>
      </c>
      <c r="O113">
        <f t="shared" si="15"/>
        <v>0</v>
      </c>
      <c r="P113">
        <f t="shared" si="15"/>
        <v>0</v>
      </c>
      <c r="Q113">
        <f t="shared" si="15"/>
        <v>0</v>
      </c>
      <c r="R113">
        <f t="shared" si="15"/>
        <v>0</v>
      </c>
      <c r="S113">
        <f t="shared" si="15"/>
        <v>0</v>
      </c>
      <c r="T113">
        <f t="shared" si="15"/>
        <v>0</v>
      </c>
      <c r="U113">
        <f t="shared" si="15"/>
        <v>0</v>
      </c>
    </row>
    <row r="114" spans="1:21" x14ac:dyDescent="0.25">
      <c r="A114">
        <f t="shared" si="12"/>
        <v>113</v>
      </c>
      <c r="B114">
        <v>1890</v>
      </c>
      <c r="C114" t="s">
        <v>11</v>
      </c>
      <c r="D114" t="s">
        <v>14</v>
      </c>
      <c r="E114">
        <v>144.360902256</v>
      </c>
      <c r="F114">
        <v>0.19338852410599999</v>
      </c>
      <c r="G114">
        <v>16.850000000000001</v>
      </c>
      <c r="H114">
        <f t="shared" si="11"/>
        <v>283.92250000000007</v>
      </c>
      <c r="I114">
        <v>41.59</v>
      </c>
      <c r="J114">
        <f t="shared" si="13"/>
        <v>1729.7281000000003</v>
      </c>
      <c r="K114">
        <f t="shared" si="15"/>
        <v>0</v>
      </c>
      <c r="L114">
        <f t="shared" si="15"/>
        <v>0</v>
      </c>
      <c r="M114">
        <f t="shared" si="15"/>
        <v>0</v>
      </c>
      <c r="N114">
        <f t="shared" si="15"/>
        <v>0</v>
      </c>
      <c r="O114">
        <f t="shared" si="15"/>
        <v>1</v>
      </c>
      <c r="P114">
        <f t="shared" si="15"/>
        <v>0</v>
      </c>
      <c r="Q114">
        <f t="shared" si="15"/>
        <v>0</v>
      </c>
      <c r="R114">
        <f t="shared" si="15"/>
        <v>0</v>
      </c>
      <c r="S114">
        <f t="shared" si="15"/>
        <v>0</v>
      </c>
      <c r="T114">
        <f t="shared" si="15"/>
        <v>0</v>
      </c>
      <c r="U114">
        <f t="shared" si="15"/>
        <v>0</v>
      </c>
    </row>
    <row r="115" spans="1:21" x14ac:dyDescent="0.25">
      <c r="A115">
        <f t="shared" si="12"/>
        <v>114</v>
      </c>
      <c r="B115">
        <v>1890</v>
      </c>
      <c r="C115" t="s">
        <v>12</v>
      </c>
      <c r="D115" t="s">
        <v>15</v>
      </c>
      <c r="E115">
        <v>80.597014925400003</v>
      </c>
      <c r="F115">
        <v>-0.103870058142</v>
      </c>
      <c r="G115">
        <v>19.75</v>
      </c>
      <c r="H115">
        <f t="shared" si="11"/>
        <v>390.0625</v>
      </c>
      <c r="I115">
        <v>69.8</v>
      </c>
      <c r="J115">
        <f t="shared" si="13"/>
        <v>4872.04</v>
      </c>
      <c r="K115">
        <f t="shared" si="15"/>
        <v>0</v>
      </c>
      <c r="L115">
        <f t="shared" si="15"/>
        <v>0</v>
      </c>
      <c r="M115">
        <f t="shared" si="15"/>
        <v>0</v>
      </c>
      <c r="N115">
        <f t="shared" si="15"/>
        <v>0</v>
      </c>
      <c r="O115">
        <f t="shared" si="15"/>
        <v>0</v>
      </c>
      <c r="P115">
        <f t="shared" si="15"/>
        <v>1</v>
      </c>
      <c r="Q115">
        <f t="shared" si="15"/>
        <v>0</v>
      </c>
      <c r="R115">
        <f t="shared" si="15"/>
        <v>0</v>
      </c>
      <c r="S115">
        <f t="shared" si="15"/>
        <v>0</v>
      </c>
      <c r="T115">
        <f t="shared" si="15"/>
        <v>0</v>
      </c>
      <c r="U115">
        <f t="shared" si="15"/>
        <v>0</v>
      </c>
    </row>
    <row r="116" spans="1:21" x14ac:dyDescent="0.25">
      <c r="A116">
        <f t="shared" si="12"/>
        <v>115</v>
      </c>
      <c r="B116">
        <v>1890</v>
      </c>
      <c r="C116" t="s">
        <v>13</v>
      </c>
      <c r="D116" t="s">
        <v>16</v>
      </c>
      <c r="E116">
        <v>35.294117647100002</v>
      </c>
      <c r="F116">
        <v>-0.44830610155099998</v>
      </c>
      <c r="G116">
        <v>18.77</v>
      </c>
      <c r="H116">
        <f t="shared" si="11"/>
        <v>352.31289999999996</v>
      </c>
      <c r="I116">
        <v>99.16</v>
      </c>
      <c r="J116">
        <f t="shared" si="13"/>
        <v>9832.7055999999993</v>
      </c>
      <c r="K116">
        <f t="shared" si="15"/>
        <v>0</v>
      </c>
      <c r="L116">
        <f t="shared" si="15"/>
        <v>0</v>
      </c>
      <c r="M116">
        <f t="shared" si="15"/>
        <v>0</v>
      </c>
      <c r="N116">
        <f t="shared" si="15"/>
        <v>0</v>
      </c>
      <c r="O116">
        <f t="shared" si="15"/>
        <v>0</v>
      </c>
      <c r="P116">
        <f t="shared" si="15"/>
        <v>0</v>
      </c>
      <c r="Q116">
        <f t="shared" si="15"/>
        <v>1</v>
      </c>
      <c r="R116">
        <f t="shared" si="15"/>
        <v>0</v>
      </c>
      <c r="S116">
        <f t="shared" si="15"/>
        <v>0</v>
      </c>
      <c r="T116">
        <f t="shared" si="15"/>
        <v>0</v>
      </c>
      <c r="U116">
        <f t="shared" si="15"/>
        <v>0</v>
      </c>
    </row>
    <row r="117" spans="1:21" x14ac:dyDescent="0.25">
      <c r="A117">
        <f t="shared" si="12"/>
        <v>116</v>
      </c>
      <c r="B117">
        <v>1890</v>
      </c>
      <c r="C117" t="s">
        <v>14</v>
      </c>
      <c r="D117" t="s">
        <v>17</v>
      </c>
      <c r="E117">
        <v>111.62790697699999</v>
      </c>
      <c r="F117">
        <v>3.6974630244699998E-2</v>
      </c>
      <c r="G117">
        <v>17.47</v>
      </c>
      <c r="H117">
        <f t="shared" si="11"/>
        <v>305.20089999999993</v>
      </c>
      <c r="I117">
        <v>54.46</v>
      </c>
      <c r="J117">
        <f t="shared" si="13"/>
        <v>2965.8915999999999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5"/>
        <v>0</v>
      </c>
      <c r="O117">
        <f t="shared" si="15"/>
        <v>0</v>
      </c>
      <c r="P117">
        <f t="shared" si="15"/>
        <v>0</v>
      </c>
      <c r="Q117">
        <f t="shared" si="15"/>
        <v>0</v>
      </c>
      <c r="R117">
        <f t="shared" si="15"/>
        <v>1</v>
      </c>
      <c r="S117">
        <f t="shared" si="15"/>
        <v>0</v>
      </c>
      <c r="T117">
        <f t="shared" si="15"/>
        <v>0</v>
      </c>
      <c r="U117">
        <f t="shared" si="15"/>
        <v>0</v>
      </c>
    </row>
    <row r="118" spans="1:21" x14ac:dyDescent="0.25">
      <c r="A118">
        <f t="shared" si="12"/>
        <v>117</v>
      </c>
      <c r="B118">
        <v>1890</v>
      </c>
      <c r="C118" t="s">
        <v>15</v>
      </c>
      <c r="D118" t="s">
        <v>18</v>
      </c>
      <c r="E118">
        <v>116.814159292</v>
      </c>
      <c r="F118">
        <v>7.1427391456099998E-2</v>
      </c>
      <c r="G118">
        <v>11.16</v>
      </c>
      <c r="H118">
        <f t="shared" si="11"/>
        <v>124.54560000000001</v>
      </c>
      <c r="I118">
        <v>91.49</v>
      </c>
      <c r="J118">
        <f t="shared" si="13"/>
        <v>8370.4200999999994</v>
      </c>
      <c r="K118">
        <f t="shared" si="15"/>
        <v>0</v>
      </c>
      <c r="L118">
        <f t="shared" si="15"/>
        <v>0</v>
      </c>
      <c r="M118">
        <f t="shared" si="15"/>
        <v>0</v>
      </c>
      <c r="N118">
        <f t="shared" si="15"/>
        <v>0</v>
      </c>
      <c r="O118">
        <f t="shared" si="15"/>
        <v>0</v>
      </c>
      <c r="P118">
        <f t="shared" si="15"/>
        <v>0</v>
      </c>
      <c r="Q118">
        <f t="shared" si="15"/>
        <v>0</v>
      </c>
      <c r="R118">
        <f t="shared" si="15"/>
        <v>0</v>
      </c>
      <c r="S118">
        <f t="shared" si="15"/>
        <v>1</v>
      </c>
      <c r="T118">
        <f t="shared" si="15"/>
        <v>0</v>
      </c>
      <c r="U118">
        <f t="shared" si="15"/>
        <v>0</v>
      </c>
    </row>
    <row r="119" spans="1:21" x14ac:dyDescent="0.25">
      <c r="A119">
        <f t="shared" si="12"/>
        <v>118</v>
      </c>
      <c r="B119">
        <v>1890</v>
      </c>
      <c r="C119" t="s">
        <v>16</v>
      </c>
      <c r="D119" t="s">
        <v>19</v>
      </c>
      <c r="E119">
        <v>75.675675675700006</v>
      </c>
      <c r="F119">
        <v>-0.13153574166199999</v>
      </c>
      <c r="G119">
        <v>10.63</v>
      </c>
      <c r="H119">
        <f t="shared" si="11"/>
        <v>112.99690000000001</v>
      </c>
      <c r="I119">
        <v>104.28</v>
      </c>
      <c r="J119">
        <f t="shared" si="13"/>
        <v>10874.3184</v>
      </c>
      <c r="K119">
        <f t="shared" si="15"/>
        <v>0</v>
      </c>
      <c r="L119">
        <f t="shared" si="15"/>
        <v>0</v>
      </c>
      <c r="M119">
        <f t="shared" si="15"/>
        <v>0</v>
      </c>
      <c r="N119">
        <f t="shared" si="15"/>
        <v>0</v>
      </c>
      <c r="O119">
        <f t="shared" si="15"/>
        <v>0</v>
      </c>
      <c r="P119">
        <f t="shared" si="15"/>
        <v>0</v>
      </c>
      <c r="Q119">
        <f t="shared" si="15"/>
        <v>0</v>
      </c>
      <c r="R119">
        <f t="shared" si="15"/>
        <v>0</v>
      </c>
      <c r="S119">
        <f t="shared" si="15"/>
        <v>0</v>
      </c>
      <c r="T119">
        <f t="shared" si="15"/>
        <v>1</v>
      </c>
      <c r="U119">
        <f t="shared" si="15"/>
        <v>0</v>
      </c>
    </row>
    <row r="120" spans="1:21" x14ac:dyDescent="0.25">
      <c r="A120">
        <f t="shared" si="12"/>
        <v>119</v>
      </c>
      <c r="B120">
        <v>1890</v>
      </c>
      <c r="C120" t="s">
        <v>17</v>
      </c>
      <c r="D120" t="s">
        <v>20</v>
      </c>
      <c r="E120">
        <v>113.20754717</v>
      </c>
      <c r="F120">
        <v>4.2894629291300002E-2</v>
      </c>
      <c r="G120">
        <v>2.21</v>
      </c>
      <c r="H120">
        <f t="shared" si="11"/>
        <v>4.8841000000000001</v>
      </c>
      <c r="I120">
        <v>46.32</v>
      </c>
      <c r="J120">
        <f t="shared" si="13"/>
        <v>2145.5423999999998</v>
      </c>
      <c r="K120">
        <f t="shared" si="15"/>
        <v>0</v>
      </c>
      <c r="L120">
        <f t="shared" si="15"/>
        <v>0</v>
      </c>
      <c r="M120">
        <f t="shared" si="15"/>
        <v>0</v>
      </c>
      <c r="N120">
        <f t="shared" si="15"/>
        <v>0</v>
      </c>
      <c r="O120">
        <f t="shared" si="15"/>
        <v>0</v>
      </c>
      <c r="P120">
        <f t="shared" si="15"/>
        <v>0</v>
      </c>
      <c r="Q120">
        <f t="shared" si="15"/>
        <v>0</v>
      </c>
      <c r="R120">
        <f t="shared" ref="R120:U120" si="16">IF($D120=R$1,1,0)</f>
        <v>0</v>
      </c>
      <c r="S120">
        <f t="shared" si="16"/>
        <v>0</v>
      </c>
      <c r="T120">
        <f t="shared" si="16"/>
        <v>0</v>
      </c>
      <c r="U120">
        <f t="shared" si="16"/>
        <v>1</v>
      </c>
    </row>
    <row r="121" spans="1:21" x14ac:dyDescent="0.25">
      <c r="A121">
        <f t="shared" si="12"/>
        <v>120</v>
      </c>
      <c r="B121">
        <v>1890</v>
      </c>
      <c r="C121" t="s">
        <v>18</v>
      </c>
      <c r="D121" t="s">
        <v>21</v>
      </c>
      <c r="E121">
        <v>134.69387755100001</v>
      </c>
      <c r="F121">
        <v>0.135435234589</v>
      </c>
      <c r="G121">
        <v>-4.72</v>
      </c>
      <c r="H121">
        <f t="shared" si="11"/>
        <v>22.278399999999998</v>
      </c>
      <c r="I121">
        <v>34.14</v>
      </c>
      <c r="J121">
        <f t="shared" si="13"/>
        <v>1165.5396000000001</v>
      </c>
      <c r="K121">
        <f t="shared" ref="K121:U121" si="17">IF($D121=K$1,1,0)</f>
        <v>0</v>
      </c>
      <c r="L121">
        <f t="shared" si="17"/>
        <v>0</v>
      </c>
      <c r="M121">
        <f t="shared" si="17"/>
        <v>0</v>
      </c>
      <c r="N121">
        <f t="shared" si="17"/>
        <v>0</v>
      </c>
      <c r="O121">
        <f t="shared" si="17"/>
        <v>0</v>
      </c>
      <c r="P121">
        <f t="shared" si="17"/>
        <v>0</v>
      </c>
      <c r="Q121">
        <f t="shared" si="17"/>
        <v>0</v>
      </c>
      <c r="R121">
        <f t="shared" si="17"/>
        <v>0</v>
      </c>
      <c r="S121">
        <f t="shared" si="17"/>
        <v>0</v>
      </c>
      <c r="T121">
        <f t="shared" si="17"/>
        <v>0</v>
      </c>
      <c r="U121">
        <f t="shared" si="1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E2" sqref="E2:J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10" width="14.625" customWidth="1"/>
    <col min="11" max="11" width="5" customWidth="1"/>
    <col min="12" max="12" width="4.125" customWidth="1"/>
    <col min="13" max="13" width="5" customWidth="1"/>
    <col min="14" max="14" width="4.375" customWidth="1"/>
    <col min="15" max="15" width="4.875" customWidth="1"/>
    <col min="16" max="16" width="4.375" customWidth="1"/>
    <col min="17" max="17" width="4" customWidth="1"/>
    <col min="18" max="19" width="4.875" customWidth="1"/>
    <col min="20" max="21" width="4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1880</v>
      </c>
      <c r="C2" t="s">
        <v>19</v>
      </c>
      <c r="D2" t="s">
        <v>10</v>
      </c>
      <c r="E2">
        <f>(T_R!E2-AVERAGE(T_R!$E$2:$E$121))/STDEV(T_R!$E$2:$E$121)</f>
        <v>-0.73802261111011658</v>
      </c>
      <c r="F2">
        <f>(T_R!F2-AVERAGE(T_R!$F$2:$F$121))/STDEV(T_R!$F$2:$F$121)</f>
        <v>-0.53586804396931009</v>
      </c>
      <c r="G2">
        <f>(T_R!G2-AVERAGE(T_R!$G$2:$G$121))/STDEV(T_R!$G$2:$G$121)</f>
        <v>-1.6491523412273223</v>
      </c>
      <c r="H2">
        <f>(T_R!H2-AVERAGE(T_R!$H$2:$H$121))/STDEV(T_R!$H$2:$H$121)</f>
        <v>-0.72887941137475842</v>
      </c>
      <c r="I2">
        <f>(T_R!I2-AVERAGE(T_R!$I$2:$I$121))/STDEV(T_R!$I$2:$I$121)</f>
        <v>-1.014959787130564</v>
      </c>
      <c r="J2">
        <f>(T_R!J2-AVERAGE(T_R!$J$2:$J$121))/STDEV(T_R!$J$2:$J$121)</f>
        <v>-0.82871206591213153</v>
      </c>
      <c r="K2">
        <f t="shared" ref="K2:U21" si="0">IF($D2=K$1,1,0)</f>
        <v>1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1" x14ac:dyDescent="0.25">
      <c r="A3">
        <f t="shared" ref="A3:A66" si="1">A2+1</f>
        <v>2</v>
      </c>
      <c r="B3">
        <v>1880</v>
      </c>
      <c r="C3" t="s">
        <v>20</v>
      </c>
      <c r="D3" t="s">
        <v>11</v>
      </c>
      <c r="E3">
        <f>(T_R!E3-AVERAGE(T_R!$E$2:$E$121))/STDEV(T_R!$E$2:$E$121)</f>
        <v>0.97006536227188045</v>
      </c>
      <c r="F3">
        <f>(T_R!F3-AVERAGE(T_R!$F$2:$F$121))/STDEV(T_R!$F$2:$F$121)</f>
        <v>0.85866725949185263</v>
      </c>
      <c r="G3">
        <f>(T_R!G3-AVERAGE(T_R!$G$2:$G$121))/STDEV(T_R!$G$2:$G$121)</f>
        <v>-1.4039677624091762</v>
      </c>
      <c r="H3">
        <f>(T_R!H3-AVERAGE(T_R!$H$2:$H$121))/STDEV(T_R!$H$2:$H$121)</f>
        <v>-0.87383314323560923</v>
      </c>
      <c r="I3">
        <f>(T_R!I3-AVERAGE(T_R!$I$2:$I$121))/STDEV(T_R!$I$2:$I$121)</f>
        <v>-0.98829853766499021</v>
      </c>
      <c r="J3">
        <f>(T_R!J3-AVERAGE(T_R!$J$2:$J$121))/STDEV(T_R!$J$2:$J$121)</f>
        <v>-0.81857862105327051</v>
      </c>
      <c r="K3">
        <f t="shared" si="0"/>
        <v>0</v>
      </c>
      <c r="L3">
        <f t="shared" si="0"/>
        <v>1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</row>
    <row r="4" spans="1:21" x14ac:dyDescent="0.25">
      <c r="A4">
        <f t="shared" si="1"/>
        <v>3</v>
      </c>
      <c r="B4">
        <v>1880</v>
      </c>
      <c r="C4" t="s">
        <v>21</v>
      </c>
      <c r="D4" t="s">
        <v>12</v>
      </c>
      <c r="E4">
        <f>(T_R!E4-AVERAGE(T_R!$E$2:$E$121))/STDEV(T_R!$E$2:$E$121)</f>
        <v>0.54304336893600902</v>
      </c>
      <c r="F4">
        <f>(T_R!F4-AVERAGE(T_R!$F$2:$F$121))/STDEV(T_R!$F$2:$F$121)</f>
        <v>0.5175182706650483</v>
      </c>
      <c r="G4">
        <f>(T_R!G4-AVERAGE(T_R!$G$2:$G$121))/STDEV(T_R!$G$2:$G$121)</f>
        <v>-0.87314314926788905</v>
      </c>
      <c r="H4">
        <f>(T_R!H4-AVERAGE(T_R!$H$2:$H$121))/STDEV(T_R!$H$2:$H$121)</f>
        <v>-0.97542387329122771</v>
      </c>
      <c r="I4">
        <f>(T_R!I4-AVERAGE(T_R!$I$2:$I$121))/STDEV(T_R!$I$2:$I$121)</f>
        <v>-0.95254109720527946</v>
      </c>
      <c r="J4">
        <f>(T_R!J4-AVERAGE(T_R!$J$2:$J$121))/STDEV(T_R!$J$2:$J$121)</f>
        <v>-0.80449227085034536</v>
      </c>
      <c r="K4">
        <f t="shared" si="0"/>
        <v>0</v>
      </c>
      <c r="L4">
        <f t="shared" si="0"/>
        <v>0</v>
      </c>
      <c r="M4">
        <f t="shared" si="0"/>
        <v>1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</row>
    <row r="5" spans="1:21" x14ac:dyDescent="0.25">
      <c r="A5">
        <f t="shared" si="1"/>
        <v>4</v>
      </c>
      <c r="B5">
        <v>1881</v>
      </c>
      <c r="C5" t="s">
        <v>10</v>
      </c>
      <c r="D5" t="s">
        <v>13</v>
      </c>
      <c r="E5">
        <f>(T_R!E5-AVERAGE(T_R!$E$2:$E$121))/STDEV(T_R!$E$2:$E$121)</f>
        <v>1.4214886123799584</v>
      </c>
      <c r="F5">
        <f>(T_R!F5-AVERAGE(T_R!$F$2:$F$121))/STDEV(T_R!$F$2:$F$121)</f>
        <v>1.0371361962729111</v>
      </c>
      <c r="G5">
        <f>(T_R!G5-AVERAGE(T_R!$G$2:$G$121))/STDEV(T_R!$G$2:$G$121)</f>
        <v>0.38465374006920211</v>
      </c>
      <c r="H5">
        <f>(T_R!H5-AVERAGE(T_R!$H$2:$H$121))/STDEV(T_R!$H$2:$H$121)</f>
        <v>-5.7030479082075584E-2</v>
      </c>
      <c r="I5">
        <f>(T_R!I5-AVERAGE(T_R!$I$2:$I$121))/STDEV(T_R!$I$2:$I$121)</f>
        <v>-0.52219716465507704</v>
      </c>
      <c r="J5">
        <f>(T_R!J5-AVERAGE(T_R!$J$2:$J$121))/STDEV(T_R!$J$2:$J$121)</f>
        <v>-0.59042109904579121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1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</row>
    <row r="6" spans="1:21" x14ac:dyDescent="0.25">
      <c r="A6">
        <f t="shared" si="1"/>
        <v>5</v>
      </c>
      <c r="B6">
        <v>1881</v>
      </c>
      <c r="C6" t="s">
        <v>11</v>
      </c>
      <c r="D6" t="s">
        <v>14</v>
      </c>
      <c r="E6">
        <f>(T_R!E6-AVERAGE(T_R!$E$2:$E$121))/STDEV(T_R!$E$2:$E$121)</f>
        <v>1.0515077012250913</v>
      </c>
      <c r="F6">
        <f>(T_R!F6-AVERAGE(T_R!$F$2:$F$121))/STDEV(T_R!$F$2:$F$121)</f>
        <v>1.066104093092437</v>
      </c>
      <c r="G6">
        <f>(T_R!G6-AVERAGE(T_R!$G$2:$G$121))/STDEV(T_R!$G$2:$G$121)</f>
        <v>0.62125685862871338</v>
      </c>
      <c r="H6">
        <f>(T_R!H6-AVERAGE(T_R!$H$2:$H$121))/STDEV(T_R!$H$2:$H$121)</f>
        <v>0.29790096772197072</v>
      </c>
      <c r="I6">
        <f>(T_R!I6-AVERAGE(T_R!$I$2:$I$121))/STDEV(T_R!$I$2:$I$121)</f>
        <v>2.5338093476165131</v>
      </c>
      <c r="J6">
        <f>(T_R!J6-AVERAGE(T_R!$J$2:$J$121))/STDEV(T_R!$J$2:$J$121)</f>
        <v>3.2956106746408365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 t="shared" si="1"/>
        <v>6</v>
      </c>
      <c r="B7">
        <v>1881</v>
      </c>
      <c r="C7" t="s">
        <v>12</v>
      </c>
      <c r="D7" t="s">
        <v>15</v>
      </c>
      <c r="E7">
        <f>(T_R!E7-AVERAGE(T_R!$E$2:$E$121))/STDEV(T_R!$E$2:$E$121)</f>
        <v>0.6476201836359492</v>
      </c>
      <c r="F7">
        <f>(T_R!F7-AVERAGE(T_R!$F$2:$F$121))/STDEV(T_R!$F$2:$F$121)</f>
        <v>0.58427724318061802</v>
      </c>
      <c r="G7">
        <f>(T_R!G7-AVERAGE(T_R!$G$2:$G$121))/STDEV(T_R!$G$2:$G$121)</f>
        <v>1.1459518572995468</v>
      </c>
      <c r="H7">
        <f>(T_R!H7-AVERAGE(T_R!$H$2:$H$121))/STDEV(T_R!$H$2:$H$121)</f>
        <v>1.2908092525530961</v>
      </c>
      <c r="I7">
        <f>(T_R!I7-AVERAGE(T_R!$I$2:$I$121))/STDEV(T_R!$I$2:$I$121)</f>
        <v>9.446185239572305E-2</v>
      </c>
      <c r="J7">
        <f>(T_R!J7-AVERAGE(T_R!$J$2:$J$121))/STDEV(T_R!$J$2:$J$121)</f>
        <v>-0.14030035791542086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1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</row>
    <row r="8" spans="1:21" x14ac:dyDescent="0.25">
      <c r="A8">
        <f t="shared" si="1"/>
        <v>7</v>
      </c>
      <c r="B8">
        <v>1881</v>
      </c>
      <c r="C8" t="s">
        <v>13</v>
      </c>
      <c r="D8" t="s">
        <v>16</v>
      </c>
      <c r="E8">
        <f>(T_R!E8-AVERAGE(T_R!$E$2:$E$121))/STDEV(T_R!$E$2:$E$121)</f>
        <v>-2.6347465136036239</v>
      </c>
      <c r="F8">
        <f>(T_R!F8-AVERAGE(T_R!$F$2:$F$121))/STDEV(T_R!$F$2:$F$121)</f>
        <v>-4.8125412380318977</v>
      </c>
      <c r="G8">
        <f>(T_R!G8-AVERAGE(T_R!$G$2:$G$121))/STDEV(T_R!$G$2:$G$121)</f>
        <v>1.5480545665613068</v>
      </c>
      <c r="H8">
        <f>(T_R!H8-AVERAGE(T_R!$H$2:$H$121))/STDEV(T_R!$H$2:$H$121)</f>
        <v>2.2437375636478993</v>
      </c>
      <c r="I8">
        <f>(T_R!I8-AVERAGE(T_R!$I$2:$I$121))/STDEV(T_R!$I$2:$I$121)</f>
        <v>-0.45695551890402603</v>
      </c>
      <c r="J8">
        <f>(T_R!J8-AVERAGE(T_R!$J$2:$J$121))/STDEV(T_R!$J$2:$J$121)</f>
        <v>-0.55078748768796904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1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</row>
    <row r="9" spans="1:21" x14ac:dyDescent="0.25">
      <c r="A9">
        <f t="shared" si="1"/>
        <v>8</v>
      </c>
      <c r="B9">
        <v>1881</v>
      </c>
      <c r="C9" t="s">
        <v>14</v>
      </c>
      <c r="D9" t="s">
        <v>17</v>
      </c>
      <c r="E9">
        <f>(T_R!E9-AVERAGE(T_R!$E$2:$E$121))/STDEV(T_R!$E$2:$E$121)</f>
        <v>-0.92895071390501105</v>
      </c>
      <c r="F9">
        <f>(T_R!F9-AVERAGE(T_R!$F$2:$F$121))/STDEV(T_R!$F$2:$F$121)</f>
        <v>-0.74313843543946223</v>
      </c>
      <c r="G9">
        <f>(T_R!G9-AVERAGE(T_R!$G$2:$G$121))/STDEV(T_R!$G$2:$G$121)</f>
        <v>1.0969149415359174</v>
      </c>
      <c r="H9">
        <f>(T_R!H9-AVERAGE(T_R!$H$2:$H$121))/STDEV(T_R!$H$2:$H$121)</f>
        <v>1.1859965541306343</v>
      </c>
      <c r="I9">
        <f>(T_R!I9-AVERAGE(T_R!$I$2:$I$121))/STDEV(T_R!$I$2:$I$121)</f>
        <v>2.0642576952639962</v>
      </c>
      <c r="J9">
        <f>(T_R!J9-AVERAGE(T_R!$J$2:$J$121))/STDEV(T_R!$J$2:$J$121)</f>
        <v>2.4288462736570913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0</v>
      </c>
      <c r="U9">
        <f t="shared" si="0"/>
        <v>0</v>
      </c>
    </row>
    <row r="10" spans="1:21" x14ac:dyDescent="0.25">
      <c r="A10">
        <f t="shared" si="1"/>
        <v>9</v>
      </c>
      <c r="B10">
        <v>1881</v>
      </c>
      <c r="C10" t="s">
        <v>15</v>
      </c>
      <c r="D10" t="s">
        <v>18</v>
      </c>
      <c r="E10">
        <f>(T_R!E10-AVERAGE(T_R!$E$2:$E$121))/STDEV(T_R!$E$2:$E$121)</f>
        <v>-1.2541802632636603</v>
      </c>
      <c r="F10">
        <f>(T_R!F10-AVERAGE(T_R!$F$2:$F$121))/STDEV(T_R!$F$2:$F$121)</f>
        <v>-1.0681990167697624</v>
      </c>
      <c r="G10">
        <f>(T_R!G10-AVERAGE(T_R!$G$2:$G$121))/STDEV(T_R!$G$2:$G$121)</f>
        <v>0.80514529274232316</v>
      </c>
      <c r="H10">
        <f>(T_R!H10-AVERAGE(T_R!$H$2:$H$121))/STDEV(T_R!$H$2:$H$121)</f>
        <v>0.61359347028430433</v>
      </c>
      <c r="I10">
        <f>(T_R!I10-AVERAGE(T_R!$I$2:$I$121))/STDEV(T_R!$I$2:$I$121)</f>
        <v>1.1392691696877963</v>
      </c>
      <c r="J10">
        <f>(T_R!J10-AVERAGE(T_R!$J$2:$J$121))/STDEV(T_R!$J$2:$J$121)</f>
        <v>1.0078090808451765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1</v>
      </c>
      <c r="T10">
        <f t="shared" si="0"/>
        <v>0</v>
      </c>
      <c r="U10">
        <f t="shared" si="0"/>
        <v>0</v>
      </c>
    </row>
    <row r="11" spans="1:21" x14ac:dyDescent="0.25">
      <c r="A11">
        <f t="shared" si="1"/>
        <v>10</v>
      </c>
      <c r="B11">
        <v>1881</v>
      </c>
      <c r="C11" t="s">
        <v>16</v>
      </c>
      <c r="D11" t="s">
        <v>19</v>
      </c>
      <c r="E11">
        <f>(T_R!E11-AVERAGE(T_R!$E$2:$E$121))/STDEV(T_R!$E$2:$E$121)</f>
        <v>-1.5579048383392817</v>
      </c>
      <c r="F11">
        <f>(T_R!F11-AVERAGE(T_R!$F$2:$F$121))/STDEV(T_R!$F$2:$F$121)</f>
        <v>-1.5961552159873182</v>
      </c>
      <c r="G11">
        <f>(T_R!G11-AVERAGE(T_R!$G$2:$G$121))/STDEV(T_R!$G$2:$G$121)</f>
        <v>7.8173016546519064E-2</v>
      </c>
      <c r="H11">
        <f>(T_R!H11-AVERAGE(T_R!$H$2:$H$121))/STDEV(T_R!$H$2:$H$121)</f>
        <v>-0.43102969109484779</v>
      </c>
      <c r="I11">
        <f>(T_R!I11-AVERAGE(T_R!$I$2:$I$121))/STDEV(T_R!$I$2:$I$121)</f>
        <v>-0.31957166871671644</v>
      </c>
      <c r="J11">
        <f>(T_R!J11-AVERAGE(T_R!$J$2:$J$121))/STDEV(T_R!$J$2:$J$121)</f>
        <v>-0.46114679131361858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1</v>
      </c>
      <c r="U11">
        <f t="shared" si="0"/>
        <v>0</v>
      </c>
    </row>
    <row r="12" spans="1:21" x14ac:dyDescent="0.25">
      <c r="A12">
        <f t="shared" si="1"/>
        <v>11</v>
      </c>
      <c r="B12">
        <v>1881</v>
      </c>
      <c r="C12" t="s">
        <v>17</v>
      </c>
      <c r="D12" t="s">
        <v>20</v>
      </c>
      <c r="E12">
        <f>(T_R!E12-AVERAGE(T_R!$E$2:$E$121))/STDEV(T_R!$E$2:$E$121)</f>
        <v>1.2438245114902979</v>
      </c>
      <c r="F12">
        <f>(T_R!F12-AVERAGE(T_R!$F$2:$F$121))/STDEV(T_R!$F$2:$F$121)</f>
        <v>0.93658411276026532</v>
      </c>
      <c r="G12">
        <f>(T_R!G12-AVERAGE(T_R!$G$2:$G$121))/STDEV(T_R!$G$2:$G$121)</f>
        <v>-0.50414035814657865</v>
      </c>
      <c r="H12">
        <f>(T_R!H12-AVERAGE(T_R!$H$2:$H$121))/STDEV(T_R!$H$2:$H$121)</f>
        <v>-0.87496985305597108</v>
      </c>
      <c r="I12">
        <f>(T_R!I12-AVERAGE(T_R!$I$2:$I$121))/STDEV(T_R!$I$2:$I$121)</f>
        <v>-0.50431844442522167</v>
      </c>
      <c r="J12">
        <f>(T_R!J12-AVERAGE(T_R!$J$2:$J$121))/STDEV(T_R!$J$2:$J$121)</f>
        <v>-0.57974799901137886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1</v>
      </c>
    </row>
    <row r="13" spans="1:21" x14ac:dyDescent="0.25">
      <c r="A13">
        <f t="shared" si="1"/>
        <v>12</v>
      </c>
      <c r="B13">
        <v>1881</v>
      </c>
      <c r="C13" t="s">
        <v>18</v>
      </c>
      <c r="D13" t="s">
        <v>21</v>
      </c>
      <c r="E13">
        <f>(T_R!E13-AVERAGE(T_R!$E$2:$E$121))/STDEV(T_R!$E$2:$E$121)</f>
        <v>0.8538902611537591</v>
      </c>
      <c r="F13">
        <f>(T_R!F13-AVERAGE(T_R!$F$2:$F$121))/STDEV(T_R!$F$2:$F$121)</f>
        <v>0.78562085935241777</v>
      </c>
      <c r="G13">
        <f>(T_R!G13-AVERAGE(T_R!$G$2:$G$121))/STDEV(T_R!$G$2:$G$121)</f>
        <v>-0.7689397032701768</v>
      </c>
      <c r="H13">
        <f>(T_R!H13-AVERAGE(T_R!$H$2:$H$121))/STDEV(T_R!$H$2:$H$121)</f>
        <v>-0.96127307494850833</v>
      </c>
      <c r="I13">
        <f>(T_R!I13-AVERAGE(T_R!$I$2:$I$121))/STDEV(T_R!$I$2:$I$121)</f>
        <v>1.1050800380201782</v>
      </c>
      <c r="J13">
        <f>(T_R!J13-AVERAGE(T_R!$J$2:$J$121))/STDEV(T_R!$J$2:$J$121)</f>
        <v>0.96256711476337864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</row>
    <row r="14" spans="1:21" x14ac:dyDescent="0.25">
      <c r="A14">
        <f t="shared" si="1"/>
        <v>13</v>
      </c>
      <c r="B14">
        <v>1881</v>
      </c>
      <c r="C14" t="s">
        <v>19</v>
      </c>
      <c r="D14" t="s">
        <v>10</v>
      </c>
      <c r="E14">
        <f>(T_R!E14-AVERAGE(T_R!$E$2:$E$121))/STDEV(T_R!$E$2:$E$121)</f>
        <v>-0.29690083496491143</v>
      </c>
      <c r="F14">
        <f>(T_R!F14-AVERAGE(T_R!$F$2:$F$121))/STDEV(T_R!$F$2:$F$121)</f>
        <v>-0.11898717036451059</v>
      </c>
      <c r="G14">
        <f>(T_R!G14-AVERAGE(T_R!$G$2:$G$121))/STDEV(T_R!$G$2:$G$121)</f>
        <v>-1.793811242730029</v>
      </c>
      <c r="H14">
        <f>(T_R!H14-AVERAGE(T_R!$H$2:$H$121))/STDEV(T_R!$H$2:$H$121)</f>
        <v>-0.61430091986346669</v>
      </c>
      <c r="I14">
        <f>(T_R!I14-AVERAGE(T_R!$I$2:$I$121))/STDEV(T_R!$I$2:$I$121)</f>
        <v>-1.1573622254525697</v>
      </c>
      <c r="J14">
        <f>(T_R!J14-AVERAGE(T_R!$J$2:$J$121))/STDEV(T_R!$J$2:$J$121)</f>
        <v>-0.87749058447848172</v>
      </c>
      <c r="K14">
        <f t="shared" si="0"/>
        <v>1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</row>
    <row r="15" spans="1:21" x14ac:dyDescent="0.25">
      <c r="A15">
        <f t="shared" si="1"/>
        <v>14</v>
      </c>
      <c r="B15">
        <v>1881</v>
      </c>
      <c r="C15" t="s">
        <v>20</v>
      </c>
      <c r="D15" t="s">
        <v>11</v>
      </c>
      <c r="E15">
        <f>(T_R!E15-AVERAGE(T_R!$E$2:$E$121))/STDEV(T_R!$E$2:$E$121)</f>
        <v>0.51158862388364057</v>
      </c>
      <c r="F15">
        <f>(T_R!F15-AVERAGE(T_R!$F$2:$F$121))/STDEV(T_R!$F$2:$F$121)</f>
        <v>0.56843304256349114</v>
      </c>
      <c r="G15">
        <f>(T_R!G15-AVERAGE(T_R!$G$2:$G$121))/STDEV(T_R!$G$2:$G$121)</f>
        <v>-1.2703421669532862</v>
      </c>
      <c r="H15">
        <f>(T_R!H15-AVERAGE(T_R!$H$2:$H$121))/STDEV(T_R!$H$2:$H$121)</f>
        <v>-0.92675287024718045</v>
      </c>
      <c r="I15">
        <f>(T_R!I15-AVERAGE(T_R!$I$2:$I$121))/STDEV(T_R!$I$2:$I$121)</f>
        <v>-1.6281685248387605</v>
      </c>
      <c r="J15">
        <f>(T_R!J15-AVERAGE(T_R!$J$2:$J$121))/STDEV(T_R!$J$2:$J$121)</f>
        <v>-0.9746526128981573</v>
      </c>
      <c r="K15">
        <f t="shared" si="0"/>
        <v>0</v>
      </c>
      <c r="L15">
        <f t="shared" si="0"/>
        <v>1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</row>
    <row r="16" spans="1:21" x14ac:dyDescent="0.25">
      <c r="A16">
        <f t="shared" si="1"/>
        <v>15</v>
      </c>
      <c r="B16">
        <v>1881</v>
      </c>
      <c r="C16" t="s">
        <v>21</v>
      </c>
      <c r="D16" t="s">
        <v>12</v>
      </c>
      <c r="E16">
        <f>(T_R!E16-AVERAGE(T_R!$E$2:$E$121))/STDEV(T_R!$E$2:$E$121)</f>
        <v>-0.34658578387470584</v>
      </c>
      <c r="F16">
        <f>(T_R!F16-AVERAGE(T_R!$F$2:$F$121))/STDEV(T_R!$F$2:$F$121)</f>
        <v>-0.16579917678077533</v>
      </c>
      <c r="G16">
        <f>(T_R!G16-AVERAGE(T_R!$G$2:$G$121))/STDEV(T_R!$G$2:$G$121)</f>
        <v>-0.66841402595473687</v>
      </c>
      <c r="H16">
        <f>(T_R!H16-AVERAGE(T_R!$H$2:$H$121))/STDEV(T_R!$H$2:$H$121)</f>
        <v>-0.93701810327751855</v>
      </c>
      <c r="I16">
        <f>(T_R!I16-AVERAGE(T_R!$I$2:$I$121))/STDEV(T_R!$I$2:$I$121)</f>
        <v>0.61137643026943544</v>
      </c>
      <c r="J16">
        <f>(T_R!J16-AVERAGE(T_R!$J$2:$J$121))/STDEV(T_R!$J$2:$J$121)</f>
        <v>0.36712913252560181</v>
      </c>
      <c r="K16">
        <f t="shared" si="0"/>
        <v>0</v>
      </c>
      <c r="L16">
        <f t="shared" si="0"/>
        <v>0</v>
      </c>
      <c r="M16">
        <f t="shared" si="0"/>
        <v>1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</row>
    <row r="17" spans="1:21" x14ac:dyDescent="0.25">
      <c r="A17">
        <f t="shared" si="1"/>
        <v>16</v>
      </c>
      <c r="B17">
        <v>1882</v>
      </c>
      <c r="C17" t="s">
        <v>10</v>
      </c>
      <c r="D17" t="s">
        <v>13</v>
      </c>
      <c r="E17">
        <f>(T_R!E17-AVERAGE(T_R!$E$2:$E$121))/STDEV(T_R!$E$2:$E$121)</f>
        <v>1.2024155645377474</v>
      </c>
      <c r="F17">
        <f>(T_R!F17-AVERAGE(T_R!$F$2:$F$121))/STDEV(T_R!$F$2:$F$121)</f>
        <v>0.90797966485361636</v>
      </c>
      <c r="G17">
        <f>(T_R!G17-AVERAGE(T_R!$G$2:$G$121))/STDEV(T_R!$G$2:$G$121)</f>
        <v>-0.24179285881116205</v>
      </c>
      <c r="H17">
        <f>(T_R!H17-AVERAGE(T_R!$H$2:$H$121))/STDEV(T_R!$H$2:$H$121)</f>
        <v>-0.71821230341474196</v>
      </c>
      <c r="I17">
        <f>(T_R!I17-AVERAGE(T_R!$I$2:$I$121))/STDEV(T_R!$I$2:$I$121)</f>
        <v>-0.37383515292311964</v>
      </c>
      <c r="J17">
        <f>(T_R!J17-AVERAGE(T_R!$J$2:$J$121))/STDEV(T_R!$J$2:$J$121)</f>
        <v>-0.49755437802533392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1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</row>
    <row r="18" spans="1:21" x14ac:dyDescent="0.25">
      <c r="A18">
        <f t="shared" si="1"/>
        <v>17</v>
      </c>
      <c r="B18">
        <v>1882</v>
      </c>
      <c r="C18" t="s">
        <v>11</v>
      </c>
      <c r="D18" t="s">
        <v>14</v>
      </c>
      <c r="E18">
        <f>(T_R!E18-AVERAGE(T_R!$E$2:$E$121))/STDEV(T_R!$E$2:$E$121)</f>
        <v>0.327049686259273</v>
      </c>
      <c r="F18">
        <f>(T_R!F18-AVERAGE(T_R!$F$2:$F$121))/STDEV(T_R!$F$2:$F$121)</f>
        <v>0.60261312746477091</v>
      </c>
      <c r="G18">
        <f>(T_R!G18-AVERAGE(T_R!$G$2:$G$121))/STDEV(T_R!$G$2:$G$121)</f>
        <v>0.68623077201552207</v>
      </c>
      <c r="H18">
        <f>(T_R!H18-AVERAGE(T_R!$H$2:$H$121))/STDEV(T_R!$H$2:$H$121)</f>
        <v>0.40546484461292337</v>
      </c>
      <c r="I18">
        <f>(T_R!I18-AVERAGE(T_R!$I$2:$I$121))/STDEV(T_R!$I$2:$I$121)</f>
        <v>0.66281695865007195</v>
      </c>
      <c r="J18">
        <f>(T_R!J18-AVERAGE(T_R!$J$2:$J$121))/STDEV(T_R!$J$2:$J$121)</f>
        <v>0.42411787256528533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1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</row>
    <row r="19" spans="1:21" x14ac:dyDescent="0.25">
      <c r="A19">
        <f t="shared" si="1"/>
        <v>18</v>
      </c>
      <c r="B19">
        <v>1882</v>
      </c>
      <c r="C19" t="s">
        <v>12</v>
      </c>
      <c r="D19" t="s">
        <v>15</v>
      </c>
      <c r="E19">
        <f>(T_R!E19-AVERAGE(T_R!$E$2:$E$121))/STDEV(T_R!$E$2:$E$121)</f>
        <v>0.97006536227188045</v>
      </c>
      <c r="F19">
        <f>(T_R!F19-AVERAGE(T_R!$F$2:$F$121))/STDEV(T_R!$F$2:$F$121)</f>
        <v>0.7779850804301236</v>
      </c>
      <c r="G19">
        <f>(T_R!G19-AVERAGE(T_R!$G$2:$G$121))/STDEV(T_R!$G$2:$G$121)</f>
        <v>1.0527817173486511</v>
      </c>
      <c r="H19">
        <f>(T_R!H19-AVERAGE(T_R!$H$2:$H$121))/STDEV(T_R!$H$2:$H$121)</f>
        <v>1.093783680093001</v>
      </c>
      <c r="I19">
        <f>(T_R!I19-AVERAGE(T_R!$I$2:$I$121))/STDEV(T_R!$I$2:$I$121)</f>
        <v>-9.3107879138548746E-2</v>
      </c>
      <c r="J19">
        <f>(T_R!J19-AVERAGE(T_R!$J$2:$J$121))/STDEV(T_R!$J$2:$J$121)</f>
        <v>-0.29508592357484431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1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</row>
    <row r="20" spans="1:21" x14ac:dyDescent="0.25">
      <c r="A20">
        <f t="shared" si="1"/>
        <v>19</v>
      </c>
      <c r="B20">
        <v>1882</v>
      </c>
      <c r="C20" t="s">
        <v>13</v>
      </c>
      <c r="D20" t="s">
        <v>16</v>
      </c>
      <c r="E20">
        <f>(T_R!E20-AVERAGE(T_R!$E$2:$E$121))/STDEV(T_R!$E$2:$E$121)</f>
        <v>-1.0204623547416336</v>
      </c>
      <c r="F20">
        <f>(T_R!F20-AVERAGE(T_R!$F$2:$F$121))/STDEV(T_R!$F$2:$F$121)</f>
        <v>-0.77661634442719718</v>
      </c>
      <c r="G20">
        <f>(T_R!G20-AVERAGE(T_R!$G$2:$G$121))/STDEV(T_R!$G$2:$G$121)</f>
        <v>1.4132030482113265</v>
      </c>
      <c r="H20">
        <f>(T_R!H20-AVERAGE(T_R!$H$2:$H$121))/STDEV(T_R!$H$2:$H$121)</f>
        <v>1.9055896218549855</v>
      </c>
      <c r="I20">
        <f>(T_R!I20-AVERAGE(T_R!$I$2:$I$121))/STDEV(T_R!$I$2:$I$121)</f>
        <v>-0.32302194805932011</v>
      </c>
      <c r="J20">
        <f>(T_R!J20-AVERAGE(T_R!$J$2:$J$121))/STDEV(T_R!$J$2:$J$121)</f>
        <v>-0.46350065524729894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1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</row>
    <row r="21" spans="1:21" x14ac:dyDescent="0.25">
      <c r="A21">
        <f t="shared" si="1"/>
        <v>20</v>
      </c>
      <c r="B21">
        <v>1882</v>
      </c>
      <c r="C21" t="s">
        <v>14</v>
      </c>
      <c r="D21" t="s">
        <v>17</v>
      </c>
      <c r="E21">
        <f>(T_R!E21-AVERAGE(T_R!$E$2:$E$121))/STDEV(T_R!$E$2:$E$121)</f>
        <v>-2.441258061852285</v>
      </c>
      <c r="F21">
        <f>(T_R!F21-AVERAGE(T_R!$F$2:$F$121))/STDEV(T_R!$F$2:$F$121)</f>
        <v>-3.8547590698719714</v>
      </c>
      <c r="G21">
        <f>(T_R!G21-AVERAGE(T_R!$G$2:$G$121))/STDEV(T_R!$G$2:$G$121)</f>
        <v>1.3089996022136141</v>
      </c>
      <c r="H21">
        <f>(T_R!H21-AVERAGE(T_R!$H$2:$H$121))/STDEV(T_R!$H$2:$H$121)</f>
        <v>1.6571279300235187</v>
      </c>
      <c r="I21">
        <f>(T_R!I21-AVERAGE(T_R!$I$2:$I$121))/STDEV(T_R!$I$2:$I$121)</f>
        <v>0.92723382099688012</v>
      </c>
      <c r="J21">
        <f>(T_R!J21-AVERAGE(T_R!$J$2:$J$121))/STDEV(T_R!$J$2:$J$121)</f>
        <v>0.73559951253756672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>
        <f t="shared" si="0"/>
        <v>0</v>
      </c>
      <c r="P21">
        <f t="shared" si="0"/>
        <v>0</v>
      </c>
      <c r="Q21">
        <f t="shared" si="0"/>
        <v>0</v>
      </c>
      <c r="R21">
        <f t="shared" si="0"/>
        <v>1</v>
      </c>
      <c r="S21">
        <f t="shared" si="0"/>
        <v>0</v>
      </c>
      <c r="T21">
        <f t="shared" si="0"/>
        <v>0</v>
      </c>
      <c r="U21">
        <f t="shared" si="0"/>
        <v>0</v>
      </c>
    </row>
    <row r="22" spans="1:21" x14ac:dyDescent="0.25">
      <c r="A22">
        <f t="shared" si="1"/>
        <v>21</v>
      </c>
      <c r="B22">
        <v>1882</v>
      </c>
      <c r="C22" t="s">
        <v>15</v>
      </c>
      <c r="D22" t="s">
        <v>18</v>
      </c>
      <c r="E22">
        <f>(T_R!E22-AVERAGE(T_R!$E$2:$E$121))/STDEV(T_R!$E$2:$E$121)</f>
        <v>1.2648380069569878</v>
      </c>
      <c r="F22">
        <f>(T_R!F22-AVERAGE(T_R!$F$2:$F$121))/STDEV(T_R!$F$2:$F$121)</f>
        <v>1.0229738215179662</v>
      </c>
      <c r="G22">
        <f>(T_R!G22-AVERAGE(T_R!$G$2:$G$121))/STDEV(T_R!$G$2:$G$121)</f>
        <v>0.59183470917053571</v>
      </c>
      <c r="H22">
        <f>(T_R!H22-AVERAGE(T_R!$H$2:$H$121))/STDEV(T_R!$H$2:$H$121)</f>
        <v>0.2506237505612009</v>
      </c>
      <c r="I22">
        <f>(T_R!I22-AVERAGE(T_R!$I$2:$I$121))/STDEV(T_R!$I$2:$I$121)</f>
        <v>0.68163666415518309</v>
      </c>
      <c r="J22">
        <f>(T_R!J22-AVERAGE(T_R!$J$2:$J$121))/STDEV(T_R!$J$2:$J$121)</f>
        <v>0.44526103015975266</v>
      </c>
      <c r="K22">
        <f t="shared" ref="K22:U45" si="2">IF($D22=K$1,1,0)</f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1</v>
      </c>
      <c r="T22">
        <f t="shared" si="2"/>
        <v>0</v>
      </c>
      <c r="U22">
        <f t="shared" si="2"/>
        <v>0</v>
      </c>
    </row>
    <row r="23" spans="1:21" x14ac:dyDescent="0.25">
      <c r="A23">
        <f t="shared" si="1"/>
        <v>22</v>
      </c>
      <c r="B23">
        <v>1882</v>
      </c>
      <c r="C23" t="s">
        <v>16</v>
      </c>
      <c r="D23" t="s">
        <v>19</v>
      </c>
      <c r="E23">
        <f>(T_R!E23-AVERAGE(T_R!$E$2:$E$121))/STDEV(T_R!$E$2:$E$121)</f>
        <v>0.70673513303723035</v>
      </c>
      <c r="F23">
        <f>(T_R!F23-AVERAGE(T_R!$F$2:$F$121))/STDEV(T_R!$F$2:$F$121)</f>
        <v>0.61917454241272596</v>
      </c>
      <c r="G23">
        <f>(T_R!G23-AVERAGE(T_R!$G$2:$G$121))/STDEV(T_R!$G$2:$G$121)</f>
        <v>-0.23198547565843619</v>
      </c>
      <c r="H23">
        <f>(T_R!H23-AVERAGE(T_R!$H$2:$H$121))/STDEV(T_R!$H$2:$H$121)</f>
        <v>-0.71097700602955083</v>
      </c>
      <c r="I23">
        <f>(T_R!I23-AVERAGE(T_R!$I$2:$I$121))/STDEV(T_R!$I$2:$I$121)</f>
        <v>0.65183879710542403</v>
      </c>
      <c r="J23">
        <f>(T_R!J23-AVERAGE(T_R!$J$2:$J$121))/STDEV(T_R!$J$2:$J$121)</f>
        <v>0.41185700397574743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1</v>
      </c>
      <c r="U23">
        <f t="shared" si="2"/>
        <v>0</v>
      </c>
    </row>
    <row r="24" spans="1:21" x14ac:dyDescent="0.25">
      <c r="A24">
        <f t="shared" si="1"/>
        <v>23</v>
      </c>
      <c r="B24">
        <v>1882</v>
      </c>
      <c r="C24" t="s">
        <v>17</v>
      </c>
      <c r="D24" t="s">
        <v>20</v>
      </c>
      <c r="E24">
        <f>(T_R!E24-AVERAGE(T_R!$E$2:$E$121))/STDEV(T_R!$E$2:$E$121)</f>
        <v>-0.66143714491304351</v>
      </c>
      <c r="F24">
        <f>(T_R!F24-AVERAGE(T_R!$F$2:$F$121))/STDEV(T_R!$F$2:$F$121)</f>
        <v>-0.45860789579700484</v>
      </c>
      <c r="G24">
        <f>(T_R!G24-AVERAGE(T_R!$G$2:$G$121))/STDEV(T_R!$G$2:$G$121)</f>
        <v>-0.75422862854108808</v>
      </c>
      <c r="H24">
        <f>(T_R!H24-AVERAGE(T_R!$H$2:$H$121))/STDEV(T_R!$H$2:$H$121)</f>
        <v>-0.95837400031129139</v>
      </c>
      <c r="I24">
        <f>(T_R!I24-AVERAGE(T_R!$I$2:$I$121))/STDEV(T_R!$I$2:$I$121)</f>
        <v>-1.051030889348693</v>
      </c>
      <c r="J24">
        <f>(T_R!J24-AVERAGE(T_R!$J$2:$J$121))/STDEV(T_R!$J$2:$J$121)</f>
        <v>-0.84191954849068407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2"/>
        <v>0</v>
      </c>
      <c r="U24">
        <f t="shared" si="2"/>
        <v>1</v>
      </c>
    </row>
    <row r="25" spans="1:21" x14ac:dyDescent="0.25">
      <c r="A25">
        <f t="shared" si="1"/>
        <v>24</v>
      </c>
      <c r="B25">
        <v>1882</v>
      </c>
      <c r="C25" t="s">
        <v>18</v>
      </c>
      <c r="D25" t="s">
        <v>21</v>
      </c>
      <c r="E25">
        <f>(T_R!E25-AVERAGE(T_R!$E$2:$E$121))/STDEV(T_R!$E$2:$E$121)</f>
        <v>0.20365648615577484</v>
      </c>
      <c r="F25">
        <f>(T_R!F25-AVERAGE(T_R!$F$2:$F$121))/STDEV(T_R!$F$2:$F$121)</f>
        <v>0.36110993527102481</v>
      </c>
      <c r="G25">
        <f>(T_R!G25-AVERAGE(T_R!$G$2:$G$121))/STDEV(T_R!$G$2:$G$121)</f>
        <v>-1.1673646438496648</v>
      </c>
      <c r="H25">
        <f>(T_R!H25-AVERAGE(T_R!$H$2:$H$121))/STDEV(T_R!$H$2:$H$121)</f>
        <v>-0.95498168033649233</v>
      </c>
      <c r="I25">
        <f>(T_R!I25-AVERAGE(T_R!$I$2:$I$121))/STDEV(T_R!$I$2:$I$121)</f>
        <v>-1.2571066646296574</v>
      </c>
      <c r="J25">
        <f>(T_R!J25-AVERAGE(T_R!$J$2:$J$121))/STDEV(T_R!$J$2:$J$121)</f>
        <v>-0.90629377830050928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</row>
    <row r="26" spans="1:21" x14ac:dyDescent="0.25">
      <c r="A26">
        <f t="shared" si="1"/>
        <v>25</v>
      </c>
      <c r="B26">
        <v>1882</v>
      </c>
      <c r="C26" t="s">
        <v>19</v>
      </c>
      <c r="D26" t="s">
        <v>10</v>
      </c>
      <c r="E26">
        <f>(T_R!E26-AVERAGE(T_R!$E$2:$E$121))/STDEV(T_R!$E$2:$E$121)</f>
        <v>0.57507001843471794</v>
      </c>
      <c r="F26">
        <f>(T_R!F26-AVERAGE(T_R!$F$2:$F$121))/STDEV(T_R!$F$2:$F$121)</f>
        <v>0.54022451312399111</v>
      </c>
      <c r="G26">
        <f>(T_R!G26-AVERAGE(T_R!$G$2:$G$121))/STDEV(T_R!$G$2:$G$121)</f>
        <v>-1.0570315833814989</v>
      </c>
      <c r="H26">
        <f>(T_R!H26-AVERAGE(T_R!$H$2:$H$121))/STDEV(T_R!$H$2:$H$121)</f>
        <v>-0.97310089681909862</v>
      </c>
      <c r="I26">
        <f>(T_R!I26-AVERAGE(T_R!$I$2:$I$121))/STDEV(T_R!$I$2:$I$121)</f>
        <v>-1.6585937154053565</v>
      </c>
      <c r="J26">
        <f>(T_R!J26-AVERAGE(T_R!$J$2:$J$121))/STDEV(T_R!$J$2:$J$121)</f>
        <v>-0.97754521444940279</v>
      </c>
      <c r="K26">
        <f t="shared" si="2"/>
        <v>1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</row>
    <row r="27" spans="1:21" x14ac:dyDescent="0.25">
      <c r="A27">
        <f t="shared" si="1"/>
        <v>26</v>
      </c>
      <c r="B27">
        <v>1882</v>
      </c>
      <c r="C27" t="s">
        <v>20</v>
      </c>
      <c r="D27" t="s">
        <v>11</v>
      </c>
      <c r="E27">
        <f>(T_R!E27-AVERAGE(T_R!$E$2:$E$121))/STDEV(T_R!$E$2:$E$121)</f>
        <v>0.60262783311758683</v>
      </c>
      <c r="F27">
        <f>(T_R!F27-AVERAGE(T_R!$F$2:$F$121))/STDEV(T_R!$F$2:$F$121)</f>
        <v>0.63471185004742026</v>
      </c>
      <c r="G27">
        <f>(T_R!G27-AVERAGE(T_R!$G$2:$G$121))/STDEV(T_R!$G$2:$G$121)</f>
        <v>-1.0386427399701379</v>
      </c>
      <c r="H27">
        <f>(T_R!H27-AVERAGE(T_R!$H$2:$H$121))/STDEV(T_R!$H$2:$H$121)</f>
        <v>-0.97490120358499865</v>
      </c>
      <c r="I27">
        <f>(T_R!I27-AVERAGE(T_R!$I$2:$I$121))/STDEV(T_R!$I$2:$I$121)</f>
        <v>-0.78473205645137389</v>
      </c>
      <c r="J27">
        <f>(T_R!J27-AVERAGE(T_R!$J$2:$J$121))/STDEV(T_R!$J$2:$J$121)</f>
        <v>-0.73079980275908996</v>
      </c>
      <c r="K27">
        <f t="shared" si="2"/>
        <v>0</v>
      </c>
      <c r="L27">
        <f t="shared" si="2"/>
        <v>1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</row>
    <row r="28" spans="1:21" x14ac:dyDescent="0.25">
      <c r="A28">
        <f t="shared" si="1"/>
        <v>27</v>
      </c>
      <c r="B28">
        <v>1882</v>
      </c>
      <c r="C28" t="s">
        <v>21</v>
      </c>
      <c r="D28" t="s">
        <v>12</v>
      </c>
      <c r="E28">
        <f>(T_R!E28-AVERAGE(T_R!$E$2:$E$121))/STDEV(T_R!$E$2:$E$121)</f>
        <v>-0.59222965442587894</v>
      </c>
      <c r="F28">
        <f>(T_R!F28-AVERAGE(T_R!$F$2:$F$121))/STDEV(T_R!$F$2:$F$121)</f>
        <v>-0.38374980521813867</v>
      </c>
      <c r="G28">
        <f>(T_R!G28-AVERAGE(T_R!$G$2:$G$121))/STDEV(T_R!$G$2:$G$121)</f>
        <v>-0.14617087307208493</v>
      </c>
      <c r="H28">
        <f>(T_R!H28-AVERAGE(T_R!$H$2:$H$121))/STDEV(T_R!$H$2:$H$121)</f>
        <v>-0.64344033672985324</v>
      </c>
      <c r="I28">
        <f>(T_R!I28-AVERAGE(T_R!$I$2:$I$121))/STDEV(T_R!$I$2:$I$121)</f>
        <v>-1.2182126065857615</v>
      </c>
      <c r="J28">
        <f>(T_R!J28-AVERAGE(T_R!$J$2:$J$121))/STDEV(T_R!$J$2:$J$121)</f>
        <v>-0.89558788649140253</v>
      </c>
      <c r="K28">
        <f t="shared" si="2"/>
        <v>0</v>
      </c>
      <c r="L28">
        <f t="shared" si="2"/>
        <v>0</v>
      </c>
      <c r="M28">
        <f t="shared" si="2"/>
        <v>1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</row>
    <row r="29" spans="1:21" x14ac:dyDescent="0.25">
      <c r="A29">
        <f t="shared" si="1"/>
        <v>28</v>
      </c>
      <c r="B29">
        <v>1883</v>
      </c>
      <c r="C29" t="s">
        <v>10</v>
      </c>
      <c r="D29" t="s">
        <v>13</v>
      </c>
      <c r="E29">
        <f>(T_R!E29-AVERAGE(T_R!$E$2:$E$121))/STDEV(T_R!$E$2:$E$121)</f>
        <v>1.7049404206100911</v>
      </c>
      <c r="F29">
        <f>(T_R!F29-AVERAGE(T_R!$F$2:$F$121))/STDEV(T_R!$F$2:$F$121)</f>
        <v>1.1853840377434748</v>
      </c>
      <c r="G29">
        <f>(T_R!G29-AVERAGE(T_R!$G$2:$G$121))/STDEV(T_R!$G$2:$G$121)</f>
        <v>0.15295431308605364</v>
      </c>
      <c r="H29">
        <f>(T_R!H29-AVERAGE(T_R!$H$2:$H$121))/STDEV(T_R!$H$2:$H$121)</f>
        <v>-0.3487010819461232</v>
      </c>
      <c r="I29">
        <f>(T_R!I29-AVERAGE(T_R!$I$2:$I$121))/STDEV(T_R!$I$2:$I$121)</f>
        <v>-0.70067070519521202</v>
      </c>
      <c r="J29">
        <f>(T_R!J29-AVERAGE(T_R!$J$2:$J$121))/STDEV(T_R!$J$2:$J$121)</f>
        <v>-0.68918321751354883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1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</row>
    <row r="30" spans="1:21" x14ac:dyDescent="0.25">
      <c r="A30">
        <f t="shared" si="1"/>
        <v>29</v>
      </c>
      <c r="B30">
        <v>1883</v>
      </c>
      <c r="C30" t="s">
        <v>11</v>
      </c>
      <c r="D30" t="s">
        <v>14</v>
      </c>
      <c r="E30">
        <f>(T_R!E30-AVERAGE(T_R!$E$2:$E$121))/STDEV(T_R!$E$2:$E$121)</f>
        <v>-0.70471489562968193</v>
      </c>
      <c r="F30">
        <f>(T_R!F30-AVERAGE(T_R!$F$2:$F$121))/STDEV(T_R!$F$2:$F$121)</f>
        <v>-0.25917644482521734</v>
      </c>
      <c r="G30">
        <f>(T_R!G30-AVERAGE(T_R!$G$2:$G$121))/STDEV(T_R!$G$2:$G$121)</f>
        <v>0.73281584199096994</v>
      </c>
      <c r="H30">
        <f>(T_R!H30-AVERAGE(T_R!$H$2:$H$121))/STDEV(T_R!$H$2:$H$121)</f>
        <v>0.48526373238349962</v>
      </c>
      <c r="I30">
        <f>(T_R!I30-AVERAGE(T_R!$I$2:$I$121))/STDEV(T_R!$I$2:$I$121)</f>
        <v>-0.32051265399197204</v>
      </c>
      <c r="J30">
        <f>(T_R!J30-AVERAGE(T_R!$J$2:$J$121))/STDEV(T_R!$J$2:$J$121)</f>
        <v>-0.46178927852347157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1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 t="shared" si="2"/>
        <v>0</v>
      </c>
      <c r="U30">
        <f t="shared" si="2"/>
        <v>0</v>
      </c>
    </row>
    <row r="31" spans="1:21" x14ac:dyDescent="0.25">
      <c r="A31">
        <f t="shared" si="1"/>
        <v>30</v>
      </c>
      <c r="B31">
        <v>1883</v>
      </c>
      <c r="C31" t="s">
        <v>12</v>
      </c>
      <c r="D31" t="s">
        <v>15</v>
      </c>
      <c r="E31">
        <f>(T_R!E31-AVERAGE(T_R!$E$2:$E$121))/STDEV(T_R!$E$2:$E$121)</f>
        <v>-0.18070847412234542</v>
      </c>
      <c r="F31">
        <f>(T_R!F31-AVERAGE(T_R!$F$2:$F$121))/STDEV(T_R!$F$2:$F$121)</f>
        <v>-1.3159285863931875E-2</v>
      </c>
      <c r="G31">
        <f>(T_R!G31-AVERAGE(T_R!$G$2:$G$121))/STDEV(T_R!$G$2:$G$121)</f>
        <v>0.89095989532867437</v>
      </c>
      <c r="H31">
        <f>(T_R!H31-AVERAGE(T_R!$H$2:$H$121))/STDEV(T_R!$H$2:$H$121)</f>
        <v>0.77284125070365572</v>
      </c>
      <c r="I31">
        <f>(T_R!I31-AVERAGE(T_R!$I$2:$I$121))/STDEV(T_R!$I$2:$I$121)</f>
        <v>0.16378110100621485</v>
      </c>
      <c r="J31">
        <f>(T_R!J31-AVERAGE(T_R!$J$2:$J$121))/STDEV(T_R!$J$2:$J$121)</f>
        <v>-7.914278055227289E-2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1</v>
      </c>
      <c r="Q31">
        <f t="shared" si="2"/>
        <v>0</v>
      </c>
      <c r="R31">
        <f t="shared" si="2"/>
        <v>0</v>
      </c>
      <c r="S31">
        <f t="shared" si="2"/>
        <v>0</v>
      </c>
      <c r="T31">
        <f t="shared" si="2"/>
        <v>0</v>
      </c>
      <c r="U31">
        <f t="shared" si="2"/>
        <v>0</v>
      </c>
    </row>
    <row r="32" spans="1:21" x14ac:dyDescent="0.25">
      <c r="A32">
        <f t="shared" si="1"/>
        <v>31</v>
      </c>
      <c r="B32">
        <v>1883</v>
      </c>
      <c r="C32" t="s">
        <v>13</v>
      </c>
      <c r="D32" t="s">
        <v>16</v>
      </c>
      <c r="E32">
        <f>(T_R!E32-AVERAGE(T_R!$E$2:$E$121))/STDEV(T_R!$E$2:$E$121)</f>
        <v>-1.3135014693339275</v>
      </c>
      <c r="F32">
        <f>(T_R!F32-AVERAGE(T_R!$F$2:$F$121))/STDEV(T_R!$F$2:$F$121)</f>
        <v>-1.1436073374175237</v>
      </c>
      <c r="G32">
        <f>(T_R!G32-AVERAGE(T_R!$G$2:$G$121))/STDEV(T_R!$G$2:$G$121)</f>
        <v>1.4058475108467818</v>
      </c>
      <c r="H32">
        <f>(T_R!H32-AVERAGE(T_R!$H$2:$H$121))/STDEV(T_R!$H$2:$H$121)</f>
        <v>1.8876841192078142</v>
      </c>
      <c r="I32">
        <f>(T_R!I32-AVERAGE(T_R!$I$2:$I$121))/STDEV(T_R!$I$2:$I$121)</f>
        <v>1.4228193992981335</v>
      </c>
      <c r="J32">
        <f>(T_R!J32-AVERAGE(T_R!$J$2:$J$121))/STDEV(T_R!$J$2:$J$121)</f>
        <v>1.4030329393712686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1</v>
      </c>
      <c r="R32">
        <f t="shared" si="2"/>
        <v>0</v>
      </c>
      <c r="S32">
        <f t="shared" si="2"/>
        <v>0</v>
      </c>
      <c r="T32">
        <f t="shared" si="2"/>
        <v>0</v>
      </c>
      <c r="U32">
        <f t="shared" si="2"/>
        <v>0</v>
      </c>
    </row>
    <row r="33" spans="1:21" x14ac:dyDescent="0.25">
      <c r="A33">
        <f t="shared" si="1"/>
        <v>32</v>
      </c>
      <c r="B33">
        <v>1883</v>
      </c>
      <c r="C33" t="s">
        <v>14</v>
      </c>
      <c r="D33" t="s">
        <v>17</v>
      </c>
      <c r="E33">
        <f>(T_R!E33-AVERAGE(T_R!$E$2:$E$121))/STDEV(T_R!$E$2:$E$121)</f>
        <v>-1.0656798713909799</v>
      </c>
      <c r="F33">
        <f>(T_R!F33-AVERAGE(T_R!$F$2:$F$121))/STDEV(T_R!$F$2:$F$121)</f>
        <v>-0.8967521150005614</v>
      </c>
      <c r="G33">
        <f>(T_R!G33-AVERAGE(T_R!$G$2:$G$121))/STDEV(T_R!$G$2:$G$121)</f>
        <v>0.97922634370320716</v>
      </c>
      <c r="H33">
        <f>(T_R!H33-AVERAGE(T_R!$H$2:$H$121))/STDEV(T_R!$H$2:$H$121)</f>
        <v>0.94455567152343289</v>
      </c>
      <c r="I33">
        <f>(T_R!I33-AVERAGE(T_R!$I$2:$I$121))/STDEV(T_R!$I$2:$I$121)</f>
        <v>2.3380844103633596</v>
      </c>
      <c r="J33">
        <f>(T_R!J33-AVERAGE(T_R!$J$2:$J$121))/STDEV(T_R!$J$2:$J$121)</f>
        <v>2.9224131014242332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1</v>
      </c>
      <c r="S33">
        <f t="shared" si="2"/>
        <v>0</v>
      </c>
      <c r="T33">
        <f t="shared" si="2"/>
        <v>0</v>
      </c>
      <c r="U33">
        <f t="shared" si="2"/>
        <v>0</v>
      </c>
    </row>
    <row r="34" spans="1:21" x14ac:dyDescent="0.25">
      <c r="A34">
        <f t="shared" si="1"/>
        <v>33</v>
      </c>
      <c r="B34">
        <v>1883</v>
      </c>
      <c r="C34" t="s">
        <v>15</v>
      </c>
      <c r="D34" t="s">
        <v>18</v>
      </c>
      <c r="E34">
        <f>(T_R!E34-AVERAGE(T_R!$E$2:$E$121))/STDEV(T_R!$E$2:$E$121)</f>
        <v>7.5154036378311778E-2</v>
      </c>
      <c r="F34">
        <f>(T_R!F34-AVERAGE(T_R!$F$2:$F$121))/STDEV(T_R!$F$2:$F$121)</f>
        <v>0.26747465200749682</v>
      </c>
      <c r="G34">
        <f>(T_R!G34-AVERAGE(T_R!$G$2:$G$121))/STDEV(T_R!$G$2:$G$121)</f>
        <v>0.85540813140004324</v>
      </c>
      <c r="H34">
        <f>(T_R!H34-AVERAGE(T_R!$H$2:$H$121))/STDEV(T_R!$H$2:$H$121)</f>
        <v>0.70594649723575642</v>
      </c>
      <c r="I34">
        <f>(T_R!I34-AVERAGE(T_R!$I$2:$I$121))/STDEV(T_R!$I$2:$I$121)</f>
        <v>1.5655354993785577</v>
      </c>
      <c r="J34">
        <f>(T_R!J34-AVERAGE(T_R!$J$2:$J$121))/STDEV(T_R!$J$2:$J$121)</f>
        <v>1.6154651996862801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0</v>
      </c>
      <c r="R34">
        <f t="shared" si="2"/>
        <v>0</v>
      </c>
      <c r="S34">
        <f t="shared" si="2"/>
        <v>1</v>
      </c>
      <c r="T34">
        <f t="shared" si="2"/>
        <v>0</v>
      </c>
      <c r="U34">
        <f t="shared" si="2"/>
        <v>0</v>
      </c>
    </row>
    <row r="35" spans="1:21" x14ac:dyDescent="0.25">
      <c r="A35">
        <f t="shared" si="1"/>
        <v>34</v>
      </c>
      <c r="B35">
        <v>1883</v>
      </c>
      <c r="C35" t="s">
        <v>16</v>
      </c>
      <c r="D35" t="s">
        <v>19</v>
      </c>
      <c r="E35">
        <f>(T_R!E35-AVERAGE(T_R!$E$2:$E$121))/STDEV(T_R!$E$2:$E$121)</f>
        <v>-0.42236426710703784</v>
      </c>
      <c r="F35">
        <f>(T_R!F35-AVERAGE(T_R!$F$2:$F$121))/STDEV(T_R!$F$2:$F$121)</f>
        <v>-0.21911121206137413</v>
      </c>
      <c r="G35">
        <f>(T_R!G35-AVERAGE(T_R!$G$2:$G$121))/STDEV(T_R!$G$2:$G$121)</f>
        <v>0.14192100703923707</v>
      </c>
      <c r="H35">
        <f>(T_R!H35-AVERAGE(T_R!$H$2:$H$121))/STDEV(T_R!$H$2:$H$121)</f>
        <v>-0.36121031024853795</v>
      </c>
      <c r="I35">
        <f>(T_R!I35-AVERAGE(T_R!$I$2:$I$121))/STDEV(T_R!$I$2:$I$121)</f>
        <v>-0.32302194805932011</v>
      </c>
      <c r="J35">
        <f>(T_R!J35-AVERAGE(T_R!$J$2:$J$121))/STDEV(T_R!$J$2:$J$121)</f>
        <v>-0.46350065524729894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0</v>
      </c>
      <c r="S35">
        <f t="shared" si="2"/>
        <v>0</v>
      </c>
      <c r="T35">
        <f t="shared" si="2"/>
        <v>1</v>
      </c>
      <c r="U35">
        <f t="shared" si="2"/>
        <v>0</v>
      </c>
    </row>
    <row r="36" spans="1:21" x14ac:dyDescent="0.25">
      <c r="A36">
        <f t="shared" si="1"/>
        <v>35</v>
      </c>
      <c r="B36">
        <v>1883</v>
      </c>
      <c r="C36" t="s">
        <v>17</v>
      </c>
      <c r="D36" t="s">
        <v>20</v>
      </c>
      <c r="E36">
        <f>(T_R!E36-AVERAGE(T_R!$E$2:$E$121))/STDEV(T_R!$E$2:$E$121)</f>
        <v>-0.12554216079772587</v>
      </c>
      <c r="F36">
        <f>(T_R!F36-AVERAGE(T_R!$F$2:$F$121))/STDEV(T_R!$F$2:$F$121)</f>
        <v>3.5759912517815351E-2</v>
      </c>
      <c r="G36">
        <f>(T_R!G36-AVERAGE(T_R!$G$2:$G$121))/STDEV(T_R!$G$2:$G$121)</f>
        <v>-0.54704765943975442</v>
      </c>
      <c r="H36">
        <f>(T_R!H36-AVERAGE(T_R!$H$2:$H$121))/STDEV(T_R!$H$2:$H$121)</f>
        <v>-0.8938595234018335</v>
      </c>
      <c r="I36">
        <f>(T_R!I36-AVERAGE(T_R!$I$2:$I$121))/STDEV(T_R!$I$2:$I$121)</f>
        <v>0.86732442513894392</v>
      </c>
      <c r="J36">
        <f>(T_R!J36-AVERAGE(T_R!$J$2:$J$121))/STDEV(T_R!$J$2:$J$121)</f>
        <v>0.6623059637040869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0</v>
      </c>
      <c r="T36">
        <f t="shared" si="2"/>
        <v>0</v>
      </c>
      <c r="U36">
        <f t="shared" si="2"/>
        <v>1</v>
      </c>
    </row>
    <row r="37" spans="1:21" x14ac:dyDescent="0.25">
      <c r="A37">
        <f t="shared" si="1"/>
        <v>36</v>
      </c>
      <c r="B37">
        <v>1883</v>
      </c>
      <c r="C37" t="s">
        <v>18</v>
      </c>
      <c r="D37" t="s">
        <v>21</v>
      </c>
      <c r="E37">
        <f>(T_R!E37-AVERAGE(T_R!$E$2:$E$121))/STDEV(T_R!$E$2:$E$121)</f>
        <v>0.16395241566724059</v>
      </c>
      <c r="F37">
        <f>(T_R!F37-AVERAGE(T_R!$F$2:$F$121))/STDEV(T_R!$F$2:$F$121)</f>
        <v>0.33327768755794274</v>
      </c>
      <c r="G37">
        <f>(T_R!G37-AVERAGE(T_R!$G$2:$G$121))/STDEV(T_R!$G$2:$G$121)</f>
        <v>-0.95405406027787731</v>
      </c>
      <c r="H37">
        <f>(T_R!H37-AVERAGE(T_R!$H$2:$H$121))/STDEV(T_R!$H$2:$H$121)</f>
        <v>-0.97869462416398534</v>
      </c>
      <c r="I37">
        <f>(T_R!I37-AVERAGE(T_R!$I$2:$I$121))/STDEV(T_R!$I$2:$I$121)</f>
        <v>0.53515662297373656</v>
      </c>
      <c r="J37">
        <f>(T_R!J37-AVERAGE(T_R!$J$2:$J$121))/STDEV(T_R!$J$2:$J$121)</f>
        <v>0.28484915185576792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  <c r="T37">
        <f t="shared" si="2"/>
        <v>0</v>
      </c>
      <c r="U37">
        <f t="shared" si="2"/>
        <v>0</v>
      </c>
    </row>
    <row r="38" spans="1:21" x14ac:dyDescent="0.25">
      <c r="A38">
        <f t="shared" si="1"/>
        <v>37</v>
      </c>
      <c r="B38">
        <v>1883</v>
      </c>
      <c r="C38" t="s">
        <v>19</v>
      </c>
      <c r="D38" t="s">
        <v>10</v>
      </c>
      <c r="E38">
        <f>(T_R!E38-AVERAGE(T_R!$E$2:$E$121))/STDEV(T_R!$E$2:$E$121)</f>
        <v>0.57507001843471794</v>
      </c>
      <c r="F38">
        <f>(T_R!F38-AVERAGE(T_R!$F$2:$F$121))/STDEV(T_R!$F$2:$F$121)</f>
        <v>0.54368365641034222</v>
      </c>
      <c r="G38">
        <f>(T_R!G38-AVERAGE(T_R!$G$2:$G$121))/STDEV(T_R!$G$2:$G$121)</f>
        <v>-1.4076455310914482</v>
      </c>
      <c r="H38">
        <f>(T_R!H38-AVERAGE(T_R!$H$2:$H$121))/STDEV(T_R!$H$2:$H$121)</f>
        <v>-0.8721164636227059</v>
      </c>
      <c r="I38">
        <f>(T_R!I38-AVERAGE(T_R!$I$2:$I$121))/STDEV(T_R!$I$2:$I$121)</f>
        <v>-0.70474830805465272</v>
      </c>
      <c r="J38">
        <f>(T_R!J38-AVERAGE(T_R!$J$2:$J$121))/STDEV(T_R!$J$2:$J$121)</f>
        <v>-0.69127435401053661</v>
      </c>
      <c r="K38">
        <f t="shared" si="2"/>
        <v>1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</row>
    <row r="39" spans="1:21" x14ac:dyDescent="0.25">
      <c r="A39">
        <f t="shared" si="1"/>
        <v>38</v>
      </c>
      <c r="B39">
        <v>1883</v>
      </c>
      <c r="C39" t="s">
        <v>20</v>
      </c>
      <c r="D39" t="s">
        <v>11</v>
      </c>
      <c r="E39">
        <f>(T_R!E39-AVERAGE(T_R!$E$2:$E$121))/STDEV(T_R!$E$2:$E$121)</f>
        <v>-0.44063229431438233</v>
      </c>
      <c r="F39">
        <f>(T_R!F39-AVERAGE(T_R!$F$2:$F$121))/STDEV(T_R!$F$2:$F$121)</f>
        <v>-0.16363823662156371</v>
      </c>
      <c r="G39">
        <f>(T_R!G39-AVERAGE(T_R!$G$2:$G$121))/STDEV(T_R!$G$2:$G$121)</f>
        <v>-1.0680648894283156</v>
      </c>
      <c r="H39">
        <f>(T_R!H39-AVERAGE(T_R!$H$2:$H$121))/STDEV(T_R!$H$2:$H$121)</f>
        <v>-0.9718534584535653</v>
      </c>
      <c r="I39">
        <f>(T_R!I39-AVERAGE(T_R!$I$2:$I$121))/STDEV(T_R!$I$2:$I$121)</f>
        <v>-1.1137632410323961</v>
      </c>
      <c r="J39">
        <f>(T_R!J39-AVERAGE(T_R!$J$2:$J$121))/STDEV(T_R!$J$2:$J$121)</f>
        <v>-0.86351274643072473</v>
      </c>
      <c r="K39">
        <f t="shared" si="2"/>
        <v>0</v>
      </c>
      <c r="L39">
        <f t="shared" si="2"/>
        <v>1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  <c r="T39">
        <f t="shared" si="2"/>
        <v>0</v>
      </c>
      <c r="U39">
        <f t="shared" si="2"/>
        <v>0</v>
      </c>
    </row>
    <row r="40" spans="1:21" x14ac:dyDescent="0.25">
      <c r="A40">
        <f t="shared" si="1"/>
        <v>39</v>
      </c>
      <c r="B40">
        <v>1883</v>
      </c>
      <c r="C40" t="s">
        <v>21</v>
      </c>
      <c r="D40" t="s">
        <v>12</v>
      </c>
      <c r="E40">
        <f>(T_R!E40-AVERAGE(T_R!$E$2:$E$121))/STDEV(T_R!$E$2:$E$121)</f>
        <v>1.6671159690694821</v>
      </c>
      <c r="F40">
        <f>(T_R!F40-AVERAGE(T_R!$F$2:$F$121))/STDEV(T_R!$F$2:$F$121)</f>
        <v>1.1655672761274629</v>
      </c>
      <c r="G40">
        <f>(T_R!G40-AVERAGE(T_R!$G$2:$G$121))/STDEV(T_R!$G$2:$G$121)</f>
        <v>-1.1980127162019329</v>
      </c>
      <c r="H40">
        <f>(T_R!H40-AVERAGE(T_R!$H$2:$H$121))/STDEV(T_R!$H$2:$H$121)</f>
        <v>-0.94772237886108912</v>
      </c>
      <c r="I40">
        <f>(T_R!I40-AVERAGE(T_R!$I$2:$I$121))/STDEV(T_R!$I$2:$I$121)</f>
        <v>-0.64107497109569422</v>
      </c>
      <c r="J40">
        <f>(T_R!J40-AVERAGE(T_R!$J$2:$J$121))/STDEV(T_R!$J$2:$J$121)</f>
        <v>-0.65777782924288297</v>
      </c>
      <c r="K40">
        <f t="shared" si="2"/>
        <v>0</v>
      </c>
      <c r="L40">
        <f t="shared" si="2"/>
        <v>0</v>
      </c>
      <c r="M40">
        <f t="shared" si="2"/>
        <v>1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  <c r="T40">
        <f t="shared" si="2"/>
        <v>0</v>
      </c>
      <c r="U40">
        <f t="shared" si="2"/>
        <v>0</v>
      </c>
    </row>
    <row r="41" spans="1:21" x14ac:dyDescent="0.25">
      <c r="A41">
        <f t="shared" si="1"/>
        <v>40</v>
      </c>
      <c r="B41">
        <v>1884</v>
      </c>
      <c r="C41" t="s">
        <v>10</v>
      </c>
      <c r="D41" t="s">
        <v>13</v>
      </c>
      <c r="E41">
        <f>(T_R!E41-AVERAGE(T_R!$E$2:$E$121))/STDEV(T_R!$E$2:$E$121)</f>
        <v>0.69765478030397976</v>
      </c>
      <c r="F41">
        <f>(T_R!F41-AVERAGE(T_R!$F$2:$F$121))/STDEV(T_R!$F$2:$F$121)</f>
        <v>0.62327146420228774</v>
      </c>
      <c r="G41">
        <f>(T_R!G41-AVERAGE(T_R!$G$2:$G$121))/STDEV(T_R!$G$2:$G$121)</f>
        <v>-0.20869294067071223</v>
      </c>
      <c r="H41">
        <f>(T_R!H41-AVERAGE(T_R!$H$2:$H$121))/STDEV(T_R!$H$2:$H$121)</f>
        <v>-0.69339594576298758</v>
      </c>
      <c r="I41">
        <f>(T_R!I41-AVERAGE(T_R!$I$2:$I$121))/STDEV(T_R!$I$2:$I$121)</f>
        <v>-0.44346806329202992</v>
      </c>
      <c r="J41">
        <f>(T_R!J41-AVERAGE(T_R!$J$2:$J$121))/STDEV(T_R!$J$2:$J$121)</f>
        <v>-0.54235821016875885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1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0</v>
      </c>
      <c r="S41">
        <f t="shared" si="2"/>
        <v>0</v>
      </c>
      <c r="T41">
        <f t="shared" si="2"/>
        <v>0</v>
      </c>
      <c r="U41">
        <f t="shared" si="2"/>
        <v>0</v>
      </c>
    </row>
    <row r="42" spans="1:21" x14ac:dyDescent="0.25">
      <c r="A42">
        <f t="shared" si="1"/>
        <v>41</v>
      </c>
      <c r="B42">
        <v>1884</v>
      </c>
      <c r="C42" t="s">
        <v>11</v>
      </c>
      <c r="D42" t="s">
        <v>14</v>
      </c>
      <c r="E42">
        <f>(T_R!E42-AVERAGE(T_R!$E$2:$E$121))/STDEV(T_R!$E$2:$E$121)</f>
        <v>1.4029369719637461</v>
      </c>
      <c r="F42">
        <f>(T_R!F42-AVERAGE(T_R!$F$2:$F$121))/STDEV(T_R!$F$2:$F$121)</f>
        <v>1.1867644253439757</v>
      </c>
      <c r="G42">
        <f>(T_R!G42-AVERAGE(T_R!$G$2:$G$121))/STDEV(T_R!$G$2:$G$121)</f>
        <v>0.68623077201552207</v>
      </c>
      <c r="H42">
        <f>(T_R!H42-AVERAGE(T_R!$H$2:$H$121))/STDEV(T_R!$H$2:$H$121)</f>
        <v>0.40546484461292337</v>
      </c>
      <c r="I42">
        <f>(T_R!I42-AVERAGE(T_R!$I$2:$I$121))/STDEV(T_R!$I$2:$I$121)</f>
        <v>7.8465102716378854E-2</v>
      </c>
      <c r="J42">
        <f>(T_R!J42-AVERAGE(T_R!$J$2:$J$121))/STDEV(T_R!$J$2:$J$121)</f>
        <v>-0.15411058870437974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1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0</v>
      </c>
      <c r="T42">
        <f t="shared" si="2"/>
        <v>0</v>
      </c>
      <c r="U42">
        <f t="shared" si="2"/>
        <v>0</v>
      </c>
    </row>
    <row r="43" spans="1:21" x14ac:dyDescent="0.25">
      <c r="A43">
        <f t="shared" si="1"/>
        <v>42</v>
      </c>
      <c r="B43">
        <v>1884</v>
      </c>
      <c r="C43" t="s">
        <v>12</v>
      </c>
      <c r="D43" t="s">
        <v>15</v>
      </c>
      <c r="E43">
        <f>(T_R!E43-AVERAGE(T_R!$E$2:$E$121))/STDEV(T_R!$E$2:$E$121)</f>
        <v>0.14271025015770791</v>
      </c>
      <c r="F43">
        <f>(T_R!F43-AVERAGE(T_R!$F$2:$F$121))/STDEV(T_R!$F$2:$F$121)</f>
        <v>0.24357186867330197</v>
      </c>
      <c r="G43">
        <f>(T_R!G43-AVERAGE(T_R!$G$2:$G$121))/STDEV(T_R!$G$2:$G$121)</f>
        <v>1.1778258525459058</v>
      </c>
      <c r="H43">
        <f>(T_R!H43-AVERAGE(T_R!$H$2:$H$121))/STDEV(T_R!$H$2:$H$121)</f>
        <v>1.3602662490697537</v>
      </c>
      <c r="I43">
        <f>(T_R!I43-AVERAGE(T_R!$I$2:$I$121))/STDEV(T_R!$I$2:$I$121)</f>
        <v>2.4127359088669658</v>
      </c>
      <c r="J43">
        <f>(T_R!J43-AVERAGE(T_R!$J$2:$J$121))/STDEV(T_R!$J$2:$J$121)</f>
        <v>3.0627474783481552</v>
      </c>
      <c r="K43">
        <f t="shared" si="2"/>
        <v>0</v>
      </c>
      <c r="L43">
        <f t="shared" si="2"/>
        <v>0</v>
      </c>
      <c r="M43">
        <f t="shared" si="2"/>
        <v>0</v>
      </c>
      <c r="N43">
        <f t="shared" si="2"/>
        <v>0</v>
      </c>
      <c r="O43">
        <f t="shared" si="2"/>
        <v>0</v>
      </c>
      <c r="P43">
        <f t="shared" si="2"/>
        <v>1</v>
      </c>
      <c r="Q43">
        <f t="shared" si="2"/>
        <v>0</v>
      </c>
      <c r="R43">
        <f t="shared" si="2"/>
        <v>0</v>
      </c>
      <c r="S43">
        <f t="shared" si="2"/>
        <v>0</v>
      </c>
      <c r="T43">
        <f t="shared" si="2"/>
        <v>0</v>
      </c>
      <c r="U43">
        <f t="shared" si="2"/>
        <v>0</v>
      </c>
    </row>
    <row r="44" spans="1:21" x14ac:dyDescent="0.25">
      <c r="A44">
        <f t="shared" si="1"/>
        <v>43</v>
      </c>
      <c r="B44">
        <v>1884</v>
      </c>
      <c r="C44" t="s">
        <v>13</v>
      </c>
      <c r="D44" t="s">
        <v>16</v>
      </c>
      <c r="E44">
        <f>(T_R!E44-AVERAGE(T_R!$E$2:$E$121))/STDEV(T_R!$E$2:$E$121)</f>
        <v>-0.54498527165261323</v>
      </c>
      <c r="F44">
        <f>(T_R!F44-AVERAGE(T_R!$F$2:$F$121))/STDEV(T_R!$F$2:$F$121)</f>
        <v>-0.25825785109952104</v>
      </c>
      <c r="G44">
        <f>(T_R!G44-AVERAGE(T_R!$G$2:$G$121))/STDEV(T_R!$G$2:$G$121)</f>
        <v>1.3335180600954286</v>
      </c>
      <c r="H44">
        <f>(T_R!H44-AVERAGE(T_R!$H$2:$H$121))/STDEV(T_R!$H$2:$H$121)</f>
        <v>1.7145828814341761</v>
      </c>
      <c r="I44">
        <f>(T_R!I44-AVERAGE(T_R!$I$2:$I$121))/STDEV(T_R!$I$2:$I$121)</f>
        <v>0.52041452032806645</v>
      </c>
      <c r="J44">
        <f>(T_R!J44-AVERAGE(T_R!$J$2:$J$121))/STDEV(T_R!$J$2:$J$121)</f>
        <v>0.26923268632451169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2"/>
        <v>1</v>
      </c>
      <c r="R44">
        <f t="shared" si="2"/>
        <v>0</v>
      </c>
      <c r="S44">
        <f t="shared" si="2"/>
        <v>0</v>
      </c>
      <c r="T44">
        <f t="shared" si="2"/>
        <v>0</v>
      </c>
      <c r="U44">
        <f t="shared" si="2"/>
        <v>0</v>
      </c>
    </row>
    <row r="45" spans="1:21" x14ac:dyDescent="0.25">
      <c r="A45">
        <f t="shared" si="1"/>
        <v>44</v>
      </c>
      <c r="B45">
        <v>1884</v>
      </c>
      <c r="C45" t="s">
        <v>14</v>
      </c>
      <c r="D45" t="s">
        <v>17</v>
      </c>
      <c r="E45">
        <f>(T_R!E45-AVERAGE(T_R!$E$2:$E$121))/STDEV(T_R!$E$2:$E$121)</f>
        <v>-1.445373790739076</v>
      </c>
      <c r="F45">
        <f>(T_R!F45-AVERAGE(T_R!$F$2:$F$121))/STDEV(T_R!$F$2:$F$121)</f>
        <v>-1.4103406507862093</v>
      </c>
      <c r="G45">
        <f>(T_R!G45-AVERAGE(T_R!$G$2:$G$121))/STDEV(T_R!$G$2:$G$121)</f>
        <v>1.107948247582734</v>
      </c>
      <c r="H45">
        <f>(T_R!H45-AVERAGE(T_R!$H$2:$H$121))/STDEV(T_R!$H$2:$H$121)</f>
        <v>1.2093633744637802</v>
      </c>
      <c r="I45">
        <f>(T_R!I45-AVERAGE(T_R!$I$2:$I$121))/STDEV(T_R!$I$2:$I$121)</f>
        <v>-0.141411789935</v>
      </c>
      <c r="J45">
        <f>(T_R!J45-AVERAGE(T_R!$J$2:$J$121))/STDEV(T_R!$J$2:$J$121)</f>
        <v>-0.33241707609282745</v>
      </c>
      <c r="K45">
        <f t="shared" si="2"/>
        <v>0</v>
      </c>
      <c r="L45">
        <f t="shared" si="2"/>
        <v>0</v>
      </c>
      <c r="M45">
        <f t="shared" ref="K45:W68" si="3">IF($D45=M$1,1,0)</f>
        <v>0</v>
      </c>
      <c r="N45">
        <f t="shared" si="3"/>
        <v>0</v>
      </c>
      <c r="O45">
        <f t="shared" si="3"/>
        <v>0</v>
      </c>
      <c r="P45">
        <f t="shared" si="3"/>
        <v>0</v>
      </c>
      <c r="Q45">
        <f t="shared" si="3"/>
        <v>0</v>
      </c>
      <c r="R45">
        <f t="shared" si="3"/>
        <v>1</v>
      </c>
      <c r="S45">
        <f t="shared" si="3"/>
        <v>0</v>
      </c>
      <c r="T45">
        <f t="shared" si="3"/>
        <v>0</v>
      </c>
      <c r="U45">
        <f t="shared" si="3"/>
        <v>0</v>
      </c>
    </row>
    <row r="46" spans="1:21" x14ac:dyDescent="0.25">
      <c r="A46">
        <f t="shared" si="1"/>
        <v>45</v>
      </c>
      <c r="B46">
        <v>1884</v>
      </c>
      <c r="C46" t="s">
        <v>15</v>
      </c>
      <c r="D46" t="s">
        <v>18</v>
      </c>
      <c r="E46">
        <f>(T_R!E46-AVERAGE(T_R!$E$2:$E$121))/STDEV(T_R!$E$2:$E$121)</f>
        <v>-2.2235140135033036</v>
      </c>
      <c r="F46">
        <f>(T_R!F46-AVERAGE(T_R!$F$2:$F$121))/STDEV(T_R!$F$2:$F$121)</f>
        <v>-2.9801019945980514</v>
      </c>
      <c r="G46">
        <f>(T_R!G46-AVERAGE(T_R!$G$2:$G$121))/STDEV(T_R!$G$2:$G$121)</f>
        <v>0.72300845883824416</v>
      </c>
      <c r="H46">
        <f>(T_R!H46-AVERAGE(T_R!$H$2:$H$121))/STDEV(T_R!$H$2:$H$121)</f>
        <v>0.46827812841929223</v>
      </c>
      <c r="I46">
        <f>(T_R!I46-AVERAGE(T_R!$I$2:$I$121))/STDEV(T_R!$I$2:$I$121)</f>
        <v>0.70923889889601222</v>
      </c>
      <c r="J46">
        <f>(T_R!J46-AVERAGE(T_R!$J$2:$J$121))/STDEV(T_R!$J$2:$J$121)</f>
        <v>0.47655552499381021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1</v>
      </c>
      <c r="T46">
        <f t="shared" si="3"/>
        <v>0</v>
      </c>
      <c r="U46">
        <f t="shared" si="3"/>
        <v>0</v>
      </c>
    </row>
    <row r="47" spans="1:21" x14ac:dyDescent="0.25">
      <c r="A47">
        <f t="shared" si="1"/>
        <v>46</v>
      </c>
      <c r="B47">
        <v>1884</v>
      </c>
      <c r="C47" t="s">
        <v>16</v>
      </c>
      <c r="D47" t="s">
        <v>19</v>
      </c>
      <c r="E47">
        <f>(T_R!E47-AVERAGE(T_R!$E$2:$E$121))/STDEV(T_R!$E$2:$E$121)</f>
        <v>-3.969717085962092E-2</v>
      </c>
      <c r="F47">
        <f>(T_R!F47-AVERAGE(T_R!$F$2:$F$121))/STDEV(T_R!$F$2:$F$121)</f>
        <v>9.9255428933600551E-2</v>
      </c>
      <c r="G47">
        <f>(T_R!G47-AVERAGE(T_R!$G$2:$G$121))/STDEV(T_R!$G$2:$G$121)</f>
        <v>7.2043402076065313E-2</v>
      </c>
      <c r="H47">
        <f>(T_R!H47-AVERAGE(T_R!$H$2:$H$121))/STDEV(T_R!$H$2:$H$121)</f>
        <v>-0.43752241033444844</v>
      </c>
      <c r="I47">
        <f>(T_R!I47-AVERAGE(T_R!$I$2:$I$121))/STDEV(T_R!$I$2:$I$121)</f>
        <v>-0.37854007929939731</v>
      </c>
      <c r="J47">
        <f>(T_R!J47-AVERAGE(T_R!$J$2:$J$121))/STDEV(T_R!$J$2:$J$121)</f>
        <v>-0.50064949773208745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0</v>
      </c>
      <c r="S47">
        <f t="shared" si="3"/>
        <v>0</v>
      </c>
      <c r="T47">
        <f t="shared" si="3"/>
        <v>1</v>
      </c>
      <c r="U47">
        <f t="shared" si="3"/>
        <v>0</v>
      </c>
    </row>
    <row r="48" spans="1:21" x14ac:dyDescent="0.25">
      <c r="A48">
        <f t="shared" si="1"/>
        <v>47</v>
      </c>
      <c r="B48">
        <v>1884</v>
      </c>
      <c r="C48" t="s">
        <v>17</v>
      </c>
      <c r="D48" t="s">
        <v>20</v>
      </c>
      <c r="E48">
        <f>(T_R!E48-AVERAGE(T_R!$E$2:$E$121))/STDEV(T_R!$E$2:$E$121)</f>
        <v>0.65904540648805554</v>
      </c>
      <c r="F48">
        <f>(T_R!F48-AVERAGE(T_R!$F$2:$F$121))/STDEV(T_R!$F$2:$F$121)</f>
        <v>0.59319652801707901</v>
      </c>
      <c r="G48">
        <f>(T_R!G48-AVERAGE(T_R!$G$2:$G$121))/STDEV(T_R!$G$2:$G$121)</f>
        <v>-0.64144372228474067</v>
      </c>
      <c r="H48">
        <f>(T_R!H48-AVERAGE(T_R!$H$2:$H$121))/STDEV(T_R!$H$2:$H$121)</f>
        <v>-0.92873901513085078</v>
      </c>
      <c r="I48">
        <f>(T_R!I48-AVERAGE(T_R!$I$2:$I$121))/STDEV(T_R!$I$2:$I$121)</f>
        <v>0.17946418892714061</v>
      </c>
      <c r="J48">
        <f>(T_R!J48-AVERAGE(T_R!$J$2:$J$121))/STDEV(T_R!$J$2:$J$121)</f>
        <v>-6.5010202904142125E-2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T48">
        <f t="shared" si="3"/>
        <v>0</v>
      </c>
      <c r="U48">
        <f t="shared" si="3"/>
        <v>1</v>
      </c>
    </row>
    <row r="49" spans="1:21" x14ac:dyDescent="0.25">
      <c r="A49">
        <f t="shared" si="1"/>
        <v>48</v>
      </c>
      <c r="B49">
        <v>1884</v>
      </c>
      <c r="C49" t="s">
        <v>18</v>
      </c>
      <c r="D49" t="s">
        <v>21</v>
      </c>
      <c r="E49">
        <f>(T_R!E49-AVERAGE(T_R!$E$2:$E$121))/STDEV(T_R!$E$2:$E$121)</f>
        <v>0.19934274014914316</v>
      </c>
      <c r="F49">
        <f>(T_R!F49-AVERAGE(T_R!$F$2:$F$121))/STDEV(T_R!$F$2:$F$121)</f>
        <v>0.34909819822026578</v>
      </c>
      <c r="G49">
        <f>(T_R!G49-AVERAGE(T_R!$G$2:$G$121))/STDEV(T_R!$G$2:$G$121)</f>
        <v>-1.2090460222487496</v>
      </c>
      <c r="H49">
        <f>(T_R!H49-AVERAGE(T_R!$H$2:$H$121))/STDEV(T_R!$H$2:$H$121)</f>
        <v>-0.94487208672978684</v>
      </c>
      <c r="I49">
        <f>(T_R!I49-AVERAGE(T_R!$I$2:$I$121))/STDEV(T_R!$I$2:$I$121)</f>
        <v>-2.4729615803312514E-2</v>
      </c>
      <c r="J49">
        <f>(T_R!J49-AVERAGE(T_R!$J$2:$J$121))/STDEV(T_R!$J$2:$J$121)</f>
        <v>-0.24046885246309571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  <c r="T49">
        <f t="shared" si="3"/>
        <v>0</v>
      </c>
      <c r="U49">
        <f t="shared" si="3"/>
        <v>0</v>
      </c>
    </row>
    <row r="50" spans="1:21" x14ac:dyDescent="0.25">
      <c r="A50">
        <f t="shared" si="1"/>
        <v>49</v>
      </c>
      <c r="B50">
        <v>1884</v>
      </c>
      <c r="C50" t="s">
        <v>19</v>
      </c>
      <c r="D50" t="s">
        <v>10</v>
      </c>
      <c r="E50">
        <f>(T_R!E50-AVERAGE(T_R!$E$2:$E$121))/STDEV(T_R!$E$2:$E$121)</f>
        <v>-0.64876801413945917</v>
      </c>
      <c r="F50">
        <f>(T_R!F50-AVERAGE(T_R!$F$2:$F$121))/STDEV(T_R!$F$2:$F$121)</f>
        <v>-0.44933199521585981</v>
      </c>
      <c r="G50">
        <f>(T_R!G50-AVERAGE(T_R!$G$2:$G$121))/STDEV(T_R!$G$2:$G$121)</f>
        <v>-1.1281351112387614</v>
      </c>
      <c r="H50">
        <f>(T_R!H50-AVERAGE(T_R!$H$2:$H$121))/STDEV(T_R!$H$2:$H$121)</f>
        <v>-0.96286121652995393</v>
      </c>
      <c r="I50">
        <f>(T_R!I50-AVERAGE(T_R!$I$2:$I$121))/STDEV(T_R!$I$2:$I$121)</f>
        <v>-0.45726918066244449</v>
      </c>
      <c r="J50">
        <f>(T_R!J50-AVERAGE(T_R!$J$2:$J$121))/STDEV(T_R!$J$2:$J$121)</f>
        <v>-0.55098255614649461</v>
      </c>
      <c r="K50">
        <f t="shared" si="3"/>
        <v>1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</row>
    <row r="51" spans="1:21" x14ac:dyDescent="0.25">
      <c r="A51">
        <f t="shared" si="1"/>
        <v>50</v>
      </c>
      <c r="B51">
        <v>1884</v>
      </c>
      <c r="C51" t="s">
        <v>20</v>
      </c>
      <c r="D51" t="s">
        <v>11</v>
      </c>
      <c r="E51">
        <f>(T_R!E51-AVERAGE(T_R!$E$2:$E$121))/STDEV(T_R!$E$2:$E$121)</f>
        <v>0.83948838911774959</v>
      </c>
      <c r="F51">
        <f>(T_R!F51-AVERAGE(T_R!$F$2:$F$121))/STDEV(T_R!$F$2:$F$121)</f>
        <v>0.77559500041675566</v>
      </c>
      <c r="G51">
        <f>(T_R!G51-AVERAGE(T_R!$G$2:$G$121))/STDEV(T_R!$G$2:$G$121)</f>
        <v>-0.93443929397242564</v>
      </c>
      <c r="H51">
        <f>(T_R!H51-AVERAGE(T_R!$H$2:$H$121))/STDEV(T_R!$H$2:$H$121)</f>
        <v>-0.97852117525406646</v>
      </c>
      <c r="I51">
        <f>(T_R!I51-AVERAGE(T_R!$I$2:$I$121))/STDEV(T_R!$I$2:$I$121)</f>
        <v>-1.745478022487285</v>
      </c>
      <c r="J51">
        <f>(T_R!J51-AVERAGE(T_R!$J$2:$J$121))/STDEV(T_R!$J$2:$J$121)</f>
        <v>-0.98354226421359425</v>
      </c>
      <c r="K51">
        <f t="shared" si="3"/>
        <v>0</v>
      </c>
      <c r="L51">
        <f t="shared" si="3"/>
        <v>1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  <c r="T51">
        <f t="shared" si="3"/>
        <v>0</v>
      </c>
      <c r="U51">
        <f t="shared" si="3"/>
        <v>0</v>
      </c>
    </row>
    <row r="52" spans="1:21" x14ac:dyDescent="0.25">
      <c r="A52">
        <f t="shared" si="1"/>
        <v>51</v>
      </c>
      <c r="B52">
        <v>1884</v>
      </c>
      <c r="C52" t="s">
        <v>21</v>
      </c>
      <c r="D52" t="s">
        <v>12</v>
      </c>
      <c r="E52">
        <f>(T_R!E52-AVERAGE(T_R!$E$2:$E$121))/STDEV(T_R!$E$2:$E$121)</f>
        <v>0.327049686259273</v>
      </c>
      <c r="F52">
        <f>(T_R!F52-AVERAGE(T_R!$F$2:$F$121))/STDEV(T_R!$F$2:$F$121)</f>
        <v>0.36737664335117193</v>
      </c>
      <c r="G52">
        <f>(T_R!G52-AVERAGE(T_R!$G$2:$G$121))/STDEV(T_R!$G$2:$G$121)</f>
        <v>-0.50414035814657865</v>
      </c>
      <c r="H52">
        <f>(T_R!H52-AVERAGE(T_R!$H$2:$H$121))/STDEV(T_R!$H$2:$H$121)</f>
        <v>-0.87496985305597108</v>
      </c>
      <c r="I52">
        <f>(T_R!I52-AVERAGE(T_R!$I$2:$I$121))/STDEV(T_R!$I$2:$I$121)</f>
        <v>-0.95693236182313868</v>
      </c>
      <c r="J52">
        <f>(T_R!J52-AVERAGE(T_R!$J$2:$J$121))/STDEV(T_R!$J$2:$J$121)</f>
        <v>-0.80625275877304892</v>
      </c>
      <c r="K52">
        <f t="shared" si="3"/>
        <v>0</v>
      </c>
      <c r="L52">
        <f t="shared" si="3"/>
        <v>0</v>
      </c>
      <c r="M52">
        <f t="shared" si="3"/>
        <v>1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  <c r="T52">
        <f t="shared" si="3"/>
        <v>0</v>
      </c>
      <c r="U52">
        <f t="shared" si="3"/>
        <v>0</v>
      </c>
    </row>
    <row r="53" spans="1:21" x14ac:dyDescent="0.25">
      <c r="A53">
        <f t="shared" si="1"/>
        <v>52</v>
      </c>
      <c r="B53">
        <v>1885</v>
      </c>
      <c r="C53" t="s">
        <v>10</v>
      </c>
      <c r="D53" t="s">
        <v>13</v>
      </c>
      <c r="E53">
        <f>(T_R!E53-AVERAGE(T_R!$E$2:$E$121))/STDEV(T_R!$E$2:$E$121)</f>
        <v>-0.55605301167216736</v>
      </c>
      <c r="F53">
        <f>(T_R!F53-AVERAGE(T_R!$F$2:$F$121))/STDEV(T_R!$F$2:$F$121)</f>
        <v>-0.35589768803119759</v>
      </c>
      <c r="G53">
        <f>(T_R!G53-AVERAGE(T_R!$G$2:$G$121))/STDEV(T_R!$G$2:$G$121)</f>
        <v>-8.3648805473457613E-2</v>
      </c>
      <c r="H53">
        <f>(T_R!H53-AVERAGE(T_R!$H$2:$H$121))/STDEV(T_R!$H$2:$H$121)</f>
        <v>-0.58945668649404692</v>
      </c>
      <c r="I53">
        <f>(T_R!I53-AVERAGE(T_R!$I$2:$I$121))/STDEV(T_R!$I$2:$I$121)</f>
        <v>-0.11882814332886697</v>
      </c>
      <c r="J53">
        <f>(T_R!J53-AVERAGE(T_R!$J$2:$J$121))/STDEV(T_R!$J$2:$J$121)</f>
        <v>-0.31509253267717002</v>
      </c>
      <c r="K53">
        <f t="shared" si="3"/>
        <v>0</v>
      </c>
      <c r="L53">
        <f t="shared" si="3"/>
        <v>0</v>
      </c>
      <c r="M53">
        <f t="shared" si="3"/>
        <v>0</v>
      </c>
      <c r="N53">
        <f t="shared" si="3"/>
        <v>1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  <c r="T53">
        <f t="shared" si="3"/>
        <v>0</v>
      </c>
      <c r="U53">
        <f t="shared" si="3"/>
        <v>0</v>
      </c>
    </row>
    <row r="54" spans="1:21" x14ac:dyDescent="0.25">
      <c r="A54">
        <f t="shared" si="1"/>
        <v>53</v>
      </c>
      <c r="B54">
        <v>1885</v>
      </c>
      <c r="C54" t="s">
        <v>11</v>
      </c>
      <c r="D54" t="s">
        <v>14</v>
      </c>
      <c r="E54">
        <f>(T_R!E54-AVERAGE(T_R!$E$2:$E$121))/STDEV(T_R!$E$2:$E$121)</f>
        <v>0.84852833341258027</v>
      </c>
      <c r="F54">
        <f>(T_R!F54-AVERAGE(T_R!$F$2:$F$121))/STDEV(T_R!$F$2:$F$121)</f>
        <v>0.94333888651200526</v>
      </c>
      <c r="G54">
        <f>(T_R!G54-AVERAGE(T_R!$G$2:$G$121))/STDEV(T_R!$G$2:$G$121)</f>
        <v>0.78430460354278075</v>
      </c>
      <c r="H54">
        <f>(T_R!H54-AVERAGE(T_R!$H$2:$H$121))/STDEV(T_R!$H$2:$H$121)</f>
        <v>0.57606423672607865</v>
      </c>
      <c r="I54">
        <f>(T_R!I54-AVERAGE(T_R!$I$2:$I$121))/STDEV(T_R!$I$2:$I$121)</f>
        <v>-0.30200661024527953</v>
      </c>
      <c r="J54">
        <f>(T_R!J54-AVERAGE(T_R!$J$2:$J$121))/STDEV(T_R!$J$2:$J$121)</f>
        <v>-0.44908151550145525</v>
      </c>
      <c r="K54">
        <f t="shared" si="3"/>
        <v>0</v>
      </c>
      <c r="L54">
        <f t="shared" si="3"/>
        <v>0</v>
      </c>
      <c r="M54">
        <f t="shared" si="3"/>
        <v>0</v>
      </c>
      <c r="N54">
        <f t="shared" si="3"/>
        <v>0</v>
      </c>
      <c r="O54">
        <f t="shared" si="3"/>
        <v>1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  <c r="T54">
        <f t="shared" si="3"/>
        <v>0</v>
      </c>
      <c r="U54">
        <f t="shared" si="3"/>
        <v>0</v>
      </c>
    </row>
    <row r="55" spans="1:21" x14ac:dyDescent="0.25">
      <c r="A55">
        <f t="shared" si="1"/>
        <v>54</v>
      </c>
      <c r="B55">
        <v>1885</v>
      </c>
      <c r="C55" t="s">
        <v>12</v>
      </c>
      <c r="D55" t="s">
        <v>15</v>
      </c>
      <c r="E55">
        <f>(T_R!E55-AVERAGE(T_R!$E$2:$E$121))/STDEV(T_R!$E$2:$E$121)</f>
        <v>0.4328716946497847</v>
      </c>
      <c r="F55">
        <f>(T_R!F55-AVERAGE(T_R!$F$2:$F$121))/STDEV(T_R!$F$2:$F$121)</f>
        <v>0.43729733215067607</v>
      </c>
      <c r="G55">
        <f>(T_R!G55-AVERAGE(T_R!$G$2:$G$121))/STDEV(T_R!$G$2:$G$121)</f>
        <v>0.83947113377686355</v>
      </c>
      <c r="H55">
        <f>(T_R!H55-AVERAGE(T_R!$H$2:$H$121))/STDEV(T_R!$H$2:$H$121)</f>
        <v>0.67638197567497027</v>
      </c>
      <c r="I55">
        <f>(T_R!I55-AVERAGE(T_R!$I$2:$I$121))/STDEV(T_R!$I$2:$I$121)</f>
        <v>1.766592686524826</v>
      </c>
      <c r="J55">
        <f>(T_R!J55-AVERAGE(T_R!$J$2:$J$121))/STDEV(T_R!$J$2:$J$121)</f>
        <v>1.9300859366087935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0</v>
      </c>
      <c r="O55">
        <f t="shared" si="3"/>
        <v>0</v>
      </c>
      <c r="P55">
        <f t="shared" si="3"/>
        <v>1</v>
      </c>
      <c r="Q55">
        <f t="shared" si="3"/>
        <v>0</v>
      </c>
      <c r="R55">
        <f t="shared" si="3"/>
        <v>0</v>
      </c>
      <c r="S55">
        <f t="shared" si="3"/>
        <v>0</v>
      </c>
      <c r="T55">
        <f t="shared" si="3"/>
        <v>0</v>
      </c>
      <c r="U55">
        <f t="shared" si="3"/>
        <v>0</v>
      </c>
    </row>
    <row r="56" spans="1:21" x14ac:dyDescent="0.25">
      <c r="A56">
        <f t="shared" si="1"/>
        <v>55</v>
      </c>
      <c r="B56">
        <v>1885</v>
      </c>
      <c r="C56" t="s">
        <v>13</v>
      </c>
      <c r="D56" t="s">
        <v>16</v>
      </c>
      <c r="E56">
        <f>(T_R!E56-AVERAGE(T_R!$E$2:$E$121))/STDEV(T_R!$E$2:$E$121)</f>
        <v>-0.48030816590658398</v>
      </c>
      <c r="F56">
        <f>(T_R!F56-AVERAGE(T_R!$F$2:$F$121))/STDEV(T_R!$F$2:$F$121)</f>
        <v>-0.2113386171908074</v>
      </c>
      <c r="G56">
        <f>(T_R!G56-AVERAGE(T_R!$G$2:$G$121))/STDEV(T_R!$G$2:$G$121)</f>
        <v>1.3764253613886044</v>
      </c>
      <c r="H56">
        <f>(T_R!H56-AVERAGE(T_R!$H$2:$H$121))/STDEV(T_R!$H$2:$H$121)</f>
        <v>1.8166196229724438</v>
      </c>
      <c r="I56">
        <f>(T_R!I56-AVERAGE(T_R!$I$2:$I$121))/STDEV(T_R!$I$2:$I$121)</f>
        <v>0.58471518080386187</v>
      </c>
      <c r="J56">
        <f>(T_R!J56-AVERAGE(T_R!$J$2:$J$121))/STDEV(T_R!$J$2:$J$121)</f>
        <v>0.33805466923896332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0</v>
      </c>
      <c r="P56">
        <f t="shared" si="3"/>
        <v>0</v>
      </c>
      <c r="Q56">
        <f t="shared" si="3"/>
        <v>1</v>
      </c>
      <c r="R56">
        <f t="shared" si="3"/>
        <v>0</v>
      </c>
      <c r="S56">
        <f t="shared" si="3"/>
        <v>0</v>
      </c>
      <c r="T56">
        <f t="shared" si="3"/>
        <v>0</v>
      </c>
      <c r="U56">
        <f t="shared" si="3"/>
        <v>0</v>
      </c>
    </row>
    <row r="57" spans="1:21" x14ac:dyDescent="0.25">
      <c r="A57">
        <f t="shared" si="1"/>
        <v>56</v>
      </c>
      <c r="B57">
        <v>1885</v>
      </c>
      <c r="C57" t="s">
        <v>14</v>
      </c>
      <c r="D57" t="s">
        <v>17</v>
      </c>
      <c r="E57">
        <f>(T_R!E57-AVERAGE(T_R!$E$2:$E$121))/STDEV(T_R!$E$2:$E$121)</f>
        <v>0.81930378065599918</v>
      </c>
      <c r="F57">
        <f>(T_R!F57-AVERAGE(T_R!$F$2:$F$121))/STDEV(T_R!$F$2:$F$121)</f>
        <v>0.68740156607184633</v>
      </c>
      <c r="G57">
        <f>(T_R!G57-AVERAGE(T_R!$G$2:$G$121))/STDEV(T_R!$G$2:$G$121)</f>
        <v>1.0748483294422844</v>
      </c>
      <c r="H57">
        <f>(T_R!H57-AVERAGE(T_R!$H$2:$H$121))/STDEV(T_R!$H$2:$H$121)</f>
        <v>1.139639235652828</v>
      </c>
      <c r="I57">
        <f>(T_R!I57-AVERAGE(T_R!$I$2:$I$121))/STDEV(T_R!$I$2:$I$121)</f>
        <v>0.52261015263699584</v>
      </c>
      <c r="J57">
        <f>(T_R!J57-AVERAGE(T_R!$J$2:$J$121))/STDEV(T_R!$J$2:$J$121)</f>
        <v>0.2715524258397557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0</v>
      </c>
      <c r="Q57">
        <f t="shared" si="3"/>
        <v>0</v>
      </c>
      <c r="R57">
        <f t="shared" si="3"/>
        <v>1</v>
      </c>
      <c r="S57">
        <f t="shared" si="3"/>
        <v>0</v>
      </c>
      <c r="T57">
        <f t="shared" si="3"/>
        <v>0</v>
      </c>
      <c r="U57">
        <f t="shared" si="3"/>
        <v>0</v>
      </c>
    </row>
    <row r="58" spans="1:21" x14ac:dyDescent="0.25">
      <c r="A58">
        <f t="shared" si="1"/>
        <v>57</v>
      </c>
      <c r="B58">
        <v>1885</v>
      </c>
      <c r="C58" t="s">
        <v>15</v>
      </c>
      <c r="D58" t="s">
        <v>18</v>
      </c>
      <c r="E58">
        <f>(T_R!E58-AVERAGE(T_R!$E$2:$E$121))/STDEV(T_R!$E$2:$E$121)</f>
        <v>-1.3639980331766624</v>
      </c>
      <c r="F58">
        <f>(T_R!F58-AVERAGE(T_R!$F$2:$F$121))/STDEV(T_R!$F$2:$F$121)</f>
        <v>-1.2250520569435737</v>
      </c>
      <c r="G58">
        <f>(T_R!G58-AVERAGE(T_R!$G$2:$G$121))/STDEV(T_R!$G$2:$G$121)</f>
        <v>0.79533790958959727</v>
      </c>
      <c r="H58">
        <f>(T_R!H58-AVERAGE(T_R!$H$2:$H$121))/STDEV(T_R!$H$2:$H$121)</f>
        <v>0.59587690305686714</v>
      </c>
      <c r="I58">
        <f>(T_R!I58-AVERAGE(T_R!$I$2:$I$121))/STDEV(T_R!$I$2:$I$121)</f>
        <v>-0.91113774509403544</v>
      </c>
      <c r="J58">
        <f>(T_R!J58-AVERAGE(T_R!$J$2:$J$121))/STDEV(T_R!$J$2:$J$121)</f>
        <v>-0.78747235668608007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0</v>
      </c>
      <c r="R58">
        <f t="shared" si="3"/>
        <v>0</v>
      </c>
      <c r="S58">
        <f t="shared" si="3"/>
        <v>1</v>
      </c>
      <c r="T58">
        <f t="shared" si="3"/>
        <v>0</v>
      </c>
      <c r="U58">
        <f t="shared" si="3"/>
        <v>0</v>
      </c>
    </row>
    <row r="59" spans="1:21" x14ac:dyDescent="0.25">
      <c r="A59">
        <f t="shared" si="1"/>
        <v>58</v>
      </c>
      <c r="B59">
        <v>1885</v>
      </c>
      <c r="C59" t="s">
        <v>16</v>
      </c>
      <c r="D59" t="s">
        <v>19</v>
      </c>
      <c r="E59">
        <f>(T_R!E59-AVERAGE(T_R!$E$2:$E$121))/STDEV(T_R!$E$2:$E$121)</f>
        <v>-0.67811664801578786</v>
      </c>
      <c r="F59">
        <f>(T_R!F59-AVERAGE(T_R!$F$2:$F$121))/STDEV(T_R!$F$2:$F$121)</f>
        <v>-0.47584016494483289</v>
      </c>
      <c r="G59">
        <f>(T_R!G59-AVERAGE(T_R!$G$2:$G$121))/STDEV(T_R!$G$2:$G$121)</f>
        <v>-2.2352660768921003E-2</v>
      </c>
      <c r="H59">
        <f>(T_R!H59-AVERAGE(T_R!$H$2:$H$121))/STDEV(T_R!$H$2:$H$121)</f>
        <v>-0.53262119547595688</v>
      </c>
      <c r="I59">
        <f>(T_R!I59-AVERAGE(T_R!$I$2:$I$121))/STDEV(T_R!$I$2:$I$121)</f>
        <v>1.9356563743124056</v>
      </c>
      <c r="J59">
        <f>(T_R!J59-AVERAGE(T_R!$J$2:$J$121))/STDEV(T_R!$J$2:$J$121)</f>
        <v>2.2085371057305143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0</v>
      </c>
      <c r="S59">
        <f t="shared" si="3"/>
        <v>0</v>
      </c>
      <c r="T59">
        <f t="shared" si="3"/>
        <v>1</v>
      </c>
      <c r="U59">
        <f t="shared" si="3"/>
        <v>0</v>
      </c>
    </row>
    <row r="60" spans="1:21" x14ac:dyDescent="0.25">
      <c r="A60">
        <f t="shared" si="1"/>
        <v>59</v>
      </c>
      <c r="B60">
        <v>1885</v>
      </c>
      <c r="C60" t="s">
        <v>17</v>
      </c>
      <c r="D60" t="s">
        <v>20</v>
      </c>
      <c r="E60">
        <f>(T_R!E60-AVERAGE(T_R!$E$2:$E$121))/STDEV(T_R!$E$2:$E$121)</f>
        <v>-1.0452170042841558</v>
      </c>
      <c r="F60">
        <f>(T_R!F60-AVERAGE(T_R!$F$2:$F$121))/STDEV(T_R!$F$2:$F$121)</f>
        <v>-0.87735132127855686</v>
      </c>
      <c r="G60">
        <f>(T_R!G60-AVERAGE(T_R!$G$2:$G$121))/STDEV(T_R!$G$2:$G$121)</f>
        <v>-0.93689113976060712</v>
      </c>
      <c r="H60">
        <f>(T_R!H60-AVERAGE(T_R!$H$2:$H$121))/STDEV(T_R!$H$2:$H$121)</f>
        <v>-0.97856453748154604</v>
      </c>
      <c r="I60">
        <f>(T_R!I60-AVERAGE(T_R!$I$2:$I$121))/STDEV(T_R!$I$2:$I$121)</f>
        <v>-0.70412098453781558</v>
      </c>
      <c r="J60">
        <f>(T_R!J60-AVERAGE(T_R!$J$2:$J$121))/STDEV(T_R!$J$2:$J$121)</f>
        <v>-0.69095312132891951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0</v>
      </c>
      <c r="T60">
        <f t="shared" si="3"/>
        <v>0</v>
      </c>
      <c r="U60">
        <f t="shared" si="3"/>
        <v>1</v>
      </c>
    </row>
    <row r="61" spans="1:21" x14ac:dyDescent="0.25">
      <c r="A61">
        <f t="shared" si="1"/>
        <v>60</v>
      </c>
      <c r="B61">
        <v>1885</v>
      </c>
      <c r="C61" t="s">
        <v>18</v>
      </c>
      <c r="D61" t="s">
        <v>21</v>
      </c>
      <c r="E61">
        <f>(T_R!E61-AVERAGE(T_R!$E$2:$E$121))/STDEV(T_R!$E$2:$E$121)</f>
        <v>0.29441543200305353</v>
      </c>
      <c r="F61">
        <f>(T_R!F61-AVERAGE(T_R!$F$2:$F$121))/STDEV(T_R!$F$2:$F$121)</f>
        <v>0.41627089137711265</v>
      </c>
      <c r="G61">
        <f>(T_R!G61-AVERAGE(T_R!$G$2:$G$121))/STDEV(T_R!$G$2:$G$121)</f>
        <v>-0.91727637345515545</v>
      </c>
      <c r="H61">
        <f>(T_R!H61-AVERAGE(T_R!$H$2:$H$121))/STDEV(T_R!$H$2:$H$121)</f>
        <v>-0.97804419075178917</v>
      </c>
      <c r="I61">
        <f>(T_R!I61-AVERAGE(T_R!$I$2:$I$121))/STDEV(T_R!$I$2:$I$121)</f>
        <v>-0.30200661024527953</v>
      </c>
      <c r="J61">
        <f>(T_R!J61-AVERAGE(T_R!$J$2:$J$121))/STDEV(T_R!$J$2:$J$121)</f>
        <v>-0.44908151550145525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  <c r="T61">
        <f t="shared" si="3"/>
        <v>0</v>
      </c>
      <c r="U61">
        <f t="shared" si="3"/>
        <v>0</v>
      </c>
    </row>
    <row r="62" spans="1:21" x14ac:dyDescent="0.25">
      <c r="A62">
        <f t="shared" si="1"/>
        <v>61</v>
      </c>
      <c r="B62">
        <v>1885</v>
      </c>
      <c r="C62" t="s">
        <v>19</v>
      </c>
      <c r="D62" t="s">
        <v>10</v>
      </c>
      <c r="E62">
        <f>(T_R!E62-AVERAGE(T_R!$E$2:$E$121))/STDEV(T_R!$E$2:$E$121)</f>
        <v>-0.42403585129666149</v>
      </c>
      <c r="F62">
        <f>(T_R!F62-AVERAGE(T_R!$F$2:$F$121))/STDEV(T_R!$F$2:$F$121)</f>
        <v>-0.23586352590179707</v>
      </c>
      <c r="G62">
        <f>(T_R!G62-AVERAGE(T_R!$G$2:$G$121))/STDEV(T_R!$G$2:$G$121)</f>
        <v>-1.492234210783709</v>
      </c>
      <c r="H62">
        <f>(T_R!H62-AVERAGE(T_R!$H$2:$H$121))/STDEV(T_R!$H$2:$H$121)</f>
        <v>-0.8287859834880833</v>
      </c>
      <c r="I62">
        <f>(T_R!I62-AVERAGE(T_R!$I$2:$I$121))/STDEV(T_R!$I$2:$I$121)</f>
        <v>-1.2135076802094837</v>
      </c>
      <c r="J62">
        <f>(T_R!J62-AVERAGE(T_R!$J$2:$J$121))/STDEV(T_R!$J$2:$J$121)</f>
        <v>-0.8942472687338241</v>
      </c>
      <c r="K62">
        <f t="shared" si="3"/>
        <v>1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  <c r="T62">
        <f t="shared" si="3"/>
        <v>0</v>
      </c>
      <c r="U62">
        <f t="shared" si="3"/>
        <v>0</v>
      </c>
    </row>
    <row r="63" spans="1:21" x14ac:dyDescent="0.25">
      <c r="A63">
        <f t="shared" si="1"/>
        <v>62</v>
      </c>
      <c r="B63">
        <v>1885</v>
      </c>
      <c r="C63" t="s">
        <v>20</v>
      </c>
      <c r="D63" t="s">
        <v>11</v>
      </c>
      <c r="E63">
        <f>(T_R!E63-AVERAGE(T_R!$E$2:$E$121))/STDEV(T_R!$E$2:$E$121)</f>
        <v>0.3160995612195262</v>
      </c>
      <c r="F63">
        <f>(T_R!F63-AVERAGE(T_R!$F$2:$F$121))/STDEV(T_R!$F$2:$F$121)</f>
        <v>0.43228470083974557</v>
      </c>
      <c r="G63">
        <f>(T_R!G63-AVERAGE(T_R!$G$2:$G$121))/STDEV(T_R!$G$2:$G$121)</f>
        <v>-0.88785422399697778</v>
      </c>
      <c r="H63">
        <f>(T_R!H63-AVERAGE(T_R!$H$2:$H$121))/STDEV(T_R!$H$2:$H$121)</f>
        <v>-0.97652031818607254</v>
      </c>
      <c r="I63">
        <f>(T_R!I63-AVERAGE(T_R!$I$2:$I$121))/STDEV(T_R!$I$2:$I$121)</f>
        <v>-1.3825713679970633</v>
      </c>
      <c r="J63">
        <f>(T_R!J63-AVERAGE(T_R!$J$2:$J$121))/STDEV(T_R!$J$2:$J$121)</f>
        <v>-0.93624986188547865</v>
      </c>
      <c r="K63">
        <f t="shared" si="3"/>
        <v>0</v>
      </c>
      <c r="L63">
        <f t="shared" si="3"/>
        <v>1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  <c r="T63">
        <f t="shared" si="3"/>
        <v>0</v>
      </c>
      <c r="U63">
        <f t="shared" si="3"/>
        <v>0</v>
      </c>
    </row>
    <row r="64" spans="1:21" x14ac:dyDescent="0.25">
      <c r="A64">
        <f t="shared" si="1"/>
        <v>63</v>
      </c>
      <c r="B64">
        <v>1885</v>
      </c>
      <c r="C64" t="s">
        <v>21</v>
      </c>
      <c r="D64" t="s">
        <v>12</v>
      </c>
      <c r="E64">
        <f>(T_R!E64-AVERAGE(T_R!$E$2:$E$121))/STDEV(T_R!$E$2:$E$121)</f>
        <v>1.7106816319850748</v>
      </c>
      <c r="F64">
        <f>(T_R!F64-AVERAGE(T_R!$F$2:$F$121))/STDEV(T_R!$F$2:$F$121)</f>
        <v>1.1742605420796708</v>
      </c>
      <c r="G64">
        <f>(T_R!G64-AVERAGE(T_R!$G$2:$G$121))/STDEV(T_R!$G$2:$G$121)</f>
        <v>-0.48820336052339919</v>
      </c>
      <c r="H64">
        <f>(T_R!H64-AVERAGE(T_R!$H$2:$H$121))/STDEV(T_R!$H$2:$H$121)</f>
        <v>-0.86747051067844794</v>
      </c>
      <c r="I64">
        <f>(T_R!I64-AVERAGE(T_R!$I$2:$I$121))/STDEV(T_R!$I$2:$I$121)</f>
        <v>-0.83366329076466239</v>
      </c>
      <c r="J64">
        <f>(T_R!J64-AVERAGE(T_R!$J$2:$J$121))/STDEV(T_R!$J$2:$J$121)</f>
        <v>-0.75357935948194743</v>
      </c>
      <c r="K64">
        <f t="shared" si="3"/>
        <v>0</v>
      </c>
      <c r="L64">
        <f t="shared" si="3"/>
        <v>0</v>
      </c>
      <c r="M64">
        <f t="shared" si="3"/>
        <v>1</v>
      </c>
      <c r="N64">
        <f t="shared" si="3"/>
        <v>0</v>
      </c>
      <c r="O64">
        <f t="shared" si="3"/>
        <v>0</v>
      </c>
      <c r="P64">
        <f t="shared" si="3"/>
        <v>0</v>
      </c>
      <c r="Q64">
        <f t="shared" si="3"/>
        <v>0</v>
      </c>
      <c r="R64">
        <f t="shared" si="3"/>
        <v>0</v>
      </c>
      <c r="S64">
        <f t="shared" si="3"/>
        <v>0</v>
      </c>
      <c r="T64">
        <f t="shared" si="3"/>
        <v>0</v>
      </c>
      <c r="U64">
        <f t="shared" si="3"/>
        <v>0</v>
      </c>
    </row>
    <row r="65" spans="1:21" x14ac:dyDescent="0.25">
      <c r="A65">
        <f t="shared" si="1"/>
        <v>64</v>
      </c>
      <c r="B65">
        <v>1886</v>
      </c>
      <c r="C65" t="s">
        <v>10</v>
      </c>
      <c r="D65" t="s">
        <v>13</v>
      </c>
      <c r="E65">
        <f>(T_R!E65-AVERAGE(T_R!$E$2:$E$121))/STDEV(T_R!$E$2:$E$121)</f>
        <v>0.97006536227188045</v>
      </c>
      <c r="F65">
        <f>(T_R!F65-AVERAGE(T_R!$F$2:$F$121))/STDEV(T_R!$F$2:$F$121)</f>
        <v>0.77323430919172564</v>
      </c>
      <c r="G65">
        <f>(T_R!G65-AVERAGE(T_R!$G$2:$G$121))/STDEV(T_R!$G$2:$G$121)</f>
        <v>0.34297236167011724</v>
      </c>
      <c r="H65">
        <f>(T_R!H65-AVERAGE(T_R!$H$2:$H$121))/STDEV(T_R!$H$2:$H$121)</f>
        <v>-0.11358101831958446</v>
      </c>
      <c r="I65">
        <f>(T_R!I65-AVERAGE(T_R!$I$2:$I$121))/STDEV(T_R!$I$2:$I$121)</f>
        <v>-1.1090583146561184</v>
      </c>
      <c r="J65">
        <f>(T_R!J65-AVERAGE(T_R!$J$2:$J$121))/STDEV(T_R!$J$2:$J$121)</f>
        <v>-0.86195388095216185</v>
      </c>
      <c r="K65">
        <f t="shared" si="3"/>
        <v>0</v>
      </c>
      <c r="L65">
        <f t="shared" si="3"/>
        <v>0</v>
      </c>
      <c r="M65">
        <f t="shared" si="3"/>
        <v>0</v>
      </c>
      <c r="N65">
        <f t="shared" si="3"/>
        <v>1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0</v>
      </c>
      <c r="T65">
        <f t="shared" si="3"/>
        <v>0</v>
      </c>
      <c r="U65">
        <f t="shared" si="3"/>
        <v>0</v>
      </c>
    </row>
    <row r="66" spans="1:21" x14ac:dyDescent="0.25">
      <c r="A66">
        <f t="shared" si="1"/>
        <v>65</v>
      </c>
      <c r="B66">
        <v>1886</v>
      </c>
      <c r="C66" t="s">
        <v>11</v>
      </c>
      <c r="D66" t="s">
        <v>14</v>
      </c>
      <c r="E66">
        <f>(T_R!E66-AVERAGE(T_R!$E$2:$E$121))/STDEV(T_R!$E$2:$E$121)</f>
        <v>1.2950615312593234</v>
      </c>
      <c r="F66">
        <f>(T_R!F66-AVERAGE(T_R!$F$2:$F$121))/STDEV(T_R!$F$2:$F$121)</f>
        <v>1.1956398871483818</v>
      </c>
      <c r="G66">
        <f>(T_R!G66-AVERAGE(T_R!$G$2:$G$121))/STDEV(T_R!$G$2:$G$121)</f>
        <v>0.52563487288963628</v>
      </c>
      <c r="H66">
        <f>(T_R!H66-AVERAGE(T_R!$H$2:$H$121))/STDEV(T_R!$H$2:$H$121)</f>
        <v>0.14751147091633807</v>
      </c>
      <c r="I66">
        <f>(T_R!I66-AVERAGE(T_R!$I$2:$I$121))/STDEV(T_R!$I$2:$I$121)</f>
        <v>2.113816253094122</v>
      </c>
      <c r="J66">
        <f>(T_R!J66-AVERAGE(T_R!$J$2:$J$121))/STDEV(T_R!$J$2:$J$121)</f>
        <v>2.515706507174071</v>
      </c>
      <c r="K66">
        <f t="shared" si="3"/>
        <v>0</v>
      </c>
      <c r="L66">
        <f t="shared" si="3"/>
        <v>0</v>
      </c>
      <c r="M66">
        <f t="shared" si="3"/>
        <v>0</v>
      </c>
      <c r="N66">
        <f t="shared" si="3"/>
        <v>0</v>
      </c>
      <c r="O66">
        <f t="shared" si="3"/>
        <v>1</v>
      </c>
      <c r="P66">
        <f t="shared" si="3"/>
        <v>0</v>
      </c>
      <c r="Q66">
        <f t="shared" si="3"/>
        <v>0</v>
      </c>
      <c r="R66">
        <f t="shared" si="3"/>
        <v>0</v>
      </c>
      <c r="S66">
        <f t="shared" si="3"/>
        <v>0</v>
      </c>
      <c r="T66">
        <f t="shared" si="3"/>
        <v>0</v>
      </c>
      <c r="U66">
        <f t="shared" si="3"/>
        <v>0</v>
      </c>
    </row>
    <row r="67" spans="1:21" x14ac:dyDescent="0.25">
      <c r="A67">
        <f t="shared" ref="A67:A121" si="4">A66+1</f>
        <v>66</v>
      </c>
      <c r="B67">
        <v>1886</v>
      </c>
      <c r="C67" t="s">
        <v>12</v>
      </c>
      <c r="D67" t="s">
        <v>15</v>
      </c>
      <c r="E67">
        <f>(T_R!E67-AVERAGE(T_R!$E$2:$E$121))/STDEV(T_R!$E$2:$E$121)</f>
        <v>-3.6292201660948299E-2</v>
      </c>
      <c r="F67">
        <f>(T_R!F67-AVERAGE(T_R!$F$2:$F$121))/STDEV(T_R!$F$2:$F$121)</f>
        <v>9.0614209900491099E-2</v>
      </c>
      <c r="G67">
        <f>(T_R!G67-AVERAGE(T_R!$G$2:$G$121))/STDEV(T_R!$G$2:$G$121)</f>
        <v>1.2820292985436181</v>
      </c>
      <c r="H67">
        <f>(T_R!H67-AVERAGE(T_R!$H$2:$H$121))/STDEV(T_R!$H$2:$H$121)</f>
        <v>1.5946429602252112</v>
      </c>
      <c r="I67">
        <f>(T_R!I67-AVERAGE(T_R!$I$2:$I$121))/STDEV(T_R!$I$2:$I$121)</f>
        <v>-0.68812423485847141</v>
      </c>
      <c r="J67">
        <f>(T_R!J67-AVERAGE(T_R!$J$2:$J$121))/STDEV(T_R!$J$2:$J$121)</f>
        <v>-0.68270263653729057</v>
      </c>
      <c r="K67">
        <f t="shared" si="3"/>
        <v>0</v>
      </c>
      <c r="L67">
        <f t="shared" si="3"/>
        <v>0</v>
      </c>
      <c r="M67">
        <f t="shared" si="3"/>
        <v>0</v>
      </c>
      <c r="N67">
        <f t="shared" si="3"/>
        <v>0</v>
      </c>
      <c r="O67">
        <f t="shared" si="3"/>
        <v>0</v>
      </c>
      <c r="P67">
        <f t="shared" si="3"/>
        <v>1</v>
      </c>
      <c r="Q67">
        <f t="shared" si="3"/>
        <v>0</v>
      </c>
      <c r="R67">
        <f t="shared" si="3"/>
        <v>0</v>
      </c>
      <c r="S67">
        <f t="shared" si="3"/>
        <v>0</v>
      </c>
      <c r="T67">
        <f t="shared" si="3"/>
        <v>0</v>
      </c>
      <c r="U67">
        <f t="shared" si="3"/>
        <v>0</v>
      </c>
    </row>
    <row r="68" spans="1:21" x14ac:dyDescent="0.25">
      <c r="A68">
        <f t="shared" si="4"/>
        <v>67</v>
      </c>
      <c r="B68">
        <v>1886</v>
      </c>
      <c r="C68" t="s">
        <v>13</v>
      </c>
      <c r="D68" t="s">
        <v>16</v>
      </c>
      <c r="E68">
        <f>(T_R!E68-AVERAGE(T_R!$E$2:$E$121))/STDEV(T_R!$E$2:$E$121)</f>
        <v>-1.3427363220868556</v>
      </c>
      <c r="F68">
        <f>(T_R!F68-AVERAGE(T_R!$F$2:$F$121))/STDEV(T_R!$F$2:$F$121)</f>
        <v>-1.1970091081126881</v>
      </c>
      <c r="G68">
        <f>(T_R!G68-AVERAGE(T_R!$G$2:$G$121))/STDEV(T_R!$G$2:$G$121)</f>
        <v>1.3580365179772436</v>
      </c>
      <c r="H68">
        <f>(T_R!H68-AVERAGE(T_R!$H$2:$H$121))/STDEV(T_R!$H$2:$H$121)</f>
        <v>1.7726572932374025</v>
      </c>
      <c r="I68">
        <f>(T_R!I68-AVERAGE(T_R!$I$2:$I$121))/STDEV(T_R!$I$2:$I$121)</f>
        <v>2.4102266147996181</v>
      </c>
      <c r="J68">
        <f>(T_R!J68-AVERAGE(T_R!$J$2:$J$121))/STDEV(T_R!$J$2:$J$121)</f>
        <v>3.057990158656307</v>
      </c>
      <c r="K68">
        <f t="shared" si="3"/>
        <v>0</v>
      </c>
      <c r="L68">
        <f t="shared" si="3"/>
        <v>0</v>
      </c>
      <c r="M68">
        <f t="shared" si="3"/>
        <v>0</v>
      </c>
      <c r="N68">
        <f t="shared" si="3"/>
        <v>0</v>
      </c>
      <c r="O68">
        <f t="shared" ref="K68:Y91" si="5">IF($D68=O$1,1,0)</f>
        <v>0</v>
      </c>
      <c r="P68">
        <f t="shared" si="5"/>
        <v>0</v>
      </c>
      <c r="Q68">
        <f t="shared" si="5"/>
        <v>1</v>
      </c>
      <c r="R68">
        <f t="shared" si="5"/>
        <v>0</v>
      </c>
      <c r="S68">
        <f t="shared" si="5"/>
        <v>0</v>
      </c>
      <c r="T68">
        <f t="shared" si="5"/>
        <v>0</v>
      </c>
      <c r="U68">
        <f t="shared" si="5"/>
        <v>0</v>
      </c>
    </row>
    <row r="69" spans="1:21" x14ac:dyDescent="0.25">
      <c r="A69">
        <f t="shared" si="4"/>
        <v>68</v>
      </c>
      <c r="B69">
        <v>1886</v>
      </c>
      <c r="C69" t="s">
        <v>14</v>
      </c>
      <c r="D69" t="s">
        <v>17</v>
      </c>
      <c r="E69">
        <f>(T_R!E69-AVERAGE(T_R!$E$2:$E$121))/STDEV(T_R!$E$2:$E$121)</f>
        <v>-1.3427363220868556</v>
      </c>
      <c r="F69">
        <f>(T_R!F69-AVERAGE(T_R!$F$2:$F$121))/STDEV(T_R!$F$2:$F$121)</f>
        <v>-1.273279297805612</v>
      </c>
      <c r="G69">
        <f>(T_R!G69-AVERAGE(T_R!$G$2:$G$121))/STDEV(T_R!$G$2:$G$121)</f>
        <v>1.0086484931613848</v>
      </c>
      <c r="H69">
        <f>(T_R!H69-AVERAGE(T_R!$H$2:$H$121))/STDEV(T_R!$H$2:$H$121)</f>
        <v>1.0035778577272871</v>
      </c>
      <c r="I69">
        <f>(T_R!I69-AVERAGE(T_R!$I$2:$I$121))/STDEV(T_R!$I$2:$I$121)</f>
        <v>0.2779539810705543</v>
      </c>
      <c r="J69">
        <f>(T_R!J69-AVERAGE(T_R!$J$2:$J$121))/STDEV(T_R!$J$2:$J$121)</f>
        <v>2.6239365859014773E-2</v>
      </c>
      <c r="K69">
        <f t="shared" si="5"/>
        <v>0</v>
      </c>
      <c r="L69">
        <f t="shared" si="5"/>
        <v>0</v>
      </c>
      <c r="M69">
        <f t="shared" si="5"/>
        <v>0</v>
      </c>
      <c r="N69">
        <f t="shared" si="5"/>
        <v>0</v>
      </c>
      <c r="O69">
        <f t="shared" si="5"/>
        <v>0</v>
      </c>
      <c r="P69">
        <f t="shared" si="5"/>
        <v>0</v>
      </c>
      <c r="Q69">
        <f t="shared" si="5"/>
        <v>0</v>
      </c>
      <c r="R69">
        <f t="shared" si="5"/>
        <v>1</v>
      </c>
      <c r="S69">
        <f t="shared" si="5"/>
        <v>0</v>
      </c>
      <c r="T69">
        <f t="shared" si="5"/>
        <v>0</v>
      </c>
      <c r="U69">
        <f t="shared" si="5"/>
        <v>0</v>
      </c>
    </row>
    <row r="70" spans="1:21" x14ac:dyDescent="0.25">
      <c r="A70">
        <f t="shared" si="4"/>
        <v>69</v>
      </c>
      <c r="B70">
        <v>1886</v>
      </c>
      <c r="C70" t="s">
        <v>15</v>
      </c>
      <c r="D70" t="s">
        <v>18</v>
      </c>
      <c r="E70">
        <f>(T_R!E70-AVERAGE(T_R!$E$2:$E$121))/STDEV(T_R!$E$2:$E$121)</f>
        <v>0.6724661306198314</v>
      </c>
      <c r="F70">
        <f>(T_R!F70-AVERAGE(T_R!$F$2:$F$121))/STDEV(T_R!$F$2:$F$121)</f>
        <v>0.67037282142359456</v>
      </c>
      <c r="G70">
        <f>(T_R!G70-AVERAGE(T_R!$G$2:$G$121))/STDEV(T_R!$G$2:$G$121)</f>
        <v>0.8235341361536842</v>
      </c>
      <c r="H70">
        <f>(T_R!H70-AVERAGE(T_R!$H$2:$H$121))/STDEV(T_R!$H$2:$H$121)</f>
        <v>0.6470791761300444</v>
      </c>
      <c r="I70">
        <f>(T_R!I70-AVERAGE(T_R!$I$2:$I$121))/STDEV(T_R!$I$2:$I$121)</f>
        <v>-0.46667903341499983</v>
      </c>
      <c r="J70">
        <f>(T_R!J70-AVERAGE(T_R!$J$2:$J$121))/STDEV(T_R!$J$2:$J$121)</f>
        <v>-0.55681429254685322</v>
      </c>
      <c r="K70">
        <f t="shared" si="5"/>
        <v>0</v>
      </c>
      <c r="L70">
        <f t="shared" si="5"/>
        <v>0</v>
      </c>
      <c r="M70">
        <f t="shared" si="5"/>
        <v>0</v>
      </c>
      <c r="N70">
        <f t="shared" si="5"/>
        <v>0</v>
      </c>
      <c r="O70">
        <f t="shared" si="5"/>
        <v>0</v>
      </c>
      <c r="P70">
        <f t="shared" si="5"/>
        <v>0</v>
      </c>
      <c r="Q70">
        <f t="shared" si="5"/>
        <v>0</v>
      </c>
      <c r="R70">
        <f t="shared" si="5"/>
        <v>0</v>
      </c>
      <c r="S70">
        <f t="shared" si="5"/>
        <v>1</v>
      </c>
      <c r="T70">
        <f t="shared" si="5"/>
        <v>0</v>
      </c>
      <c r="U70">
        <f t="shared" si="5"/>
        <v>0</v>
      </c>
    </row>
    <row r="71" spans="1:21" x14ac:dyDescent="0.25">
      <c r="A71">
        <f t="shared" si="4"/>
        <v>70</v>
      </c>
      <c r="B71">
        <v>1886</v>
      </c>
      <c r="C71" t="s">
        <v>16</v>
      </c>
      <c r="D71" t="s">
        <v>19</v>
      </c>
      <c r="E71">
        <f>(T_R!E71-AVERAGE(T_R!$E$2:$E$121))/STDEV(T_R!$E$2:$E$121)</f>
        <v>0.73424724654156892</v>
      </c>
      <c r="F71">
        <f>(T_R!F71-AVERAGE(T_R!$F$2:$F$121))/STDEV(T_R!$F$2:$F$121)</f>
        <v>0.6284711987075039</v>
      </c>
      <c r="G71">
        <f>(T_R!G71-AVERAGE(T_R!$G$2:$G$121))/STDEV(T_R!$G$2:$G$121)</f>
        <v>0.1578580046624167</v>
      </c>
      <c r="H71">
        <f>(T_R!H71-AVERAGE(T_R!$H$2:$H$121))/STDEV(T_R!$H$2:$H$121)</f>
        <v>-0.34310115999731078</v>
      </c>
      <c r="I71">
        <f>(T_R!I71-AVERAGE(T_R!$I$2:$I$121))/STDEV(T_R!$I$2:$I$121)</f>
        <v>-7.8052114734460137E-2</v>
      </c>
      <c r="J71">
        <f>(T_R!J71-AVERAGE(T_R!$J$2:$J$121))/STDEV(T_R!$J$2:$J$121)</f>
        <v>-0.28323841485805384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1</v>
      </c>
      <c r="U71">
        <f t="shared" si="5"/>
        <v>0</v>
      </c>
    </row>
    <row r="72" spans="1:21" x14ac:dyDescent="0.25">
      <c r="A72">
        <f t="shared" si="4"/>
        <v>71</v>
      </c>
      <c r="B72">
        <v>1886</v>
      </c>
      <c r="C72" t="s">
        <v>17</v>
      </c>
      <c r="D72" t="s">
        <v>20</v>
      </c>
      <c r="E72">
        <f>(T_R!E72-AVERAGE(T_R!$E$2:$E$121))/STDEV(T_R!$E$2:$E$121)</f>
        <v>-1.0508410480974697</v>
      </c>
      <c r="F72">
        <f>(T_R!F72-AVERAGE(T_R!$F$2:$F$121))/STDEV(T_R!$F$2:$F$121)</f>
        <v>-0.89754738984047588</v>
      </c>
      <c r="G72">
        <f>(T_R!G72-AVERAGE(T_R!$G$2:$G$121))/STDEV(T_R!$G$2:$G$121)</f>
        <v>-0.54582173654566368</v>
      </c>
      <c r="H72">
        <f>(T_R!H72-AVERAGE(T_R!$H$2:$H$121))/STDEV(T_R!$H$2:$H$121)</f>
        <v>-0.89334614560149295</v>
      </c>
      <c r="I72">
        <f>(T_R!I72-AVERAGE(T_R!$I$2:$I$121))/STDEV(T_R!$I$2:$I$121)</f>
        <v>9.4775514154141718E-2</v>
      </c>
      <c r="J72">
        <f>(T_R!J72-AVERAGE(T_R!$J$2:$J$121))/STDEV(T_R!$J$2:$J$121)</f>
        <v>-0.14002843305224824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5"/>
        <v>0</v>
      </c>
      <c r="S72">
        <f t="shared" si="5"/>
        <v>0</v>
      </c>
      <c r="T72">
        <f t="shared" si="5"/>
        <v>0</v>
      </c>
      <c r="U72">
        <f t="shared" si="5"/>
        <v>1</v>
      </c>
    </row>
    <row r="73" spans="1:21" x14ac:dyDescent="0.25">
      <c r="A73">
        <f t="shared" si="4"/>
        <v>72</v>
      </c>
      <c r="B73">
        <v>1886</v>
      </c>
      <c r="C73" t="s">
        <v>18</v>
      </c>
      <c r="D73" t="s">
        <v>21</v>
      </c>
      <c r="E73">
        <f>(T_R!E73-AVERAGE(T_R!$E$2:$E$121))/STDEV(T_R!$E$2:$E$121)</f>
        <v>-0.19774695865615177</v>
      </c>
      <c r="F73">
        <f>(T_R!F73-AVERAGE(T_R!$F$2:$F$121))/STDEV(T_R!$F$2:$F$121)</f>
        <v>5.3049565716984076E-2</v>
      </c>
      <c r="G73">
        <f>(T_R!G73-AVERAGE(T_R!$G$2:$G$121))/STDEV(T_R!$G$2:$G$121)</f>
        <v>-1.4603602155373496</v>
      </c>
      <c r="H73">
        <f>(T_R!H73-AVERAGE(T_R!$H$2:$H$121))/STDEV(T_R!$H$2:$H$121)</f>
        <v>-0.84597910668380094</v>
      </c>
      <c r="I73">
        <f>(T_R!I73-AVERAGE(T_R!$I$2:$I$121))/STDEV(T_R!$I$2:$I$121)</f>
        <v>-1.0162144341642381</v>
      </c>
      <c r="J73">
        <f>(T_R!J73-AVERAGE(T_R!$J$2:$J$121))/STDEV(T_R!$J$2:$J$121)</f>
        <v>-0.82918115650922641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</row>
    <row r="74" spans="1:21" x14ac:dyDescent="0.25">
      <c r="A74">
        <f t="shared" si="4"/>
        <v>73</v>
      </c>
      <c r="B74">
        <v>1886</v>
      </c>
      <c r="C74" t="s">
        <v>19</v>
      </c>
      <c r="D74" t="s">
        <v>10</v>
      </c>
      <c r="E74">
        <f>(T_R!E74-AVERAGE(T_R!$E$2:$E$121))/STDEV(T_R!$E$2:$E$121)</f>
        <v>0.51158862388364057</v>
      </c>
      <c r="F74">
        <f>(T_R!F74-AVERAGE(T_R!$F$2:$F$121))/STDEV(T_R!$F$2:$F$121)</f>
        <v>0.50405180682513895</v>
      </c>
      <c r="G74">
        <f>(T_R!G74-AVERAGE(T_R!$G$2:$G$121))/STDEV(T_R!$G$2:$G$121)</f>
        <v>-1.2752458585296491</v>
      </c>
      <c r="H74">
        <f>(T_R!H74-AVERAGE(T_R!$H$2:$H$121))/STDEV(T_R!$H$2:$H$121)</f>
        <v>-0.92513607862257863</v>
      </c>
      <c r="I74">
        <f>(T_R!I74-AVERAGE(T_R!$I$2:$I$121))/STDEV(T_R!$I$2:$I$121)</f>
        <v>0.99247546674793119</v>
      </c>
      <c r="J74">
        <f>(T_R!J74-AVERAGE(T_R!$J$2:$J$121))/STDEV(T_R!$J$2:$J$121)</f>
        <v>0.81722966553365883</v>
      </c>
      <c r="K74">
        <f t="shared" si="5"/>
        <v>1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>
        <f t="shared" si="5"/>
        <v>0</v>
      </c>
      <c r="S74">
        <f t="shared" si="5"/>
        <v>0</v>
      </c>
      <c r="T74">
        <f t="shared" si="5"/>
        <v>0</v>
      </c>
      <c r="U74">
        <f t="shared" si="5"/>
        <v>0</v>
      </c>
    </row>
    <row r="75" spans="1:21" x14ac:dyDescent="0.25">
      <c r="A75">
        <f t="shared" si="4"/>
        <v>74</v>
      </c>
      <c r="B75">
        <v>1886</v>
      </c>
      <c r="C75" t="s">
        <v>20</v>
      </c>
      <c r="D75" t="s">
        <v>11</v>
      </c>
      <c r="E75">
        <f>(T_R!E75-AVERAGE(T_R!$E$2:$E$121))/STDEV(T_R!$E$2:$E$121)</f>
        <v>-0.44063229431438233</v>
      </c>
      <c r="F75">
        <f>(T_R!F75-AVERAGE(T_R!$F$2:$F$121))/STDEV(T_R!$F$2:$F$121)</f>
        <v>-0.16041169427848037</v>
      </c>
      <c r="G75">
        <f>(T_R!G75-AVERAGE(T_R!$G$2:$G$121))/STDEV(T_R!$G$2:$G$121)</f>
        <v>-1.5314637433946121</v>
      </c>
      <c r="H75">
        <f>(T_R!H75-AVERAGE(T_R!$H$2:$H$121))/STDEV(T_R!$H$2:$H$121)</f>
        <v>-0.80618806836721235</v>
      </c>
      <c r="I75">
        <f>(T_R!I75-AVERAGE(T_R!$I$2:$I$121))/STDEV(T_R!$I$2:$I$121)</f>
        <v>-1.0209193605405156</v>
      </c>
      <c r="J75">
        <f>(T_R!J75-AVERAGE(T_R!$J$2:$J$121))/STDEV(T_R!$J$2:$J$121)</f>
        <v>-0.83093401996199767</v>
      </c>
      <c r="K75">
        <f t="shared" si="5"/>
        <v>0</v>
      </c>
      <c r="L75">
        <f t="shared" si="5"/>
        <v>1</v>
      </c>
      <c r="M75">
        <f t="shared" si="5"/>
        <v>0</v>
      </c>
      <c r="N75">
        <f t="shared" si="5"/>
        <v>0</v>
      </c>
      <c r="O75">
        <f t="shared" si="5"/>
        <v>0</v>
      </c>
      <c r="P75">
        <f t="shared" si="5"/>
        <v>0</v>
      </c>
      <c r="Q75">
        <f t="shared" si="5"/>
        <v>0</v>
      </c>
      <c r="R75">
        <f t="shared" si="5"/>
        <v>0</v>
      </c>
      <c r="S75">
        <f t="shared" si="5"/>
        <v>0</v>
      </c>
      <c r="T75">
        <f t="shared" si="5"/>
        <v>0</v>
      </c>
      <c r="U75">
        <f t="shared" si="5"/>
        <v>0</v>
      </c>
    </row>
    <row r="76" spans="1:21" x14ac:dyDescent="0.25">
      <c r="A76">
        <f t="shared" si="4"/>
        <v>75</v>
      </c>
      <c r="B76">
        <v>1886</v>
      </c>
      <c r="C76" t="s">
        <v>21</v>
      </c>
      <c r="D76" t="s">
        <v>12</v>
      </c>
      <c r="E76">
        <f>(T_R!E76-AVERAGE(T_R!$E$2:$E$121))/STDEV(T_R!$E$2:$E$121)</f>
        <v>-0.90616252099167072</v>
      </c>
      <c r="F76">
        <f>(T_R!F76-AVERAGE(T_R!$F$2:$F$121))/STDEV(T_R!$F$2:$F$121)</f>
        <v>-0.70525789604641487</v>
      </c>
      <c r="G76">
        <f>(T_R!G76-AVERAGE(T_R!$G$2:$G$121))/STDEV(T_R!$G$2:$G$121)</f>
        <v>-1.0876796557337673</v>
      </c>
      <c r="H76">
        <f>(T_R!H76-AVERAGE(T_R!$H$2:$H$121))/STDEV(T_R!$H$2:$H$121)</f>
        <v>-0.96932606005188904</v>
      </c>
      <c r="I76">
        <f>(T_R!I76-AVERAGE(T_R!$I$2:$I$121))/STDEV(T_R!$I$2:$I$121)</f>
        <v>-0.49083098881322557</v>
      </c>
      <c r="J76">
        <f>(T_R!J76-AVERAGE(T_R!$J$2:$J$121))/STDEV(T_R!$J$2:$J$121)</f>
        <v>-0.57160242168282971</v>
      </c>
      <c r="K76">
        <f t="shared" si="5"/>
        <v>0</v>
      </c>
      <c r="L76">
        <f t="shared" si="5"/>
        <v>0</v>
      </c>
      <c r="M76">
        <f t="shared" si="5"/>
        <v>1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>
        <f t="shared" si="5"/>
        <v>0</v>
      </c>
      <c r="S76">
        <f t="shared" si="5"/>
        <v>0</v>
      </c>
      <c r="T76">
        <f t="shared" si="5"/>
        <v>0</v>
      </c>
      <c r="U76">
        <f t="shared" si="5"/>
        <v>0</v>
      </c>
    </row>
    <row r="77" spans="1:21" x14ac:dyDescent="0.25">
      <c r="A77">
        <f t="shared" si="4"/>
        <v>76</v>
      </c>
      <c r="B77">
        <v>1887</v>
      </c>
      <c r="C77" t="s">
        <v>10</v>
      </c>
      <c r="D77" t="s">
        <v>13</v>
      </c>
      <c r="E77">
        <f>(T_R!E77-AVERAGE(T_R!$E$2:$E$121))/STDEV(T_R!$E$2:$E$121)</f>
        <v>0.82899559660940292</v>
      </c>
      <c r="F77">
        <f>(T_R!F77-AVERAGE(T_R!$F$2:$F$121))/STDEV(T_R!$F$2:$F$121)</f>
        <v>0.71189834323445578</v>
      </c>
      <c r="G77">
        <f>(T_R!G77-AVERAGE(T_R!$G$2:$G$121))/STDEV(T_R!$G$2:$G$121)</f>
        <v>0.27186883381285476</v>
      </c>
      <c r="H77">
        <f>(T_R!H77-AVERAGE(T_R!$H$2:$H$121))/STDEV(T_R!$H$2:$H$121)</f>
        <v>-0.20591778443573158</v>
      </c>
      <c r="I77">
        <f>(T_R!I77-AVERAGE(T_R!$I$2:$I$121))/STDEV(T_R!$I$2:$I$121)</f>
        <v>-0.45162326901091121</v>
      </c>
      <c r="J77">
        <f>(T_R!J77-AVERAGE(T_R!$J$2:$J$121))/STDEV(T_R!$J$2:$J$121)</f>
        <v>-0.54746463882770768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5"/>
        <v>1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5"/>
        <v>0</v>
      </c>
      <c r="S77">
        <f t="shared" si="5"/>
        <v>0</v>
      </c>
      <c r="T77">
        <f t="shared" si="5"/>
        <v>0</v>
      </c>
      <c r="U77">
        <f t="shared" si="5"/>
        <v>0</v>
      </c>
    </row>
    <row r="78" spans="1:21" x14ac:dyDescent="0.25">
      <c r="A78">
        <f t="shared" si="4"/>
        <v>77</v>
      </c>
      <c r="B78">
        <v>1887</v>
      </c>
      <c r="C78" t="s">
        <v>11</v>
      </c>
      <c r="D78" t="s">
        <v>14</v>
      </c>
      <c r="E78">
        <f>(T_R!E78-AVERAGE(T_R!$E$2:$E$121))/STDEV(T_R!$E$2:$E$121)</f>
        <v>-1.3186927048704908</v>
      </c>
      <c r="F78">
        <f>(T_R!F78-AVERAGE(T_R!$F$2:$F$121))/STDEV(T_R!$F$2:$F$121)</f>
        <v>-0.98299165991057269</v>
      </c>
      <c r="G78">
        <f>(T_R!G78-AVERAGE(T_R!$G$2:$G$121))/STDEV(T_R!$G$2:$G$121)</f>
        <v>0.73526768777915141</v>
      </c>
      <c r="H78">
        <f>(T_R!H78-AVERAGE(T_R!$H$2:$H$121))/STDEV(T_R!$H$2:$H$121)</f>
        <v>0.48952561988436566</v>
      </c>
      <c r="I78">
        <f>(T_R!I78-AVERAGE(T_R!$I$2:$I$121))/STDEV(T_R!$I$2:$I$121)</f>
        <v>-0.58085191347933929</v>
      </c>
      <c r="J78">
        <f>(T_R!J78-AVERAGE(T_R!$J$2:$J$121))/STDEV(T_R!$J$2:$J$121)</f>
        <v>-0.62443953953459763</v>
      </c>
      <c r="K78">
        <f t="shared" si="5"/>
        <v>0</v>
      </c>
      <c r="L78">
        <f t="shared" si="5"/>
        <v>0</v>
      </c>
      <c r="M78">
        <f t="shared" si="5"/>
        <v>0</v>
      </c>
      <c r="N78">
        <f t="shared" si="5"/>
        <v>0</v>
      </c>
      <c r="O78">
        <f t="shared" si="5"/>
        <v>1</v>
      </c>
      <c r="P78">
        <f t="shared" si="5"/>
        <v>0</v>
      </c>
      <c r="Q78">
        <f t="shared" si="5"/>
        <v>0</v>
      </c>
      <c r="R78">
        <f t="shared" si="5"/>
        <v>0</v>
      </c>
      <c r="S78">
        <f t="shared" si="5"/>
        <v>0</v>
      </c>
      <c r="T78">
        <f t="shared" si="5"/>
        <v>0</v>
      </c>
      <c r="U78">
        <f t="shared" si="5"/>
        <v>0</v>
      </c>
    </row>
    <row r="79" spans="1:21" x14ac:dyDescent="0.25">
      <c r="A79">
        <f t="shared" si="4"/>
        <v>78</v>
      </c>
      <c r="B79">
        <v>1887</v>
      </c>
      <c r="C79" t="s">
        <v>12</v>
      </c>
      <c r="D79" t="s">
        <v>15</v>
      </c>
      <c r="E79">
        <f>(T_R!E79-AVERAGE(T_R!$E$2:$E$121))/STDEV(T_R!$E$2:$E$121)</f>
        <v>0.1384962173484206</v>
      </c>
      <c r="F79">
        <f>(T_R!F79-AVERAGE(T_R!$F$2:$F$121))/STDEV(T_R!$F$2:$F$121)</f>
        <v>0.24720656659705878</v>
      </c>
      <c r="G79">
        <f>(T_R!G79-AVERAGE(T_R!$G$2:$G$121))/STDEV(T_R!$G$2:$G$121)</f>
        <v>1.0135521847377476</v>
      </c>
      <c r="H79">
        <f>(T_R!H79-AVERAGE(T_R!$H$2:$H$121))/STDEV(T_R!$H$2:$H$121)</f>
        <v>1.013501613216222</v>
      </c>
      <c r="I79">
        <f>(T_R!I79-AVERAGE(T_R!$I$2:$I$121))/STDEV(T_R!$I$2:$I$121)</f>
        <v>1.6235629246859833</v>
      </c>
      <c r="J79">
        <f>(T_R!J79-AVERAGE(T_R!$J$2:$J$121))/STDEV(T_R!$J$2:$J$121)</f>
        <v>1.7044253957342101</v>
      </c>
      <c r="K79">
        <f t="shared" si="5"/>
        <v>0</v>
      </c>
      <c r="L79">
        <f t="shared" si="5"/>
        <v>0</v>
      </c>
      <c r="M79">
        <f t="shared" si="5"/>
        <v>0</v>
      </c>
      <c r="N79">
        <f t="shared" si="5"/>
        <v>0</v>
      </c>
      <c r="O79">
        <f t="shared" si="5"/>
        <v>0</v>
      </c>
      <c r="P79">
        <f t="shared" si="5"/>
        <v>1</v>
      </c>
      <c r="Q79">
        <f t="shared" si="5"/>
        <v>0</v>
      </c>
      <c r="R79">
        <f t="shared" si="5"/>
        <v>0</v>
      </c>
      <c r="S79">
        <f t="shared" si="5"/>
        <v>0</v>
      </c>
      <c r="T79">
        <f t="shared" si="5"/>
        <v>0</v>
      </c>
      <c r="U79">
        <f t="shared" si="5"/>
        <v>0</v>
      </c>
    </row>
    <row r="80" spans="1:21" x14ac:dyDescent="0.25">
      <c r="A80">
        <f t="shared" si="4"/>
        <v>79</v>
      </c>
      <c r="B80">
        <v>1887</v>
      </c>
      <c r="C80" t="s">
        <v>13</v>
      </c>
      <c r="D80" t="s">
        <v>16</v>
      </c>
      <c r="E80">
        <f>(T_R!E80-AVERAGE(T_R!$E$2:$E$121))/STDEV(T_R!$E$2:$E$121)</f>
        <v>-0.79701907071861489</v>
      </c>
      <c r="F80">
        <f>(T_R!F80-AVERAGE(T_R!$F$2:$F$121))/STDEV(T_R!$F$2:$F$121)</f>
        <v>-0.50616071321058875</v>
      </c>
      <c r="G80">
        <f>(T_R!G80-AVERAGE(T_R!$G$2:$G$121))/STDEV(T_R!$G$2:$G$121)</f>
        <v>1.2440256888268055</v>
      </c>
      <c r="H80">
        <f>(T_R!H80-AVERAGE(T_R!$H$2:$H$121))/STDEV(T_R!$H$2:$H$121)</f>
        <v>1.507868174108832</v>
      </c>
      <c r="I80">
        <f>(T_R!I80-AVERAGE(T_R!$I$2:$I$121))/STDEV(T_R!$I$2:$I$121)</f>
        <v>0.12582802823757452</v>
      </c>
      <c r="J80">
        <f>(T_R!J80-AVERAGE(T_R!$J$2:$J$121))/STDEV(T_R!$J$2:$J$121)</f>
        <v>-0.11289159007287222</v>
      </c>
      <c r="K80">
        <f t="shared" si="5"/>
        <v>0</v>
      </c>
      <c r="L80">
        <f t="shared" si="5"/>
        <v>0</v>
      </c>
      <c r="M80">
        <f t="shared" si="5"/>
        <v>0</v>
      </c>
      <c r="N80">
        <f t="shared" si="5"/>
        <v>0</v>
      </c>
      <c r="O80">
        <f t="shared" si="5"/>
        <v>0</v>
      </c>
      <c r="P80">
        <f t="shared" si="5"/>
        <v>0</v>
      </c>
      <c r="Q80">
        <f t="shared" si="5"/>
        <v>1</v>
      </c>
      <c r="R80">
        <f t="shared" si="5"/>
        <v>0</v>
      </c>
      <c r="S80">
        <f t="shared" si="5"/>
        <v>0</v>
      </c>
      <c r="T80">
        <f t="shared" si="5"/>
        <v>0</v>
      </c>
      <c r="U80">
        <f t="shared" si="5"/>
        <v>0</v>
      </c>
    </row>
    <row r="81" spans="1:21" x14ac:dyDescent="0.25">
      <c r="A81">
        <f t="shared" si="4"/>
        <v>80</v>
      </c>
      <c r="B81">
        <v>1887</v>
      </c>
      <c r="C81" t="s">
        <v>14</v>
      </c>
      <c r="D81" t="s">
        <v>17</v>
      </c>
      <c r="E81">
        <f>(T_R!E81-AVERAGE(T_R!$E$2:$E$121))/STDEV(T_R!$E$2:$E$121)</f>
        <v>1.6976883641021252</v>
      </c>
      <c r="F81">
        <f>(T_R!F81-AVERAGE(T_R!$F$2:$F$121))/STDEV(T_R!$F$2:$F$121)</f>
        <v>1.1903315378848069</v>
      </c>
      <c r="G81">
        <f>(T_R!G81-AVERAGE(T_R!$G$2:$G$121))/STDEV(T_R!$G$2:$G$121)</f>
        <v>1.4597881181867742</v>
      </c>
      <c r="H81">
        <f>(T_R!H81-AVERAGE(T_R!$H$2:$H$121))/STDEV(T_R!$H$2:$H$121)</f>
        <v>2.0202858108408646</v>
      </c>
      <c r="I81">
        <f>(T_R!I81-AVERAGE(T_R!$I$2:$I$121))/STDEV(T_R!$I$2:$I$121)</f>
        <v>-0.94940447962109431</v>
      </c>
      <c r="J81">
        <f>(T_R!J81-AVERAGE(T_R!$J$2:$J$121))/STDEV(T_R!$J$2:$J$121)</f>
        <v>-0.80322953628849358</v>
      </c>
      <c r="K81">
        <f t="shared" si="5"/>
        <v>0</v>
      </c>
      <c r="L81">
        <f t="shared" si="5"/>
        <v>0</v>
      </c>
      <c r="M81">
        <f t="shared" si="5"/>
        <v>0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0</v>
      </c>
      <c r="R81">
        <f t="shared" si="5"/>
        <v>1</v>
      </c>
      <c r="S81">
        <f t="shared" si="5"/>
        <v>0</v>
      </c>
      <c r="T81">
        <f t="shared" si="5"/>
        <v>0</v>
      </c>
      <c r="U81">
        <f t="shared" si="5"/>
        <v>0</v>
      </c>
    </row>
    <row r="82" spans="1:21" x14ac:dyDescent="0.25">
      <c r="A82">
        <f t="shared" si="4"/>
        <v>81</v>
      </c>
      <c r="B82">
        <v>1887</v>
      </c>
      <c r="C82" t="s">
        <v>15</v>
      </c>
      <c r="D82" t="s">
        <v>18</v>
      </c>
      <c r="E82">
        <f>(T_R!E82-AVERAGE(T_R!$E$2:$E$121))/STDEV(T_R!$E$2:$E$121)</f>
        <v>-0.92330074872074264</v>
      </c>
      <c r="F82">
        <f>(T_R!F82-AVERAGE(T_R!$F$2:$F$121))/STDEV(T_R!$F$2:$F$121)</f>
        <v>-0.64737004103886919</v>
      </c>
      <c r="G82">
        <f>(T_R!G82-AVERAGE(T_R!$G$2:$G$121))/STDEV(T_R!$G$2:$G$121)</f>
        <v>0.95225604003321096</v>
      </c>
      <c r="H82">
        <f>(T_R!H82-AVERAGE(T_R!$H$2:$H$121))/STDEV(T_R!$H$2:$H$121)</f>
        <v>0.89123561823316466</v>
      </c>
      <c r="I82">
        <f>(T_R!I82-AVERAGE(T_R!$I$2:$I$121))/STDEV(T_R!$I$2:$I$121)</f>
        <v>-1.3762981328286932</v>
      </c>
      <c r="J82">
        <f>(T_R!J82-AVERAGE(T_R!$J$2:$J$121))/STDEV(T_R!$J$2:$J$121)</f>
        <v>-0.93491809200848075</v>
      </c>
      <c r="K82">
        <f t="shared" si="5"/>
        <v>0</v>
      </c>
      <c r="L82">
        <f t="shared" si="5"/>
        <v>0</v>
      </c>
      <c r="M82">
        <f t="shared" si="5"/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0</v>
      </c>
      <c r="R82">
        <f t="shared" si="5"/>
        <v>0</v>
      </c>
      <c r="S82">
        <f t="shared" si="5"/>
        <v>1</v>
      </c>
      <c r="T82">
        <f t="shared" si="5"/>
        <v>0</v>
      </c>
      <c r="U82">
        <f t="shared" si="5"/>
        <v>0</v>
      </c>
    </row>
    <row r="83" spans="1:21" x14ac:dyDescent="0.25">
      <c r="A83">
        <f t="shared" si="4"/>
        <v>82</v>
      </c>
      <c r="B83">
        <v>1887</v>
      </c>
      <c r="C83" t="s">
        <v>16</v>
      </c>
      <c r="D83" t="s">
        <v>19</v>
      </c>
      <c r="E83">
        <f>(T_R!E83-AVERAGE(T_R!$E$2:$E$121))/STDEV(T_R!$E$2:$E$121)</f>
        <v>-0.35737800638553668</v>
      </c>
      <c r="F83">
        <f>(T_R!F83-AVERAGE(T_R!$F$2:$F$121))/STDEV(T_R!$F$2:$F$121)</f>
        <v>-0.15793929219257397</v>
      </c>
      <c r="G83">
        <f>(T_R!G83-AVERAGE(T_R!$G$2:$G$121))/STDEV(T_R!$G$2:$G$121)</f>
        <v>0.23876891567240502</v>
      </c>
      <c r="H83">
        <f>(T_R!H83-AVERAGE(T_R!$H$2:$H$121))/STDEV(T_R!$H$2:$H$121)</f>
        <v>-0.2471250640748282</v>
      </c>
      <c r="I83">
        <f>(T_R!I83-AVERAGE(T_R!$I$2:$I$121))/STDEV(T_R!$I$2:$I$121)</f>
        <v>-0.1536445985133221</v>
      </c>
      <c r="J83">
        <f>(T_R!J83-AVERAGE(T_R!$J$2:$J$121))/STDEV(T_R!$J$2:$J$121)</f>
        <v>-0.34170662976388194</v>
      </c>
      <c r="K83">
        <f t="shared" si="5"/>
        <v>0</v>
      </c>
      <c r="L83">
        <f t="shared" si="5"/>
        <v>0</v>
      </c>
      <c r="M83">
        <f t="shared" si="5"/>
        <v>0</v>
      </c>
      <c r="N83">
        <f t="shared" si="5"/>
        <v>0</v>
      </c>
      <c r="O83">
        <f t="shared" si="5"/>
        <v>0</v>
      </c>
      <c r="P83">
        <f t="shared" si="5"/>
        <v>0</v>
      </c>
      <c r="Q83">
        <f t="shared" si="5"/>
        <v>0</v>
      </c>
      <c r="R83">
        <f t="shared" si="5"/>
        <v>0</v>
      </c>
      <c r="S83">
        <f t="shared" si="5"/>
        <v>0</v>
      </c>
      <c r="T83">
        <f t="shared" si="5"/>
        <v>1</v>
      </c>
      <c r="U83">
        <f t="shared" si="5"/>
        <v>0</v>
      </c>
    </row>
    <row r="84" spans="1:21" x14ac:dyDescent="0.25">
      <c r="A84">
        <f t="shared" si="4"/>
        <v>83</v>
      </c>
      <c r="B84">
        <v>1887</v>
      </c>
      <c r="C84" t="s">
        <v>17</v>
      </c>
      <c r="D84" t="s">
        <v>20</v>
      </c>
      <c r="E84">
        <f>(T_R!E84-AVERAGE(T_R!$E$2:$E$121))/STDEV(T_R!$E$2:$E$121)</f>
        <v>1.001664989789518</v>
      </c>
      <c r="F84">
        <f>(T_R!F84-AVERAGE(T_R!$F$2:$F$121))/STDEV(T_R!$F$2:$F$121)</f>
        <v>0.81408527637023809</v>
      </c>
      <c r="G84">
        <f>(T_R!G84-AVERAGE(T_R!$G$2:$G$121))/STDEV(T_R!$G$2:$G$121)</f>
        <v>-0.41097021819568308</v>
      </c>
      <c r="H84">
        <f>(T_R!H84-AVERAGE(T_R!$H$2:$H$121))/STDEV(T_R!$H$2:$H$121)</f>
        <v>-0.82742007332247147</v>
      </c>
      <c r="I84">
        <f>(T_R!I84-AVERAGE(T_R!$I$2:$I$121))/STDEV(T_R!$I$2:$I$121)</f>
        <v>-1.0419346983545563</v>
      </c>
      <c r="J84">
        <f>(T_R!J84-AVERAGE(T_R!$J$2:$J$121))/STDEV(T_R!$J$2:$J$121)</f>
        <v>-0.83864345139447749</v>
      </c>
      <c r="K84">
        <f t="shared" si="5"/>
        <v>0</v>
      </c>
      <c r="L84">
        <f t="shared" si="5"/>
        <v>0</v>
      </c>
      <c r="M84">
        <f t="shared" si="5"/>
        <v>0</v>
      </c>
      <c r="N84">
        <f t="shared" si="5"/>
        <v>0</v>
      </c>
      <c r="O84">
        <f t="shared" si="5"/>
        <v>0</v>
      </c>
      <c r="P84">
        <f t="shared" si="5"/>
        <v>0</v>
      </c>
      <c r="Q84">
        <f t="shared" si="5"/>
        <v>0</v>
      </c>
      <c r="R84">
        <f t="shared" si="5"/>
        <v>0</v>
      </c>
      <c r="S84">
        <f t="shared" si="5"/>
        <v>0</v>
      </c>
      <c r="T84">
        <f t="shared" si="5"/>
        <v>0</v>
      </c>
      <c r="U84">
        <f t="shared" si="5"/>
        <v>1</v>
      </c>
    </row>
    <row r="85" spans="1:21" x14ac:dyDescent="0.25">
      <c r="A85">
        <f t="shared" si="4"/>
        <v>84</v>
      </c>
      <c r="B85">
        <v>1887</v>
      </c>
      <c r="C85" t="s">
        <v>18</v>
      </c>
      <c r="D85" t="s">
        <v>21</v>
      </c>
      <c r="E85">
        <f>(T_R!E85-AVERAGE(T_R!$E$2:$E$121))/STDEV(T_R!$E$2:$E$121)</f>
        <v>-0.57427733546596949</v>
      </c>
      <c r="F85">
        <f>(T_R!F85-AVERAGE(T_R!$F$2:$F$121))/STDEV(T_R!$F$2:$F$121)</f>
        <v>-0.28588656025007303</v>
      </c>
      <c r="G85">
        <f>(T_R!G85-AVERAGE(T_R!$G$2:$G$121))/STDEV(T_R!$G$2:$G$121)</f>
        <v>-0.90379122162015735</v>
      </c>
      <c r="H85">
        <f>(T_R!H85-AVERAGE(T_R!$H$2:$H$121))/STDEV(T_R!$H$2:$H$121)</f>
        <v>-0.97745647770434063</v>
      </c>
      <c r="I85">
        <f>(T_R!I85-AVERAGE(T_R!$I$2:$I$121))/STDEV(T_R!$I$2:$I$121)</f>
        <v>0.62737317994877984</v>
      </c>
      <c r="J85">
        <f>(T_R!J85-AVERAGE(T_R!$J$2:$J$121))/STDEV(T_R!$J$2:$J$121)</f>
        <v>0.38472533864500724</v>
      </c>
      <c r="K85">
        <f t="shared" si="5"/>
        <v>0</v>
      </c>
      <c r="L85">
        <f t="shared" si="5"/>
        <v>0</v>
      </c>
      <c r="M85">
        <f t="shared" si="5"/>
        <v>0</v>
      </c>
      <c r="N85">
        <f t="shared" si="5"/>
        <v>0</v>
      </c>
      <c r="O85">
        <f t="shared" si="5"/>
        <v>0</v>
      </c>
      <c r="P85">
        <f t="shared" si="5"/>
        <v>0</v>
      </c>
      <c r="Q85">
        <f t="shared" si="5"/>
        <v>0</v>
      </c>
      <c r="R85">
        <f t="shared" si="5"/>
        <v>0</v>
      </c>
      <c r="S85">
        <f t="shared" si="5"/>
        <v>0</v>
      </c>
      <c r="T85">
        <f t="shared" si="5"/>
        <v>0</v>
      </c>
      <c r="U85">
        <f t="shared" si="5"/>
        <v>0</v>
      </c>
    </row>
    <row r="86" spans="1:21" x14ac:dyDescent="0.25">
      <c r="A86">
        <f t="shared" si="4"/>
        <v>85</v>
      </c>
      <c r="B86">
        <v>1887</v>
      </c>
      <c r="C86" t="s">
        <v>19</v>
      </c>
      <c r="D86" t="s">
        <v>10</v>
      </c>
      <c r="E86">
        <f>(T_R!E86-AVERAGE(T_R!$E$2:$E$121))/STDEV(T_R!$E$2:$E$121)</f>
        <v>-0.16661188619828776</v>
      </c>
      <c r="F86">
        <f>(T_R!F86-AVERAGE(T_R!$F$2:$F$121))/STDEV(T_R!$F$2:$F$121)</f>
        <v>3.5815353286494239E-3</v>
      </c>
      <c r="G86">
        <f>(T_R!G86-AVERAGE(T_R!$G$2:$G$121))/STDEV(T_R!$G$2:$G$121)</f>
        <v>-1.5621118157468805</v>
      </c>
      <c r="H86">
        <f>(T_R!H86-AVERAGE(T_R!$H$2:$H$121))/STDEV(T_R!$H$2:$H$121)</f>
        <v>-0.78743003335477035</v>
      </c>
      <c r="I86">
        <f>(T_R!I86-AVERAGE(T_R!$I$2:$I$121))/STDEV(T_R!$I$2:$I$121)</f>
        <v>-0.8380545553825216</v>
      </c>
      <c r="J86">
        <f>(T_R!J86-AVERAGE(T_R!$J$2:$J$121))/STDEV(T_R!$J$2:$J$121)</f>
        <v>-0.75557168372247752</v>
      </c>
      <c r="K86">
        <f t="shared" si="5"/>
        <v>1</v>
      </c>
      <c r="L86">
        <f t="shared" si="5"/>
        <v>0</v>
      </c>
      <c r="M86">
        <f t="shared" si="5"/>
        <v>0</v>
      </c>
      <c r="N86">
        <f t="shared" si="5"/>
        <v>0</v>
      </c>
      <c r="O86">
        <f t="shared" si="5"/>
        <v>0</v>
      </c>
      <c r="P86">
        <f t="shared" si="5"/>
        <v>0</v>
      </c>
      <c r="Q86">
        <f t="shared" si="5"/>
        <v>0</v>
      </c>
      <c r="R86">
        <f t="shared" si="5"/>
        <v>0</v>
      </c>
      <c r="S86">
        <f t="shared" si="5"/>
        <v>0</v>
      </c>
      <c r="T86">
        <f t="shared" si="5"/>
        <v>0</v>
      </c>
      <c r="U86">
        <f t="shared" si="5"/>
        <v>0</v>
      </c>
    </row>
    <row r="87" spans="1:21" x14ac:dyDescent="0.25">
      <c r="A87">
        <f t="shared" si="4"/>
        <v>86</v>
      </c>
      <c r="B87">
        <v>1887</v>
      </c>
      <c r="C87" t="s">
        <v>20</v>
      </c>
      <c r="D87" t="s">
        <v>11</v>
      </c>
      <c r="E87">
        <f>(T_R!E87-AVERAGE(T_R!$E$2:$E$121))/STDEV(T_R!$E$2:$E$121)</f>
        <v>0.77534934770092678</v>
      </c>
      <c r="F87">
        <f>(T_R!F87-AVERAGE(T_R!$F$2:$F$121))/STDEV(T_R!$F$2:$F$121)</f>
        <v>0.75075433892748378</v>
      </c>
      <c r="G87">
        <f>(T_R!G87-AVERAGE(T_R!$G$2:$G$121))/STDEV(T_R!$G$2:$G$121)</f>
        <v>-1.4603602155373496</v>
      </c>
      <c r="H87">
        <f>(T_R!H87-AVERAGE(T_R!$H$2:$H$121))/STDEV(T_R!$H$2:$H$121)</f>
        <v>-0.84597910668380094</v>
      </c>
      <c r="I87">
        <f>(T_R!I87-AVERAGE(T_R!$I$2:$I$121))/STDEV(T_R!$I$2:$I$121)</f>
        <v>-1.3894719266822706</v>
      </c>
      <c r="J87">
        <f>(T_R!J87-AVERAGE(T_R!$J$2:$J$121))/STDEV(T_R!$J$2:$J$121)</f>
        <v>-0.93769462247448199</v>
      </c>
      <c r="K87">
        <f t="shared" si="5"/>
        <v>0</v>
      </c>
      <c r="L87">
        <f t="shared" si="5"/>
        <v>1</v>
      </c>
      <c r="M87">
        <f t="shared" si="5"/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5"/>
        <v>0</v>
      </c>
      <c r="S87">
        <f t="shared" si="5"/>
        <v>0</v>
      </c>
      <c r="T87">
        <f t="shared" si="5"/>
        <v>0</v>
      </c>
      <c r="U87">
        <f t="shared" si="5"/>
        <v>0</v>
      </c>
    </row>
    <row r="88" spans="1:21" x14ac:dyDescent="0.25">
      <c r="A88">
        <f t="shared" si="4"/>
        <v>87</v>
      </c>
      <c r="B88">
        <v>1887</v>
      </c>
      <c r="C88" t="s">
        <v>21</v>
      </c>
      <c r="D88" t="s">
        <v>12</v>
      </c>
      <c r="E88">
        <f>(T_R!E88-AVERAGE(T_R!$E$2:$E$121))/STDEV(T_R!$E$2:$E$121)</f>
        <v>-0.82536801884033228</v>
      </c>
      <c r="F88">
        <f>(T_R!F88-AVERAGE(T_R!$F$2:$F$121))/STDEV(T_R!$F$2:$F$121)</f>
        <v>-0.62058395307088543</v>
      </c>
      <c r="G88">
        <f>(T_R!G88-AVERAGE(T_R!$G$2:$G$121))/STDEV(T_R!$G$2:$G$121)</f>
        <v>-0.84985061428016517</v>
      </c>
      <c r="H88">
        <f>(T_R!H88-AVERAGE(T_R!$H$2:$H$121))/STDEV(T_R!$H$2:$H$121)</f>
        <v>-0.97323175782702853</v>
      </c>
      <c r="I88">
        <f>(T_R!I88-AVERAGE(T_R!$I$2:$I$121))/STDEV(T_R!$I$2:$I$121)</f>
        <v>-0.12353306970514466</v>
      </c>
      <c r="J88">
        <f>(T_R!J88-AVERAGE(T_R!$J$2:$J$121))/STDEV(T_R!$J$2:$J$121)</f>
        <v>-0.31872049141443515</v>
      </c>
      <c r="K88">
        <f t="shared" si="5"/>
        <v>0</v>
      </c>
      <c r="L88">
        <f t="shared" si="5"/>
        <v>0</v>
      </c>
      <c r="M88">
        <f t="shared" si="5"/>
        <v>1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5"/>
        <v>0</v>
      </c>
      <c r="S88">
        <f t="shared" si="5"/>
        <v>0</v>
      </c>
      <c r="T88">
        <f t="shared" si="5"/>
        <v>0</v>
      </c>
      <c r="U88">
        <f t="shared" si="5"/>
        <v>0</v>
      </c>
    </row>
    <row r="89" spans="1:21" x14ac:dyDescent="0.25">
      <c r="A89">
        <f t="shared" si="4"/>
        <v>88</v>
      </c>
      <c r="B89">
        <v>1888</v>
      </c>
      <c r="C89" t="s">
        <v>10</v>
      </c>
      <c r="D89" t="s">
        <v>13</v>
      </c>
      <c r="E89">
        <f>(T_R!E89-AVERAGE(T_R!$E$2:$E$121))/STDEV(T_R!$E$2:$E$121)</f>
        <v>1.0598370313486722</v>
      </c>
      <c r="F89">
        <f>(T_R!F89-AVERAGE(T_R!$F$2:$F$121))/STDEV(T_R!$F$2:$F$121)</f>
        <v>0.84158014443916607</v>
      </c>
      <c r="G89">
        <f>(T_R!G89-AVERAGE(T_R!$G$2:$G$121))/STDEV(T_R!$G$2:$G$121)</f>
        <v>1.6876871841982458E-2</v>
      </c>
      <c r="H89">
        <f>(T_R!H89-AVERAGE(T_R!$H$2:$H$121))/STDEV(T_R!$H$2:$H$121)</f>
        <v>-0.49421465113675705</v>
      </c>
      <c r="I89">
        <f>(T_R!I89-AVERAGE(T_R!$I$2:$I$121))/STDEV(T_R!$I$2:$I$121)</f>
        <v>-1.0823970651905446</v>
      </c>
      <c r="J89">
        <f>(T_R!J89-AVERAGE(T_R!$J$2:$J$121))/STDEV(T_R!$J$2:$J$121)</f>
        <v>-0.85293461364787604</v>
      </c>
      <c r="K89">
        <f t="shared" si="5"/>
        <v>0</v>
      </c>
      <c r="L89">
        <f t="shared" si="5"/>
        <v>0</v>
      </c>
      <c r="M89">
        <f t="shared" si="5"/>
        <v>0</v>
      </c>
      <c r="N89">
        <f t="shared" si="5"/>
        <v>1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5"/>
        <v>0</v>
      </c>
      <c r="S89">
        <f t="shared" si="5"/>
        <v>0</v>
      </c>
      <c r="T89">
        <f t="shared" si="5"/>
        <v>0</v>
      </c>
      <c r="U89">
        <f t="shared" si="5"/>
        <v>0</v>
      </c>
    </row>
    <row r="90" spans="1:21" x14ac:dyDescent="0.25">
      <c r="A90">
        <f t="shared" si="4"/>
        <v>89</v>
      </c>
      <c r="B90">
        <v>1888</v>
      </c>
      <c r="C90" t="s">
        <v>11</v>
      </c>
      <c r="D90" t="s">
        <v>14</v>
      </c>
      <c r="E90">
        <f>(T_R!E90-AVERAGE(T_R!$E$2:$E$121))/STDEV(T_R!$E$2:$E$121)</f>
        <v>0.4948829937526531</v>
      </c>
      <c r="F90">
        <f>(T_R!F90-AVERAGE(T_R!$F$2:$F$121))/STDEV(T_R!$F$2:$F$121)</f>
        <v>0.64658902299691701</v>
      </c>
      <c r="G90">
        <f>(T_R!G90-AVERAGE(T_R!$G$2:$G$121))/STDEV(T_R!$G$2:$G$121)</f>
        <v>0.57834955733553772</v>
      </c>
      <c r="H90">
        <f>(T_R!H90-AVERAGE(T_R!$H$2:$H$121))/STDEV(T_R!$H$2:$H$121)</f>
        <v>0.2292531413431047</v>
      </c>
      <c r="I90">
        <f>(T_R!I90-AVERAGE(T_R!$I$2:$I$121))/STDEV(T_R!$I$2:$I$121)</f>
        <v>1.218311932809262</v>
      </c>
      <c r="J90">
        <f>(T_R!J90-AVERAGE(T_R!$J$2:$J$121))/STDEV(T_R!$J$2:$J$121)</f>
        <v>1.1143926165129581</v>
      </c>
      <c r="K90">
        <f t="shared" si="5"/>
        <v>0</v>
      </c>
      <c r="L90">
        <f t="shared" si="5"/>
        <v>0</v>
      </c>
      <c r="M90">
        <f t="shared" si="5"/>
        <v>0</v>
      </c>
      <c r="N90">
        <f t="shared" si="5"/>
        <v>0</v>
      </c>
      <c r="O90">
        <f t="shared" si="5"/>
        <v>1</v>
      </c>
      <c r="P90">
        <f t="shared" si="5"/>
        <v>0</v>
      </c>
      <c r="Q90">
        <f t="shared" si="5"/>
        <v>0</v>
      </c>
      <c r="R90">
        <f t="shared" si="5"/>
        <v>0</v>
      </c>
      <c r="S90">
        <f t="shared" si="5"/>
        <v>0</v>
      </c>
      <c r="T90">
        <f t="shared" si="5"/>
        <v>0</v>
      </c>
      <c r="U90">
        <f t="shared" si="5"/>
        <v>0</v>
      </c>
    </row>
    <row r="91" spans="1:21" x14ac:dyDescent="0.25">
      <c r="A91">
        <f t="shared" si="4"/>
        <v>90</v>
      </c>
      <c r="B91">
        <v>1888</v>
      </c>
      <c r="C91" t="s">
        <v>12</v>
      </c>
      <c r="D91" t="s">
        <v>15</v>
      </c>
      <c r="E91">
        <f>(T_R!E91-AVERAGE(T_R!$E$2:$E$121))/STDEV(T_R!$E$2:$E$121)</f>
        <v>1.4987992871103062</v>
      </c>
      <c r="F91">
        <f>(T_R!F91-AVERAGE(T_R!$F$2:$F$121))/STDEV(T_R!$F$2:$F$121)</f>
        <v>1.0799750464680196</v>
      </c>
      <c r="G91">
        <f>(T_R!G91-AVERAGE(T_R!$G$2:$G$121))/STDEV(T_R!$G$2:$G$121)</f>
        <v>0.92038204478685193</v>
      </c>
      <c r="H91">
        <f>(T_R!H91-AVERAGE(T_R!$H$2:$H$121))/STDEV(T_R!$H$2:$H$121)</f>
        <v>0.8291873680116173</v>
      </c>
      <c r="I91">
        <f>(T_R!I91-AVERAGE(T_R!$I$2:$I$121))/STDEV(T_R!$I$2:$I$121)</f>
        <v>-0.40708329931548209</v>
      </c>
      <c r="J91">
        <f>(T_R!J91-AVERAGE(T_R!$J$2:$J$121))/STDEV(T_R!$J$2:$J$121)</f>
        <v>-0.51921582480224693</v>
      </c>
      <c r="K91">
        <f t="shared" si="5"/>
        <v>0</v>
      </c>
      <c r="L91">
        <f t="shared" si="5"/>
        <v>0</v>
      </c>
      <c r="M91">
        <f t="shared" si="5"/>
        <v>0</v>
      </c>
      <c r="N91">
        <f t="shared" si="5"/>
        <v>0</v>
      </c>
      <c r="O91">
        <f t="shared" si="5"/>
        <v>0</v>
      </c>
      <c r="P91">
        <f t="shared" si="5"/>
        <v>1</v>
      </c>
      <c r="Q91">
        <f t="shared" ref="P91:V101" si="6">IF($D91=Q$1,1,0)</f>
        <v>0</v>
      </c>
      <c r="R91">
        <f t="shared" si="6"/>
        <v>0</v>
      </c>
      <c r="S91">
        <f t="shared" si="6"/>
        <v>0</v>
      </c>
      <c r="T91">
        <f t="shared" si="6"/>
        <v>0</v>
      </c>
      <c r="U91">
        <f t="shared" si="6"/>
        <v>0</v>
      </c>
    </row>
    <row r="92" spans="1:21" x14ac:dyDescent="0.25">
      <c r="A92">
        <f t="shared" si="4"/>
        <v>91</v>
      </c>
      <c r="B92">
        <v>1888</v>
      </c>
      <c r="C92" t="s">
        <v>13</v>
      </c>
      <c r="D92" t="s">
        <v>16</v>
      </c>
      <c r="E92">
        <f>(T_R!E92-AVERAGE(T_R!$E$2:$E$121))/STDEV(T_R!$E$2:$E$121)</f>
        <v>-0.30698725316279524</v>
      </c>
      <c r="F92">
        <f>(T_R!F92-AVERAGE(T_R!$F$2:$F$121))/STDEV(T_R!$F$2:$F$121)</f>
        <v>-4.5971587059586531E-2</v>
      </c>
      <c r="G92">
        <f>(T_R!G92-AVERAGE(T_R!$G$2:$G$121))/STDEV(T_R!$G$2:$G$121)</f>
        <v>1.5247620315735833</v>
      </c>
      <c r="H92">
        <f>(T_R!H92-AVERAGE(T_R!$H$2:$H$121))/STDEV(T_R!$H$2:$H$121)</f>
        <v>2.1839913831102322</v>
      </c>
      <c r="I92">
        <f>(T_R!I92-AVERAGE(T_R!$I$2:$I$121))/STDEV(T_R!$I$2:$I$121)</f>
        <v>-0.59151641326556892</v>
      </c>
      <c r="J92">
        <f>(T_R!J92-AVERAGE(T_R!$J$2:$J$121))/STDEV(T_R!$J$2:$J$121)</f>
        <v>-0.63046055503952181</v>
      </c>
      <c r="K92">
        <f t="shared" ref="K92:U120" si="7">IF($D92=K$1,1,0)</f>
        <v>0</v>
      </c>
      <c r="L92">
        <f t="shared" si="7"/>
        <v>0</v>
      </c>
      <c r="M92">
        <f t="shared" si="7"/>
        <v>0</v>
      </c>
      <c r="N92">
        <f t="shared" si="7"/>
        <v>0</v>
      </c>
      <c r="O92">
        <f t="shared" si="7"/>
        <v>0</v>
      </c>
      <c r="P92">
        <f t="shared" si="6"/>
        <v>0</v>
      </c>
      <c r="Q92">
        <f t="shared" si="6"/>
        <v>1</v>
      </c>
      <c r="R92">
        <f t="shared" si="6"/>
        <v>0</v>
      </c>
      <c r="S92">
        <f t="shared" si="6"/>
        <v>0</v>
      </c>
      <c r="T92">
        <f t="shared" si="6"/>
        <v>0</v>
      </c>
      <c r="U92">
        <f t="shared" si="6"/>
        <v>0</v>
      </c>
    </row>
    <row r="93" spans="1:21" x14ac:dyDescent="0.25">
      <c r="A93">
        <f t="shared" si="4"/>
        <v>92</v>
      </c>
      <c r="B93">
        <v>1888</v>
      </c>
      <c r="C93" t="s">
        <v>14</v>
      </c>
      <c r="D93" t="s">
        <v>17</v>
      </c>
      <c r="E93">
        <f>(T_R!E93-AVERAGE(T_R!$E$2:$E$121))/STDEV(T_R!$E$2:$E$121)</f>
        <v>-1.6729181884601454</v>
      </c>
      <c r="F93">
        <f>(T_R!F93-AVERAGE(T_R!$F$2:$F$121))/STDEV(T_R!$F$2:$F$121)</f>
        <v>-1.7854752957636539</v>
      </c>
      <c r="G93">
        <f>(T_R!G93-AVERAGE(T_R!$G$2:$G$121))/STDEV(T_R!$G$2:$G$121)</f>
        <v>1.1202074765236414</v>
      </c>
      <c r="H93">
        <f>(T_R!H93-AVERAGE(T_R!$H$2:$H$121))/STDEV(T_R!$H$2:$H$121)</f>
        <v>1.2354736300105109</v>
      </c>
      <c r="I93">
        <f>(T_R!I93-AVERAGE(T_R!$I$2:$I$121))/STDEV(T_R!$I$2:$I$121)</f>
        <v>0.70986622241284913</v>
      </c>
      <c r="J93">
        <f>(T_R!J93-AVERAGE(T_R!$J$2:$J$121))/STDEV(T_R!$J$2:$J$121)</f>
        <v>0.47727069590413485</v>
      </c>
      <c r="K93">
        <f t="shared" si="7"/>
        <v>0</v>
      </c>
      <c r="L93">
        <f t="shared" si="7"/>
        <v>0</v>
      </c>
      <c r="M93">
        <f t="shared" si="7"/>
        <v>0</v>
      </c>
      <c r="N93">
        <f t="shared" si="7"/>
        <v>0</v>
      </c>
      <c r="O93">
        <f t="shared" si="7"/>
        <v>0</v>
      </c>
      <c r="P93">
        <f t="shared" si="6"/>
        <v>0</v>
      </c>
      <c r="Q93">
        <f t="shared" si="6"/>
        <v>0</v>
      </c>
      <c r="R93">
        <f t="shared" si="6"/>
        <v>1</v>
      </c>
      <c r="S93">
        <f t="shared" si="6"/>
        <v>0</v>
      </c>
      <c r="T93">
        <f t="shared" si="6"/>
        <v>0</v>
      </c>
      <c r="U93">
        <f t="shared" si="6"/>
        <v>0</v>
      </c>
    </row>
    <row r="94" spans="1:21" x14ac:dyDescent="0.25">
      <c r="A94">
        <f t="shared" si="4"/>
        <v>93</v>
      </c>
      <c r="B94">
        <v>1888</v>
      </c>
      <c r="C94" t="s">
        <v>15</v>
      </c>
      <c r="D94" t="s">
        <v>18</v>
      </c>
      <c r="E94">
        <f>(T_R!E94-AVERAGE(T_R!$E$2:$E$121))/STDEV(T_R!$E$2:$E$121)</f>
        <v>-1.0802921477633454</v>
      </c>
      <c r="F94">
        <f>(T_R!F94-AVERAGE(T_R!$F$2:$F$121))/STDEV(T_R!$F$2:$F$121)</f>
        <v>-0.83810458920785535</v>
      </c>
      <c r="G94">
        <f>(T_R!G94-AVERAGE(T_R!$G$2:$G$121))/STDEV(T_R!$G$2:$G$121)</f>
        <v>0.86889328323504122</v>
      </c>
      <c r="H94">
        <f>(T_R!H94-AVERAGE(T_R!$H$2:$H$121))/STDEV(T_R!$H$2:$H$121)</f>
        <v>0.73116705279366101</v>
      </c>
      <c r="I94">
        <f>(T_R!I94-AVERAGE(T_R!$I$2:$I$121))/STDEV(T_R!$I$2:$I$121)</f>
        <v>-7.9934085284971076E-2</v>
      </c>
      <c r="J94">
        <f>(T_R!J94-AVERAGE(T_R!$J$2:$J$121))/STDEV(T_R!$J$2:$J$121)</f>
        <v>-0.28472485879556919</v>
      </c>
      <c r="K94">
        <f t="shared" si="7"/>
        <v>0</v>
      </c>
      <c r="L94">
        <f t="shared" si="7"/>
        <v>0</v>
      </c>
      <c r="M94">
        <f t="shared" si="7"/>
        <v>0</v>
      </c>
      <c r="N94">
        <f t="shared" si="7"/>
        <v>0</v>
      </c>
      <c r="O94">
        <f t="shared" si="7"/>
        <v>0</v>
      </c>
      <c r="P94">
        <f t="shared" si="6"/>
        <v>0</v>
      </c>
      <c r="Q94">
        <f t="shared" si="6"/>
        <v>0</v>
      </c>
      <c r="R94">
        <f t="shared" si="6"/>
        <v>0</v>
      </c>
      <c r="S94">
        <f t="shared" si="6"/>
        <v>1</v>
      </c>
      <c r="T94">
        <f t="shared" si="6"/>
        <v>0</v>
      </c>
      <c r="U94">
        <f t="shared" si="6"/>
        <v>0</v>
      </c>
    </row>
    <row r="95" spans="1:21" x14ac:dyDescent="0.25">
      <c r="A95">
        <f t="shared" si="4"/>
        <v>94</v>
      </c>
      <c r="B95">
        <v>1888</v>
      </c>
      <c r="C95" t="s">
        <v>16</v>
      </c>
      <c r="D95" t="s">
        <v>19</v>
      </c>
      <c r="E95">
        <f>(T_R!E95-AVERAGE(T_R!$E$2:$E$121))/STDEV(T_R!$E$2:$E$121)</f>
        <v>-0.28673800450400244</v>
      </c>
      <c r="F95">
        <f>(T_R!F95-AVERAGE(T_R!$F$2:$F$121))/STDEV(T_R!$F$2:$F$121)</f>
        <v>-0.10212223584146463</v>
      </c>
      <c r="G95">
        <f>(T_R!G95-AVERAGE(T_R!$G$2:$G$121))/STDEV(T_R!$G$2:$G$121)</f>
        <v>-0.18417448278889767</v>
      </c>
      <c r="H95">
        <f>(T_R!H95-AVERAGE(T_R!$H$2:$H$121))/STDEV(T_R!$H$2:$H$121)</f>
        <v>-0.67428559265227295</v>
      </c>
      <c r="I95">
        <f>(T_R!I95-AVERAGE(T_R!$I$2:$I$121))/STDEV(T_R!$I$2:$I$121)</f>
        <v>0.44388105127394883</v>
      </c>
      <c r="J95">
        <f>(T_R!J95-AVERAGE(T_R!$J$2:$J$121))/STDEV(T_R!$J$2:$J$121)</f>
        <v>0.18971116896700005</v>
      </c>
      <c r="K95">
        <f t="shared" si="7"/>
        <v>0</v>
      </c>
      <c r="L95">
        <f t="shared" si="7"/>
        <v>0</v>
      </c>
      <c r="M95">
        <f t="shared" si="7"/>
        <v>0</v>
      </c>
      <c r="N95">
        <f t="shared" si="7"/>
        <v>0</v>
      </c>
      <c r="O95">
        <f t="shared" si="7"/>
        <v>0</v>
      </c>
      <c r="P95">
        <f t="shared" si="6"/>
        <v>0</v>
      </c>
      <c r="Q95">
        <f t="shared" si="6"/>
        <v>0</v>
      </c>
      <c r="R95">
        <f t="shared" si="6"/>
        <v>0</v>
      </c>
      <c r="S95">
        <f t="shared" si="6"/>
        <v>0</v>
      </c>
      <c r="T95">
        <f t="shared" si="6"/>
        <v>1</v>
      </c>
      <c r="U95">
        <f t="shared" si="6"/>
        <v>0</v>
      </c>
    </row>
    <row r="96" spans="1:21" x14ac:dyDescent="0.25">
      <c r="A96">
        <f t="shared" si="4"/>
        <v>95</v>
      </c>
      <c r="B96">
        <v>1888</v>
      </c>
      <c r="C96" t="s">
        <v>17</v>
      </c>
      <c r="D96" t="s">
        <v>20</v>
      </c>
      <c r="E96">
        <f>(T_R!E96-AVERAGE(T_R!$E$2:$E$121))/STDEV(T_R!$E$2:$E$121)</f>
        <v>-0.7580392670490318</v>
      </c>
      <c r="F96">
        <f>(T_R!F96-AVERAGE(T_R!$F$2:$F$121))/STDEV(T_R!$F$2:$F$121)</f>
        <v>-0.55082817276699692</v>
      </c>
      <c r="G96">
        <f>(T_R!G96-AVERAGE(T_R!$G$2:$G$121))/STDEV(T_R!$G$2:$G$121)</f>
        <v>-0.47226636290021967</v>
      </c>
      <c r="H96">
        <f>(T_R!H96-AVERAGE(T_R!$H$2:$H$121))/STDEV(T_R!$H$2:$H$121)</f>
        <v>-0.85970944628506485</v>
      </c>
      <c r="I96">
        <f>(T_R!I96-AVERAGE(T_R!$I$2:$I$121))/STDEV(T_R!$I$2:$I$121)</f>
        <v>0.14496139550110415</v>
      </c>
      <c r="J96">
        <f>(T_R!J96-AVERAGE(T_R!$J$2:$J$121))/STDEV(T_R!$J$2:$J$121)</f>
        <v>-9.5957686046496182E-2</v>
      </c>
      <c r="K96">
        <f t="shared" si="7"/>
        <v>0</v>
      </c>
      <c r="L96">
        <f t="shared" si="7"/>
        <v>0</v>
      </c>
      <c r="M96">
        <f t="shared" si="7"/>
        <v>0</v>
      </c>
      <c r="N96">
        <f t="shared" si="7"/>
        <v>0</v>
      </c>
      <c r="O96">
        <f t="shared" si="7"/>
        <v>0</v>
      </c>
      <c r="P96">
        <f t="shared" si="6"/>
        <v>0</v>
      </c>
      <c r="Q96">
        <f t="shared" si="6"/>
        <v>0</v>
      </c>
      <c r="R96">
        <f t="shared" si="6"/>
        <v>0</v>
      </c>
      <c r="S96">
        <f t="shared" si="6"/>
        <v>0</v>
      </c>
      <c r="T96">
        <f t="shared" si="6"/>
        <v>0</v>
      </c>
      <c r="U96">
        <f t="shared" si="6"/>
        <v>1</v>
      </c>
    </row>
    <row r="97" spans="1:21" x14ac:dyDescent="0.25">
      <c r="A97">
        <f t="shared" si="4"/>
        <v>96</v>
      </c>
      <c r="B97">
        <v>1888</v>
      </c>
      <c r="C97" t="s">
        <v>18</v>
      </c>
      <c r="D97" t="s">
        <v>21</v>
      </c>
      <c r="E97">
        <f>(T_R!E97-AVERAGE(T_R!$E$2:$E$121))/STDEV(T_R!$E$2:$E$121)</f>
        <v>1.3909620401646605</v>
      </c>
      <c r="F97">
        <f>(T_R!F97-AVERAGE(T_R!$F$2:$F$121))/STDEV(T_R!$F$2:$F$121)</f>
        <v>1.1000058321224389</v>
      </c>
      <c r="G97">
        <f>(T_R!G97-AVERAGE(T_R!$G$2:$G$121))/STDEV(T_R!$G$2:$G$121)</f>
        <v>-1.3120235453523712</v>
      </c>
      <c r="H97">
        <f>(T_R!H97-AVERAGE(T_R!$H$2:$H$121))/STDEV(T_R!$H$2:$H$121)</f>
        <v>-0.91222032943754128</v>
      </c>
      <c r="I97">
        <f>(T_R!I97-AVERAGE(T_R!$I$2:$I$121))/STDEV(T_R!$I$2:$I$121)</f>
        <v>0.60259390103371746</v>
      </c>
      <c r="J97">
        <f>(T_R!J97-AVERAGE(T_R!$J$2:$J$121))/STDEV(T_R!$J$2:$J$121)</f>
        <v>0.3575167950630016</v>
      </c>
      <c r="K97">
        <f t="shared" si="7"/>
        <v>0</v>
      </c>
      <c r="L97">
        <f t="shared" si="7"/>
        <v>0</v>
      </c>
      <c r="M97">
        <f t="shared" si="7"/>
        <v>0</v>
      </c>
      <c r="N97">
        <f t="shared" si="7"/>
        <v>0</v>
      </c>
      <c r="O97">
        <f t="shared" si="7"/>
        <v>0</v>
      </c>
      <c r="P97">
        <f t="shared" si="6"/>
        <v>0</v>
      </c>
      <c r="Q97">
        <f t="shared" si="6"/>
        <v>0</v>
      </c>
      <c r="R97">
        <f t="shared" si="6"/>
        <v>0</v>
      </c>
      <c r="S97">
        <f t="shared" si="6"/>
        <v>0</v>
      </c>
      <c r="T97">
        <f t="shared" si="6"/>
        <v>0</v>
      </c>
      <c r="U97">
        <f t="shared" si="6"/>
        <v>0</v>
      </c>
    </row>
    <row r="98" spans="1:21" x14ac:dyDescent="0.25">
      <c r="A98">
        <f t="shared" si="4"/>
        <v>97</v>
      </c>
      <c r="B98">
        <v>1888</v>
      </c>
      <c r="C98" t="s">
        <v>19</v>
      </c>
      <c r="D98" t="s">
        <v>10</v>
      </c>
      <c r="E98">
        <f>(T_R!E98-AVERAGE(T_R!$E$2:$E$121))/STDEV(T_R!$E$2:$E$121)</f>
        <v>1.2378588157393815</v>
      </c>
      <c r="F98">
        <f>(T_R!F98-AVERAGE(T_R!$F$2:$F$121))/STDEV(T_R!$F$2:$F$121)</f>
        <v>0.93943250248777044</v>
      </c>
      <c r="G98">
        <f>(T_R!G98-AVERAGE(T_R!$G$2:$G$121))/STDEV(T_R!$G$2:$G$121)</f>
        <v>-1.8011667800945734</v>
      </c>
      <c r="H98">
        <f>(T_R!H98-AVERAGE(T_R!$H$2:$H$121))/STDEV(T_R!$H$2:$H$121)</f>
        <v>-0.60789879670627922</v>
      </c>
      <c r="I98">
        <f>(T_R!I98-AVERAGE(T_R!$I$2:$I$121))/STDEV(T_R!$I$2:$I$121)</f>
        <v>-0.56705079610892473</v>
      </c>
      <c r="J98">
        <f>(T_R!J98-AVERAGE(T_R!$J$2:$J$121))/STDEV(T_R!$J$2:$J$121)</f>
        <v>-0.61657265952102336</v>
      </c>
      <c r="K98">
        <f t="shared" si="7"/>
        <v>1</v>
      </c>
      <c r="L98">
        <f t="shared" si="7"/>
        <v>0</v>
      </c>
      <c r="M98">
        <f t="shared" si="7"/>
        <v>0</v>
      </c>
      <c r="N98">
        <f t="shared" si="7"/>
        <v>0</v>
      </c>
      <c r="O98">
        <f t="shared" si="7"/>
        <v>0</v>
      </c>
      <c r="P98">
        <f t="shared" si="6"/>
        <v>0</v>
      </c>
      <c r="Q98">
        <f t="shared" si="6"/>
        <v>0</v>
      </c>
      <c r="R98">
        <f t="shared" si="6"/>
        <v>0</v>
      </c>
      <c r="S98">
        <f t="shared" si="6"/>
        <v>0</v>
      </c>
      <c r="T98">
        <f t="shared" si="6"/>
        <v>0</v>
      </c>
      <c r="U98">
        <f t="shared" si="6"/>
        <v>0</v>
      </c>
    </row>
    <row r="99" spans="1:21" x14ac:dyDescent="0.25">
      <c r="A99">
        <f t="shared" si="4"/>
        <v>98</v>
      </c>
      <c r="B99">
        <v>1888</v>
      </c>
      <c r="C99" t="s">
        <v>20</v>
      </c>
      <c r="D99" t="s">
        <v>11</v>
      </c>
      <c r="E99">
        <f>(T_R!E99-AVERAGE(T_R!$E$2:$E$121))/STDEV(T_R!$E$2:$E$121)</f>
        <v>-8.9678243160214527E-2</v>
      </c>
      <c r="F99">
        <f>(T_R!F99-AVERAGE(T_R!$F$2:$F$121))/STDEV(T_R!$F$2:$F$121)</f>
        <v>0.13512465375673519</v>
      </c>
      <c r="G99">
        <f>(T_R!G99-AVERAGE(T_R!$G$2:$G$121))/STDEV(T_R!$G$2:$G$121)</f>
        <v>-1.5584340470646083</v>
      </c>
      <c r="H99">
        <f>(T_R!H99-AVERAGE(T_R!$H$2:$H$121))/STDEV(T_R!$H$2:$H$121)</f>
        <v>-0.78973210303865027</v>
      </c>
      <c r="I99">
        <f>(T_R!I99-AVERAGE(T_R!$I$2:$I$121))/STDEV(T_R!$I$2:$I$121)</f>
        <v>3.361147126253123E-2</v>
      </c>
      <c r="J99">
        <f>(T_R!J99-AVERAGE(T_R!$J$2:$J$121))/STDEV(T_R!$J$2:$J$121)</f>
        <v>-0.1922273237848133</v>
      </c>
      <c r="K99">
        <f t="shared" si="7"/>
        <v>0</v>
      </c>
      <c r="L99">
        <f t="shared" si="7"/>
        <v>1</v>
      </c>
      <c r="M99">
        <f t="shared" si="7"/>
        <v>0</v>
      </c>
      <c r="N99">
        <f t="shared" si="7"/>
        <v>0</v>
      </c>
      <c r="O99">
        <f t="shared" si="7"/>
        <v>0</v>
      </c>
      <c r="P99">
        <f t="shared" si="6"/>
        <v>0</v>
      </c>
      <c r="Q99">
        <f t="shared" si="6"/>
        <v>0</v>
      </c>
      <c r="R99">
        <f t="shared" si="6"/>
        <v>0</v>
      </c>
      <c r="S99">
        <f t="shared" si="6"/>
        <v>0</v>
      </c>
      <c r="T99">
        <f t="shared" si="6"/>
        <v>0</v>
      </c>
      <c r="U99">
        <f t="shared" si="6"/>
        <v>0</v>
      </c>
    </row>
    <row r="100" spans="1:21" x14ac:dyDescent="0.25">
      <c r="A100">
        <f t="shared" si="4"/>
        <v>99</v>
      </c>
      <c r="B100">
        <v>1888</v>
      </c>
      <c r="C100" t="s">
        <v>21</v>
      </c>
      <c r="D100" t="s">
        <v>12</v>
      </c>
      <c r="E100">
        <f>(T_R!E100-AVERAGE(T_R!$E$2:$E$121))/STDEV(T_R!$E$2:$E$121)</f>
        <v>-0.35737800638553668</v>
      </c>
      <c r="F100">
        <f>(T_R!F100-AVERAGE(T_R!$F$2:$F$121))/STDEV(T_R!$F$2:$F$121)</f>
        <v>-0.16758181621216042</v>
      </c>
      <c r="G100">
        <f>(T_R!G100-AVERAGE(T_R!$G$2:$G$121))/STDEV(T_R!$G$2:$G$121)</f>
        <v>-0.67086587174291834</v>
      </c>
      <c r="H100">
        <f>(T_R!H100-AVERAGE(T_R!$H$2:$H$121))/STDEV(T_R!$H$2:$H$121)</f>
        <v>-0.93773358003093432</v>
      </c>
      <c r="I100">
        <f>(T_R!I100-AVERAGE(T_R!$I$2:$I$121))/STDEV(T_R!$I$2:$I$121)</f>
        <v>0.36170167056829783</v>
      </c>
      <c r="J100">
        <f>(T_R!J100-AVERAGE(T_R!$J$2:$J$121))/STDEV(T_R!$J$2:$J$121)</f>
        <v>0.10721956010165275</v>
      </c>
      <c r="K100">
        <f t="shared" si="7"/>
        <v>0</v>
      </c>
      <c r="L100">
        <f t="shared" si="7"/>
        <v>0</v>
      </c>
      <c r="M100">
        <f t="shared" si="7"/>
        <v>1</v>
      </c>
      <c r="N100">
        <f t="shared" si="7"/>
        <v>0</v>
      </c>
      <c r="O100">
        <f t="shared" si="7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</v>
      </c>
      <c r="T100">
        <f t="shared" si="6"/>
        <v>0</v>
      </c>
      <c r="U100">
        <f t="shared" si="6"/>
        <v>0</v>
      </c>
    </row>
    <row r="101" spans="1:21" x14ac:dyDescent="0.25">
      <c r="A101">
        <f t="shared" si="4"/>
        <v>100</v>
      </c>
      <c r="B101">
        <v>1889</v>
      </c>
      <c r="C101" t="s">
        <v>10</v>
      </c>
      <c r="D101" t="s">
        <v>13</v>
      </c>
      <c r="E101">
        <f>(T_R!E101-AVERAGE(T_R!$E$2:$E$121))/STDEV(T_R!$E$2:$E$121)</f>
        <v>0.19934274014914316</v>
      </c>
      <c r="F101">
        <f>(T_R!F101-AVERAGE(T_R!$F$2:$F$121))/STDEV(T_R!$F$2:$F$121)</f>
        <v>0.27993040300086197</v>
      </c>
      <c r="G101">
        <f>(T_R!G101-AVERAGE(T_R!$G$2:$G$121))/STDEV(T_R!$G$2:$G$121)</f>
        <v>-1.8674892086648777E-2</v>
      </c>
      <c r="H101">
        <f>(T_R!H101-AVERAGE(T_R!$H$2:$H$121))/STDEV(T_R!$H$2:$H$121)</f>
        <v>-0.52908794826184868</v>
      </c>
      <c r="I101">
        <f>(T_R!I101-AVERAGE(T_R!$I$2:$I$121))/STDEV(T_R!$I$2:$I$121)</f>
        <v>0.97867434937751663</v>
      </c>
      <c r="J101">
        <f>(T_R!J101-AVERAGE(T_R!$J$2:$J$121))/STDEV(T_R!$J$2:$J$121)</f>
        <v>0.79980410335305341</v>
      </c>
      <c r="K101">
        <f t="shared" si="7"/>
        <v>0</v>
      </c>
      <c r="L101">
        <f t="shared" si="7"/>
        <v>0</v>
      </c>
      <c r="M101">
        <f t="shared" si="7"/>
        <v>0</v>
      </c>
      <c r="N101">
        <f t="shared" si="7"/>
        <v>1</v>
      </c>
      <c r="O101">
        <f t="shared" si="7"/>
        <v>0</v>
      </c>
      <c r="P101">
        <f t="shared" si="6"/>
        <v>0</v>
      </c>
      <c r="Q101">
        <f t="shared" si="6"/>
        <v>0</v>
      </c>
      <c r="R101">
        <f t="shared" si="6"/>
        <v>0</v>
      </c>
      <c r="S101">
        <f t="shared" si="6"/>
        <v>0</v>
      </c>
      <c r="T101">
        <f t="shared" si="6"/>
        <v>0</v>
      </c>
      <c r="U101">
        <f t="shared" si="6"/>
        <v>0</v>
      </c>
    </row>
    <row r="102" spans="1:21" x14ac:dyDescent="0.25">
      <c r="A102">
        <f t="shared" si="4"/>
        <v>101</v>
      </c>
      <c r="B102">
        <v>1889</v>
      </c>
      <c r="C102" t="s">
        <v>11</v>
      </c>
      <c r="D102" t="s">
        <v>14</v>
      </c>
      <c r="E102">
        <f>(T_R!E102-AVERAGE(T_R!$E$2:$E$121))/STDEV(T_R!$E$2:$E$121)</f>
        <v>-0.97305689373909932</v>
      </c>
      <c r="F102">
        <f>(T_R!F102-AVERAGE(T_R!$F$2:$F$121))/STDEV(T_R!$F$2:$F$121)</f>
        <v>-0.55313446294132118</v>
      </c>
      <c r="G102">
        <f>(T_R!G102-AVERAGE(T_R!$G$2:$G$121))/STDEV(T_R!$G$2:$G$121)</f>
        <v>0.73894545646142373</v>
      </c>
      <c r="H102">
        <f>(T_R!H102-AVERAGE(T_R!$H$2:$H$121))/STDEV(T_R!$H$2:$H$121)</f>
        <v>0.49593006601802558</v>
      </c>
      <c r="I102">
        <f>(T_R!I102-AVERAGE(T_R!$I$2:$I$121))/STDEV(T_R!$I$2:$I$121)</f>
        <v>-1.0500899040734375</v>
      </c>
      <c r="J102">
        <f>(T_R!J102-AVERAGE(T_R!$J$2:$J$121))/STDEV(T_R!$J$2:$J$121)</f>
        <v>-0.84158234593078474</v>
      </c>
      <c r="K102">
        <f t="shared" si="7"/>
        <v>0</v>
      </c>
      <c r="L102">
        <f t="shared" si="7"/>
        <v>0</v>
      </c>
      <c r="M102">
        <f t="shared" si="7"/>
        <v>0</v>
      </c>
      <c r="N102">
        <f t="shared" si="7"/>
        <v>0</v>
      </c>
      <c r="O102">
        <f t="shared" si="7"/>
        <v>1</v>
      </c>
      <c r="P102">
        <f t="shared" si="7"/>
        <v>0</v>
      </c>
      <c r="Q102">
        <f t="shared" si="7"/>
        <v>0</v>
      </c>
      <c r="R102">
        <f t="shared" si="7"/>
        <v>0</v>
      </c>
      <c r="S102">
        <f t="shared" si="7"/>
        <v>0</v>
      </c>
      <c r="T102">
        <f t="shared" si="7"/>
        <v>0</v>
      </c>
      <c r="U102">
        <f t="shared" si="7"/>
        <v>0</v>
      </c>
    </row>
    <row r="103" spans="1:21" x14ac:dyDescent="0.25">
      <c r="A103">
        <f t="shared" si="4"/>
        <v>102</v>
      </c>
      <c r="B103">
        <v>1889</v>
      </c>
      <c r="C103" t="s">
        <v>12</v>
      </c>
      <c r="D103" t="s">
        <v>15</v>
      </c>
      <c r="E103">
        <f>(T_R!E103-AVERAGE(T_R!$E$2:$E$121))/STDEV(T_R!$E$2:$E$121)</f>
        <v>0.4328716946497847</v>
      </c>
      <c r="F103">
        <f>(T_R!F103-AVERAGE(T_R!$F$2:$F$121))/STDEV(T_R!$F$2:$F$121)</f>
        <v>0.44550204041804303</v>
      </c>
      <c r="G103">
        <f>(T_R!G103-AVERAGE(T_R!$G$2:$G$121))/STDEV(T_R!$G$2:$G$121)</f>
        <v>1.1508555488759098</v>
      </c>
      <c r="H103">
        <f>(T_R!H103-AVERAGE(T_R!$H$2:$H$121))/STDEV(T_R!$H$2:$H$121)</f>
        <v>1.3014268036817072</v>
      </c>
      <c r="I103">
        <f>(T_R!I103-AVERAGE(T_R!$I$2:$I$121))/STDEV(T_R!$I$2:$I$121)</f>
        <v>1.5482841026655394</v>
      </c>
      <c r="J103">
        <f>(T_R!J103-AVERAGE(T_R!$J$2:$J$121))/STDEV(T_R!$J$2:$J$121)</f>
        <v>1.5893059492012596</v>
      </c>
      <c r="K103">
        <f t="shared" si="7"/>
        <v>0</v>
      </c>
      <c r="L103">
        <f t="shared" si="7"/>
        <v>0</v>
      </c>
      <c r="M103">
        <f t="shared" si="7"/>
        <v>0</v>
      </c>
      <c r="N103">
        <f t="shared" si="7"/>
        <v>0</v>
      </c>
      <c r="O103">
        <f t="shared" si="7"/>
        <v>0</v>
      </c>
      <c r="P103">
        <f t="shared" si="7"/>
        <v>1</v>
      </c>
      <c r="Q103">
        <f t="shared" si="7"/>
        <v>0</v>
      </c>
      <c r="R103">
        <f t="shared" si="7"/>
        <v>0</v>
      </c>
      <c r="S103">
        <f t="shared" si="7"/>
        <v>0</v>
      </c>
      <c r="T103">
        <f t="shared" si="7"/>
        <v>0</v>
      </c>
      <c r="U103">
        <f t="shared" si="7"/>
        <v>0</v>
      </c>
    </row>
    <row r="104" spans="1:21" x14ac:dyDescent="0.25">
      <c r="A104">
        <f t="shared" si="4"/>
        <v>103</v>
      </c>
      <c r="B104">
        <v>1889</v>
      </c>
      <c r="C104" t="s">
        <v>13</v>
      </c>
      <c r="D104" t="s">
        <v>16</v>
      </c>
      <c r="E104">
        <f>(T_R!E104-AVERAGE(T_R!$E$2:$E$121))/STDEV(T_R!$E$2:$E$121)</f>
        <v>1.5011515388922727</v>
      </c>
      <c r="F104">
        <f>(T_R!F104-AVERAGE(T_R!$F$2:$F$121))/STDEV(T_R!$F$2:$F$121)</f>
        <v>1.1569030606964508</v>
      </c>
      <c r="G104">
        <f>(T_R!G104-AVERAGE(T_R!$G$2:$G$121))/STDEV(T_R!$G$2:$G$121)</f>
        <v>1.1435000115113656</v>
      </c>
      <c r="H104">
        <f>(T_R!H104-AVERAGE(T_R!$H$2:$H$121))/STDEV(T_R!$H$2:$H$121)</f>
        <v>1.2855097688946793</v>
      </c>
      <c r="I104">
        <f>(T_R!I104-AVERAGE(T_R!$I$2:$I$121))/STDEV(T_R!$I$2:$I$121)</f>
        <v>1.0824963914140451</v>
      </c>
      <c r="J104">
        <f>(T_R!J104-AVERAGE(T_R!$J$2:$J$121))/STDEV(T_R!$J$2:$J$121)</f>
        <v>0.93296721844997399</v>
      </c>
      <c r="K104">
        <f t="shared" si="7"/>
        <v>0</v>
      </c>
      <c r="L104">
        <f t="shared" si="7"/>
        <v>0</v>
      </c>
      <c r="M104">
        <f t="shared" si="7"/>
        <v>0</v>
      </c>
      <c r="N104">
        <f t="shared" si="7"/>
        <v>0</v>
      </c>
      <c r="O104">
        <f t="shared" si="7"/>
        <v>0</v>
      </c>
      <c r="P104">
        <f t="shared" si="7"/>
        <v>0</v>
      </c>
      <c r="Q104">
        <f t="shared" si="7"/>
        <v>1</v>
      </c>
      <c r="R104">
        <f t="shared" si="7"/>
        <v>0</v>
      </c>
      <c r="S104">
        <f t="shared" si="7"/>
        <v>0</v>
      </c>
      <c r="T104">
        <f t="shared" si="7"/>
        <v>0</v>
      </c>
      <c r="U104">
        <f t="shared" si="7"/>
        <v>0</v>
      </c>
    </row>
    <row r="105" spans="1:21" x14ac:dyDescent="0.25">
      <c r="A105">
        <f t="shared" si="4"/>
        <v>104</v>
      </c>
      <c r="B105">
        <v>1889</v>
      </c>
      <c r="C105" t="s">
        <v>14</v>
      </c>
      <c r="D105" t="s">
        <v>17</v>
      </c>
      <c r="E105">
        <f>(T_R!E105-AVERAGE(T_R!$E$2:$E$121))/STDEV(T_R!$E$2:$E$121)</f>
        <v>-1.7949020446475039</v>
      </c>
      <c r="F105">
        <f>(T_R!F105-AVERAGE(T_R!$F$2:$F$121))/STDEV(T_R!$F$2:$F$121)</f>
        <v>-2.0129348153903468</v>
      </c>
      <c r="G105">
        <f>(T_R!G105-AVERAGE(T_R!$G$2:$G$121))/STDEV(T_R!$G$2:$G$121)</f>
        <v>1.1729221609695428</v>
      </c>
      <c r="H105">
        <f>(T_R!H105-AVERAGE(T_R!$H$2:$H$121))/STDEV(T_R!$H$2:$H$121)</f>
        <v>1.3495124166547776</v>
      </c>
      <c r="I105">
        <f>(T_R!I105-AVERAGE(T_R!$I$2:$I$121))/STDEV(T_R!$I$2:$I$121)</f>
        <v>1.9378520066213349</v>
      </c>
      <c r="J105">
        <f>(T_R!J105-AVERAGE(T_R!$J$2:$J$121))/STDEV(T_R!$J$2:$J$121)</f>
        <v>2.2122368524568836</v>
      </c>
      <c r="K105">
        <f t="shared" si="7"/>
        <v>0</v>
      </c>
      <c r="L105">
        <f t="shared" si="7"/>
        <v>0</v>
      </c>
      <c r="M105">
        <f t="shared" si="7"/>
        <v>0</v>
      </c>
      <c r="N105">
        <f t="shared" si="7"/>
        <v>0</v>
      </c>
      <c r="O105">
        <f t="shared" si="7"/>
        <v>0</v>
      </c>
      <c r="P105">
        <f t="shared" si="7"/>
        <v>0</v>
      </c>
      <c r="Q105">
        <f t="shared" si="7"/>
        <v>0</v>
      </c>
      <c r="R105">
        <f t="shared" si="7"/>
        <v>1</v>
      </c>
      <c r="S105">
        <f t="shared" si="7"/>
        <v>0</v>
      </c>
      <c r="T105">
        <f t="shared" si="7"/>
        <v>0</v>
      </c>
      <c r="U105">
        <f t="shared" si="7"/>
        <v>0</v>
      </c>
    </row>
    <row r="106" spans="1:21" x14ac:dyDescent="0.25">
      <c r="A106">
        <f t="shared" si="4"/>
        <v>105</v>
      </c>
      <c r="B106">
        <v>1889</v>
      </c>
      <c r="C106" t="s">
        <v>15</v>
      </c>
      <c r="D106" t="s">
        <v>18</v>
      </c>
      <c r="E106">
        <f>(T_R!E106-AVERAGE(T_R!$E$2:$E$121))/STDEV(T_R!$E$2:$E$121)</f>
        <v>-0.79222155641904279</v>
      </c>
      <c r="F106">
        <f>(T_R!F106-AVERAGE(T_R!$F$2:$F$121))/STDEV(T_R!$F$2:$F$121)</f>
        <v>-0.51327207457092883</v>
      </c>
      <c r="G106">
        <f>(T_R!G106-AVERAGE(T_R!$G$2:$G$121))/STDEV(T_R!$G$2:$G$121)</f>
        <v>0.75610837697869382</v>
      </c>
      <c r="H106">
        <f>(T_R!H106-AVERAGE(T_R!$H$2:$H$121))/STDEV(T_R!$H$2:$H$121)</f>
        <v>0.52600177077522625</v>
      </c>
      <c r="I106">
        <f>(T_R!I106-AVERAGE(T_R!$I$2:$I$121))/STDEV(T_R!$I$2:$I$121)</f>
        <v>-0.20163484755135491</v>
      </c>
      <c r="J106">
        <f>(T_R!J106-AVERAGE(T_R!$J$2:$J$121))/STDEV(T_R!$J$2:$J$121)</f>
        <v>-0.37750849712504525</v>
      </c>
      <c r="K106">
        <f t="shared" si="7"/>
        <v>0</v>
      </c>
      <c r="L106">
        <f t="shared" si="7"/>
        <v>0</v>
      </c>
      <c r="M106">
        <f t="shared" si="7"/>
        <v>0</v>
      </c>
      <c r="N106">
        <f t="shared" si="7"/>
        <v>0</v>
      </c>
      <c r="O106">
        <f t="shared" si="7"/>
        <v>0</v>
      </c>
      <c r="P106">
        <f t="shared" si="7"/>
        <v>0</v>
      </c>
      <c r="Q106">
        <f t="shared" si="7"/>
        <v>0</v>
      </c>
      <c r="R106">
        <f t="shared" si="7"/>
        <v>0</v>
      </c>
      <c r="S106">
        <f t="shared" si="7"/>
        <v>1</v>
      </c>
      <c r="T106">
        <f t="shared" si="7"/>
        <v>0</v>
      </c>
      <c r="U106">
        <f t="shared" si="7"/>
        <v>0</v>
      </c>
    </row>
    <row r="107" spans="1:21" x14ac:dyDescent="0.25">
      <c r="A107">
        <f t="shared" si="4"/>
        <v>106</v>
      </c>
      <c r="B107">
        <v>1889</v>
      </c>
      <c r="C107" t="s">
        <v>16</v>
      </c>
      <c r="D107" t="s">
        <v>19</v>
      </c>
      <c r="E107">
        <f>(T_R!E107-AVERAGE(T_R!$E$2:$E$121))/STDEV(T_R!$E$2:$E$121)</f>
        <v>5.1471539371334765E-2</v>
      </c>
      <c r="F107">
        <f>(T_R!F107-AVERAGE(T_R!$F$2:$F$121))/STDEV(T_R!$F$2:$F$121)</f>
        <v>0.16881519349630753</v>
      </c>
      <c r="G107">
        <f>(T_R!G107-AVERAGE(T_R!$G$2:$G$121))/STDEV(T_R!$G$2:$G$121)</f>
        <v>-2.3578583663011708E-2</v>
      </c>
      <c r="H107">
        <f>(T_R!H107-AVERAGE(T_R!$H$2:$H$121))/STDEV(T_R!$H$2:$H$121)</f>
        <v>-0.53379584724536344</v>
      </c>
      <c r="I107">
        <f>(T_R!I107-AVERAGE(T_R!$I$2:$I$121))/STDEV(T_R!$I$2:$I$121)</f>
        <v>0.94479887946831709</v>
      </c>
      <c r="J107">
        <f>(T_R!J107-AVERAGE(T_R!$J$2:$J$121))/STDEV(T_R!$J$2:$J$121)</f>
        <v>0.75739090300260969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0</v>
      </c>
      <c r="P107">
        <f t="shared" si="7"/>
        <v>0</v>
      </c>
      <c r="Q107">
        <f t="shared" si="7"/>
        <v>0</v>
      </c>
      <c r="R107">
        <f t="shared" si="7"/>
        <v>0</v>
      </c>
      <c r="S107">
        <f t="shared" si="7"/>
        <v>0</v>
      </c>
      <c r="T107">
        <f t="shared" si="7"/>
        <v>1</v>
      </c>
      <c r="U107">
        <f t="shared" si="7"/>
        <v>0</v>
      </c>
    </row>
    <row r="108" spans="1:21" x14ac:dyDescent="0.25">
      <c r="A108">
        <f t="shared" si="4"/>
        <v>107</v>
      </c>
      <c r="B108">
        <v>1889</v>
      </c>
      <c r="C108" t="s">
        <v>17</v>
      </c>
      <c r="D108" t="s">
        <v>20</v>
      </c>
      <c r="E108">
        <f>(T_R!E108-AVERAGE(T_R!$E$2:$E$121))/STDEV(T_R!$E$2:$E$121)</f>
        <v>-0.53755045392840051</v>
      </c>
      <c r="F108">
        <f>(T_R!F108-AVERAGE(T_R!$F$2:$F$121))/STDEV(T_R!$F$2:$F$121)</f>
        <v>-0.33306634883443426</v>
      </c>
      <c r="G108">
        <f>(T_R!G108-AVERAGE(T_R!$G$2:$G$121))/STDEV(T_R!$G$2:$G$121)</f>
        <v>-0.89398383846743157</v>
      </c>
      <c r="H108">
        <f>(T_R!H108-AVERAGE(T_R!$H$2:$H$121))/STDEV(T_R!$H$2:$H$121)</f>
        <v>-0.97691135255888095</v>
      </c>
      <c r="I108">
        <f>(T_R!I108-AVERAGE(T_R!$I$2:$I$121))/STDEV(T_R!$I$2:$I$121)</f>
        <v>-0.88259452507795078</v>
      </c>
      <c r="J108">
        <f>(T_R!J108-AVERAGE(T_R!$J$2:$J$121))/STDEV(T_R!$J$2:$J$121)</f>
        <v>-0.77529559757860322</v>
      </c>
      <c r="K108">
        <f t="shared" si="7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f t="shared" si="7"/>
        <v>0</v>
      </c>
      <c r="P108">
        <f t="shared" si="7"/>
        <v>0</v>
      </c>
      <c r="Q108">
        <f t="shared" si="7"/>
        <v>0</v>
      </c>
      <c r="R108">
        <f t="shared" si="7"/>
        <v>0</v>
      </c>
      <c r="S108">
        <f t="shared" si="7"/>
        <v>0</v>
      </c>
      <c r="T108">
        <f t="shared" si="7"/>
        <v>0</v>
      </c>
      <c r="U108">
        <f t="shared" si="7"/>
        <v>1</v>
      </c>
    </row>
    <row r="109" spans="1:21" x14ac:dyDescent="0.25">
      <c r="A109">
        <f t="shared" si="4"/>
        <v>108</v>
      </c>
      <c r="B109">
        <v>1889</v>
      </c>
      <c r="C109" t="s">
        <v>18</v>
      </c>
      <c r="D109" t="s">
        <v>21</v>
      </c>
      <c r="E109">
        <f>(T_R!E109-AVERAGE(T_R!$E$2:$E$121))/STDEV(T_R!$E$2:$E$121)</f>
        <v>-0.69455787250091705</v>
      </c>
      <c r="F109">
        <f>(T_R!F109-AVERAGE(T_R!$F$2:$F$121))/STDEV(T_R!$F$2:$F$121)</f>
        <v>-0.42425494904537037</v>
      </c>
      <c r="G109">
        <f>(T_R!G109-AVERAGE(T_R!$G$2:$G$121))/STDEV(T_R!$G$2:$G$121)</f>
        <v>-1.0570315833814989</v>
      </c>
      <c r="H109">
        <f>(T_R!H109-AVERAGE(T_R!$H$2:$H$121))/STDEV(T_R!$H$2:$H$121)</f>
        <v>-0.97310089681909862</v>
      </c>
      <c r="I109">
        <f>(T_R!I109-AVERAGE(T_R!$I$2:$I$121))/STDEV(T_R!$I$2:$I$121)</f>
        <v>-0.80606105602383293</v>
      </c>
      <c r="J109">
        <f>(T_R!J109-AVERAGE(T_R!$J$2:$J$121))/STDEV(T_R!$J$2:$J$121)</f>
        <v>-0.74086008329186726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0</v>
      </c>
      <c r="R109">
        <f t="shared" si="7"/>
        <v>0</v>
      </c>
      <c r="S109">
        <f t="shared" si="7"/>
        <v>0</v>
      </c>
      <c r="T109">
        <f t="shared" si="7"/>
        <v>0</v>
      </c>
      <c r="U109">
        <f t="shared" si="7"/>
        <v>0</v>
      </c>
    </row>
    <row r="110" spans="1:21" x14ac:dyDescent="0.25">
      <c r="A110">
        <f t="shared" si="4"/>
        <v>109</v>
      </c>
      <c r="B110">
        <v>1889</v>
      </c>
      <c r="C110" t="s">
        <v>19</v>
      </c>
      <c r="D110" t="s">
        <v>10</v>
      </c>
      <c r="E110">
        <f>(T_R!E110-AVERAGE(T_R!$E$2:$E$121))/STDEV(T_R!$E$2:$E$121)</f>
        <v>0.91240180843936403</v>
      </c>
      <c r="F110">
        <f>(T_R!F110-AVERAGE(T_R!$F$2:$F$121))/STDEV(T_R!$F$2:$F$121)</f>
        <v>0.73683329694932787</v>
      </c>
      <c r="G110">
        <f>(T_R!G110-AVERAGE(T_R!$G$2:$G$121))/STDEV(T_R!$G$2:$G$121)</f>
        <v>-1.4150010684559928</v>
      </c>
      <c r="H110">
        <f>(T_R!H110-AVERAGE(T_R!$H$2:$H$121))/STDEV(T_R!$H$2:$H$121)</f>
        <v>-0.86864129082040087</v>
      </c>
      <c r="I110">
        <f>(T_R!I110-AVERAGE(T_R!$I$2:$I$121))/STDEV(T_R!$I$2:$I$121)</f>
        <v>-1.2269951358214799</v>
      </c>
      <c r="J110">
        <f>(T_R!J110-AVERAGE(T_R!$J$2:$J$121))/STDEV(T_R!$J$2:$J$121)</f>
        <v>-0.89806406964328023</v>
      </c>
      <c r="K110">
        <f t="shared" si="7"/>
        <v>1</v>
      </c>
      <c r="L110">
        <f t="shared" si="7"/>
        <v>0</v>
      </c>
      <c r="M110">
        <f t="shared" si="7"/>
        <v>0</v>
      </c>
      <c r="N110">
        <f t="shared" si="7"/>
        <v>0</v>
      </c>
      <c r="O110">
        <f t="shared" si="7"/>
        <v>0</v>
      </c>
      <c r="P110">
        <f t="shared" si="7"/>
        <v>0</v>
      </c>
      <c r="Q110">
        <f t="shared" si="7"/>
        <v>0</v>
      </c>
      <c r="R110">
        <f t="shared" si="7"/>
        <v>0</v>
      </c>
      <c r="S110">
        <f t="shared" si="7"/>
        <v>0</v>
      </c>
      <c r="T110">
        <f t="shared" si="7"/>
        <v>0</v>
      </c>
      <c r="U110">
        <f t="shared" si="7"/>
        <v>0</v>
      </c>
    </row>
    <row r="111" spans="1:21" x14ac:dyDescent="0.25">
      <c r="A111">
        <f t="shared" si="4"/>
        <v>110</v>
      </c>
      <c r="B111">
        <v>1889</v>
      </c>
      <c r="C111" t="s">
        <v>20</v>
      </c>
      <c r="D111" t="s">
        <v>11</v>
      </c>
      <c r="E111">
        <f>(T_R!E111-AVERAGE(T_R!$E$2:$E$121))/STDEV(T_R!$E$2:$E$121)</f>
        <v>2.6629025501919847</v>
      </c>
      <c r="F111">
        <f>(T_R!F111-AVERAGE(T_R!$F$2:$F$121))/STDEV(T_R!$F$2:$F$121)</f>
        <v>1.6785664702026775</v>
      </c>
      <c r="G111">
        <f>(T_R!G111-AVERAGE(T_R!$G$2:$G$121))/STDEV(T_R!$G$2:$G$121)</f>
        <v>-1.3193790827169156</v>
      </c>
      <c r="H111">
        <f>(T_R!H111-AVERAGE(T_R!$H$2:$H$121))/STDEV(T_R!$H$2:$H$121)</f>
        <v>-0.90946992529454052</v>
      </c>
      <c r="I111">
        <f>(T_R!I111-AVERAGE(T_R!$I$2:$I$121))/STDEV(T_R!$I$2:$I$121)</f>
        <v>0.26823046655958027</v>
      </c>
      <c r="J111">
        <f>(T_R!J111-AVERAGE(T_R!$J$2:$J$121))/STDEV(T_R!$J$2:$J$121)</f>
        <v>1.7038990085563612E-2</v>
      </c>
      <c r="K111">
        <f t="shared" si="7"/>
        <v>0</v>
      </c>
      <c r="L111">
        <f t="shared" si="7"/>
        <v>1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7"/>
        <v>0</v>
      </c>
      <c r="R111">
        <f t="shared" si="7"/>
        <v>0</v>
      </c>
      <c r="S111">
        <f t="shared" si="7"/>
        <v>0</v>
      </c>
      <c r="T111">
        <f t="shared" si="7"/>
        <v>0</v>
      </c>
      <c r="U111">
        <f t="shared" si="7"/>
        <v>0</v>
      </c>
    </row>
    <row r="112" spans="1:21" x14ac:dyDescent="0.25">
      <c r="A112">
        <f t="shared" si="4"/>
        <v>111</v>
      </c>
      <c r="B112">
        <v>1889</v>
      </c>
      <c r="C112" t="s">
        <v>21</v>
      </c>
      <c r="D112" t="s">
        <v>12</v>
      </c>
      <c r="E112">
        <f>(T_R!E112-AVERAGE(T_R!$E$2:$E$121))/STDEV(T_R!$E$2:$E$121)</f>
        <v>-0.85752503462173846</v>
      </c>
      <c r="F112">
        <f>(T_R!F112-AVERAGE(T_R!$F$2:$F$121))/STDEV(T_R!$F$2:$F$121)</f>
        <v>-0.66889437809607488</v>
      </c>
      <c r="G112">
        <f>(T_R!G112-AVERAGE(T_R!$G$2:$G$121))/STDEV(T_R!$G$2:$G$121)</f>
        <v>-1.0128983591942324</v>
      </c>
      <c r="H112">
        <f>(T_R!H112-AVERAGE(T_R!$H$2:$H$121))/STDEV(T_R!$H$2:$H$121)</f>
        <v>-0.97683624298628213</v>
      </c>
      <c r="I112">
        <f>(T_R!I112-AVERAGE(T_R!$I$2:$I$121))/STDEV(T_R!$I$2:$I$121)</f>
        <v>-8.3070702869156257E-2</v>
      </c>
      <c r="J112">
        <f>(T_R!J112-AVERAGE(T_R!$J$2:$J$121))/STDEV(T_R!$J$2:$J$121)</f>
        <v>-0.28719876989910037</v>
      </c>
      <c r="K112">
        <f t="shared" si="7"/>
        <v>0</v>
      </c>
      <c r="L112">
        <f t="shared" si="7"/>
        <v>0</v>
      </c>
      <c r="M112">
        <f t="shared" si="7"/>
        <v>1</v>
      </c>
      <c r="N112">
        <f t="shared" si="7"/>
        <v>0</v>
      </c>
      <c r="O112">
        <f t="shared" si="7"/>
        <v>0</v>
      </c>
      <c r="P112">
        <f t="shared" si="7"/>
        <v>0</v>
      </c>
      <c r="Q112">
        <f t="shared" si="7"/>
        <v>0</v>
      </c>
      <c r="R112">
        <f t="shared" si="7"/>
        <v>0</v>
      </c>
      <c r="S112">
        <f t="shared" si="7"/>
        <v>0</v>
      </c>
      <c r="T112">
        <f t="shared" si="7"/>
        <v>0</v>
      </c>
      <c r="U112">
        <f t="shared" si="7"/>
        <v>0</v>
      </c>
    </row>
    <row r="113" spans="1:21" x14ac:dyDescent="0.25">
      <c r="A113">
        <f t="shared" si="4"/>
        <v>112</v>
      </c>
      <c r="B113">
        <v>1890</v>
      </c>
      <c r="C113" t="s">
        <v>10</v>
      </c>
      <c r="D113" t="s">
        <v>13</v>
      </c>
      <c r="E113">
        <f>(T_R!E113-AVERAGE(T_R!$E$2:$E$121))/STDEV(T_R!$E$2:$E$121)</f>
        <v>0.39342982382822561</v>
      </c>
      <c r="F113">
        <f>(T_R!F113-AVERAGE(T_R!$F$2:$F$121))/STDEV(T_R!$F$2:$F$121)</f>
        <v>0.40839671610440231</v>
      </c>
      <c r="G113">
        <f>(T_R!G113-AVERAGE(T_R!$G$2:$G$121))/STDEV(T_R!$G$2:$G$121)</f>
        <v>8.5528553911063523E-2</v>
      </c>
      <c r="H113">
        <f>(T_R!H113-AVERAGE(T_R!$H$2:$H$121))/STDEV(T_R!$H$2:$H$121)</f>
        <v>-0.42318732252494012</v>
      </c>
      <c r="I113">
        <f>(T_R!I113-AVERAGE(T_R!$I$2:$I$121))/STDEV(T_R!$I$2:$I$121)</f>
        <v>4.3962309290342172E-2</v>
      </c>
      <c r="J113">
        <f>(T_R!J113-AVERAGE(T_R!$J$2:$J$121))/STDEV(T_R!$J$2:$J$121)</f>
        <v>-0.18351045737681043</v>
      </c>
      <c r="K113">
        <f t="shared" si="7"/>
        <v>0</v>
      </c>
      <c r="L113">
        <f t="shared" si="7"/>
        <v>0</v>
      </c>
      <c r="M113">
        <f t="shared" si="7"/>
        <v>0</v>
      </c>
      <c r="N113">
        <f t="shared" si="7"/>
        <v>1</v>
      </c>
      <c r="O113">
        <f t="shared" si="7"/>
        <v>0</v>
      </c>
      <c r="P113">
        <f t="shared" si="7"/>
        <v>0</v>
      </c>
      <c r="Q113">
        <f t="shared" si="7"/>
        <v>0</v>
      </c>
      <c r="R113">
        <f t="shared" si="7"/>
        <v>0</v>
      </c>
      <c r="S113">
        <f t="shared" si="7"/>
        <v>0</v>
      </c>
      <c r="T113">
        <f t="shared" si="7"/>
        <v>0</v>
      </c>
      <c r="U113">
        <f t="shared" si="7"/>
        <v>0</v>
      </c>
    </row>
    <row r="114" spans="1:21" x14ac:dyDescent="0.25">
      <c r="A114">
        <f t="shared" si="4"/>
        <v>113</v>
      </c>
      <c r="B114">
        <v>1890</v>
      </c>
      <c r="C114" t="s">
        <v>11</v>
      </c>
      <c r="D114" t="s">
        <v>14</v>
      </c>
      <c r="E114">
        <f>(T_R!E114-AVERAGE(T_R!$E$2:$E$121))/STDEV(T_R!$E$2:$E$121)</f>
        <v>1.2967532406621765</v>
      </c>
      <c r="F114">
        <f>(T_R!F114-AVERAGE(T_R!$F$2:$F$121))/STDEV(T_R!$F$2:$F$121)</f>
        <v>1.1954600859563274</v>
      </c>
      <c r="G114">
        <f>(T_R!G114-AVERAGE(T_R!$G$2:$G$121))/STDEV(T_R!$G$2:$G$121)</f>
        <v>1.1128519391590972</v>
      </c>
      <c r="H114">
        <f>(T_R!H114-AVERAGE(T_R!$H$2:$H$121))/STDEV(T_R!$H$2:$H$121)</f>
        <v>1.2197888928706961</v>
      </c>
      <c r="I114">
        <f>(T_R!I114-AVERAGE(T_R!$I$2:$I$121))/STDEV(T_R!$I$2:$I$121)</f>
        <v>-0.55293601698009143</v>
      </c>
      <c r="J114">
        <f>(T_R!J114-AVERAGE(T_R!$J$2:$J$121))/STDEV(T_R!$J$2:$J$121)</f>
        <v>-0.60843949107190543</v>
      </c>
      <c r="K114">
        <f t="shared" si="7"/>
        <v>0</v>
      </c>
      <c r="L114">
        <f t="shared" si="7"/>
        <v>0</v>
      </c>
      <c r="M114">
        <f t="shared" si="7"/>
        <v>0</v>
      </c>
      <c r="N114">
        <f t="shared" si="7"/>
        <v>0</v>
      </c>
      <c r="O114">
        <f t="shared" si="7"/>
        <v>1</v>
      </c>
      <c r="P114">
        <f t="shared" si="7"/>
        <v>0</v>
      </c>
      <c r="Q114">
        <f t="shared" si="7"/>
        <v>0</v>
      </c>
      <c r="R114">
        <f t="shared" si="7"/>
        <v>0</v>
      </c>
      <c r="S114">
        <f t="shared" si="7"/>
        <v>0</v>
      </c>
      <c r="T114">
        <f t="shared" si="7"/>
        <v>0</v>
      </c>
      <c r="U114">
        <f t="shared" si="7"/>
        <v>0</v>
      </c>
    </row>
    <row r="115" spans="1:21" x14ac:dyDescent="0.25">
      <c r="A115">
        <f t="shared" si="4"/>
        <v>114</v>
      </c>
      <c r="B115">
        <v>1890</v>
      </c>
      <c r="C115" t="s">
        <v>12</v>
      </c>
      <c r="D115" t="s">
        <v>15</v>
      </c>
      <c r="E115">
        <f>(T_R!E115-AVERAGE(T_R!$E$2:$E$121))/STDEV(T_R!$E$2:$E$121)</f>
        <v>-0.59222965442587894</v>
      </c>
      <c r="F115">
        <f>(T_R!F115-AVERAGE(T_R!$F$2:$F$121))/STDEV(T_R!$F$2:$F$121)</f>
        <v>-0.39662343568334846</v>
      </c>
      <c r="G115">
        <f>(T_R!G115-AVERAGE(T_R!$G$2:$G$121))/STDEV(T_R!$G$2:$G$121)</f>
        <v>1.4683695784454094</v>
      </c>
      <c r="H115">
        <f>(T_R!H115-AVERAGE(T_R!$H$2:$H$121))/STDEV(T_R!$H$2:$H$121)</f>
        <v>2.0416579687099428</v>
      </c>
      <c r="I115">
        <f>(T_R!I115-AVERAGE(T_R!$I$2:$I$121))/STDEV(T_R!$I$2:$I$121)</f>
        <v>0.33190380351853882</v>
      </c>
      <c r="J115">
        <f>(T_R!J115-AVERAGE(T_R!$J$2:$J$121))/STDEV(T_R!$J$2:$J$121)</f>
        <v>7.8049408625033095E-2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0</v>
      </c>
      <c r="O115">
        <f t="shared" si="7"/>
        <v>0</v>
      </c>
      <c r="P115">
        <f t="shared" si="7"/>
        <v>1</v>
      </c>
      <c r="Q115">
        <f t="shared" si="7"/>
        <v>0</v>
      </c>
      <c r="R115">
        <f t="shared" si="7"/>
        <v>0</v>
      </c>
      <c r="S115">
        <f t="shared" si="7"/>
        <v>0</v>
      </c>
      <c r="T115">
        <f t="shared" si="7"/>
        <v>0</v>
      </c>
      <c r="U115">
        <f t="shared" si="7"/>
        <v>0</v>
      </c>
    </row>
    <row r="116" spans="1:21" x14ac:dyDescent="0.25">
      <c r="A116">
        <f t="shared" si="4"/>
        <v>115</v>
      </c>
      <c r="B116">
        <v>1890</v>
      </c>
      <c r="C116" t="s">
        <v>13</v>
      </c>
      <c r="D116" t="s">
        <v>16</v>
      </c>
      <c r="E116">
        <f>(T_R!E116-AVERAGE(T_R!$E$2:$E$121))/STDEV(T_R!$E$2:$E$121)</f>
        <v>-1.9343121660040619</v>
      </c>
      <c r="F116">
        <f>(T_R!F116-AVERAGE(T_R!$F$2:$F$121))/STDEV(T_R!$F$2:$F$121)</f>
        <v>-2.2413841313147911</v>
      </c>
      <c r="G116">
        <f>(T_R!G116-AVERAGE(T_R!$G$2:$G$121))/STDEV(T_R!$G$2:$G$121)</f>
        <v>1.3482291348245177</v>
      </c>
      <c r="H116">
        <f>(T_R!H116-AVERAGE(T_R!$H$2:$H$121))/STDEV(T_R!$H$2:$H$121)</f>
        <v>1.7493531932690036</v>
      </c>
      <c r="I116">
        <f>(T_R!I116-AVERAGE(T_R!$I$2:$I$121))/STDEV(T_R!$I$2:$I$121)</f>
        <v>1.2528147262352984</v>
      </c>
      <c r="J116">
        <f>(T_R!J116-AVERAGE(T_R!$J$2:$J$121))/STDEV(T_R!$J$2:$J$121)</f>
        <v>1.1617871080903386</v>
      </c>
      <c r="K116">
        <f t="shared" si="7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>
        <f t="shared" si="7"/>
        <v>0</v>
      </c>
      <c r="P116">
        <f t="shared" si="7"/>
        <v>0</v>
      </c>
      <c r="Q116">
        <f t="shared" si="7"/>
        <v>1</v>
      </c>
      <c r="R116">
        <f t="shared" si="7"/>
        <v>0</v>
      </c>
      <c r="S116">
        <f t="shared" si="7"/>
        <v>0</v>
      </c>
      <c r="T116">
        <f t="shared" si="7"/>
        <v>0</v>
      </c>
      <c r="U116">
        <f t="shared" si="7"/>
        <v>0</v>
      </c>
    </row>
    <row r="117" spans="1:21" x14ac:dyDescent="0.25">
      <c r="A117">
        <f t="shared" si="4"/>
        <v>116</v>
      </c>
      <c r="B117">
        <v>1890</v>
      </c>
      <c r="C117" t="s">
        <v>14</v>
      </c>
      <c r="D117" t="s">
        <v>17</v>
      </c>
      <c r="E117">
        <f>(T_R!E117-AVERAGE(T_R!$E$2:$E$121))/STDEV(T_R!$E$2:$E$121)</f>
        <v>0.327049686259273</v>
      </c>
      <c r="F117">
        <f>(T_R!F117-AVERAGE(T_R!$F$2:$F$121))/STDEV(T_R!$F$2:$F$121)</f>
        <v>0.35772486872947995</v>
      </c>
      <c r="G117">
        <f>(T_R!G117-AVERAGE(T_R!$G$2:$G$121))/STDEV(T_R!$G$2:$G$121)</f>
        <v>1.1888591585927224</v>
      </c>
      <c r="H117">
        <f>(T_R!H117-AVERAGE(T_R!$H$2:$H$121))/STDEV(T_R!$H$2:$H$121)</f>
        <v>1.3845529680858621</v>
      </c>
      <c r="I117">
        <f>(T_R!I117-AVERAGE(T_R!$I$2:$I$121))/STDEV(T_R!$I$2:$I$121)</f>
        <v>-0.14925333389546289</v>
      </c>
      <c r="J117">
        <f>(T_R!J117-AVERAGE(T_R!$J$2:$J$121))/STDEV(T_R!$J$2:$J$121)</f>
        <v>-0.33837956450620832</v>
      </c>
      <c r="K117">
        <f t="shared" si="7"/>
        <v>0</v>
      </c>
      <c r="L117">
        <f t="shared" si="7"/>
        <v>0</v>
      </c>
      <c r="M117">
        <f t="shared" si="7"/>
        <v>0</v>
      </c>
      <c r="N117">
        <f t="shared" si="7"/>
        <v>0</v>
      </c>
      <c r="O117">
        <f t="shared" si="7"/>
        <v>0</v>
      </c>
      <c r="P117">
        <f t="shared" si="7"/>
        <v>0</v>
      </c>
      <c r="Q117">
        <f t="shared" si="7"/>
        <v>0</v>
      </c>
      <c r="R117">
        <f t="shared" si="7"/>
        <v>1</v>
      </c>
      <c r="S117">
        <f t="shared" si="7"/>
        <v>0</v>
      </c>
      <c r="T117">
        <f t="shared" si="7"/>
        <v>0</v>
      </c>
      <c r="U117">
        <f t="shared" si="7"/>
        <v>0</v>
      </c>
    </row>
    <row r="118" spans="1:21" x14ac:dyDescent="0.25">
      <c r="A118">
        <f t="shared" si="4"/>
        <v>117</v>
      </c>
      <c r="B118">
        <v>1890</v>
      </c>
      <c r="C118" t="s">
        <v>15</v>
      </c>
      <c r="D118" t="s">
        <v>18</v>
      </c>
      <c r="E118">
        <f>(T_R!E118-AVERAGE(T_R!$E$2:$E$121))/STDEV(T_R!$E$2:$E$121)</f>
        <v>0.48069059999234182</v>
      </c>
      <c r="F118">
        <f>(T_R!F118-AVERAGE(T_R!$F$2:$F$121))/STDEV(T_R!$F$2:$F$121)</f>
        <v>0.54224998146077297</v>
      </c>
      <c r="G118">
        <f>(T_R!G118-AVERAGE(T_R!$G$2:$G$121))/STDEV(T_R!$G$2:$G$121)</f>
        <v>0.41530181242147041</v>
      </c>
      <c r="H118">
        <f>(T_R!H118-AVERAGE(T_R!$H$2:$H$121))/STDEV(T_R!$H$2:$H$121)</f>
        <v>-1.4307070132169386E-2</v>
      </c>
      <c r="I118">
        <f>(T_R!I118-AVERAGE(T_R!$I$2:$I$121))/STDEV(T_R!$I$2:$I$121)</f>
        <v>1.0122361575282974</v>
      </c>
      <c r="J118">
        <f>(T_R!J118-AVERAGE(T_R!$J$2:$J$121))/STDEV(T_R!$J$2:$J$121)</f>
        <v>0.84232717034902549</v>
      </c>
      <c r="K118">
        <f t="shared" si="7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>
        <f t="shared" si="7"/>
        <v>0</v>
      </c>
      <c r="P118">
        <f t="shared" si="7"/>
        <v>0</v>
      </c>
      <c r="Q118">
        <f t="shared" si="7"/>
        <v>0</v>
      </c>
      <c r="R118">
        <f t="shared" si="7"/>
        <v>0</v>
      </c>
      <c r="S118">
        <f t="shared" si="7"/>
        <v>1</v>
      </c>
      <c r="T118">
        <f t="shared" si="7"/>
        <v>0</v>
      </c>
      <c r="U118">
        <f t="shared" si="7"/>
        <v>0</v>
      </c>
    </row>
    <row r="119" spans="1:21" x14ac:dyDescent="0.25">
      <c r="A119">
        <f t="shared" si="4"/>
        <v>118</v>
      </c>
      <c r="B119">
        <v>1890</v>
      </c>
      <c r="C119" t="s">
        <v>16</v>
      </c>
      <c r="D119" t="s">
        <v>19</v>
      </c>
      <c r="E119">
        <f>(T_R!E119-AVERAGE(T_R!$E$2:$E$121))/STDEV(T_R!$E$2:$E$121)</f>
        <v>-0.73802261111011658</v>
      </c>
      <c r="F119">
        <f>(T_R!F119-AVERAGE(T_R!$F$2:$F$121))/STDEV(T_R!$F$2:$F$121)</f>
        <v>-0.5447977239208639</v>
      </c>
      <c r="G119">
        <f>(T_R!G119-AVERAGE(T_R!$G$2:$G$121))/STDEV(T_R!$G$2:$G$121)</f>
        <v>0.35032789903466166</v>
      </c>
      <c r="H119">
        <f>(T_R!H119-AVERAGE(T_R!$H$2:$H$121))/STDEV(T_R!$H$2:$H$121)</f>
        <v>-0.10373159807775738</v>
      </c>
      <c r="I119">
        <f>(T_R!I119-AVERAGE(T_R!$I$2:$I$121))/STDEV(T_R!$I$2:$I$121)</f>
        <v>1.4134095465455783</v>
      </c>
      <c r="J119">
        <f>(T_R!J119-AVERAGE(T_R!$J$2:$J$121))/STDEV(T_R!$J$2:$J$121)</f>
        <v>1.3893442850154707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f t="shared" si="7"/>
        <v>0</v>
      </c>
      <c r="P119">
        <f t="shared" si="7"/>
        <v>0</v>
      </c>
      <c r="Q119">
        <f t="shared" si="7"/>
        <v>0</v>
      </c>
      <c r="R119">
        <f t="shared" si="7"/>
        <v>0</v>
      </c>
      <c r="S119">
        <f t="shared" si="7"/>
        <v>0</v>
      </c>
      <c r="T119">
        <f t="shared" si="7"/>
        <v>1</v>
      </c>
      <c r="U119">
        <f t="shared" si="7"/>
        <v>0</v>
      </c>
    </row>
    <row r="120" spans="1:21" x14ac:dyDescent="0.25">
      <c r="A120">
        <f t="shared" si="4"/>
        <v>119</v>
      </c>
      <c r="B120">
        <v>1890</v>
      </c>
      <c r="C120" t="s">
        <v>17</v>
      </c>
      <c r="D120" t="s">
        <v>20</v>
      </c>
      <c r="E120">
        <f>(T_R!E120-AVERAGE(T_R!$E$2:$E$121))/STDEV(T_R!$E$2:$E$121)</f>
        <v>0.37384597534842068</v>
      </c>
      <c r="F120">
        <f>(T_R!F120-AVERAGE(T_R!$F$2:$F$121))/STDEV(T_R!$F$2:$F$121)</f>
        <v>0.38943171755765321</v>
      </c>
      <c r="G120">
        <f>(T_R!G120-AVERAGE(T_R!$G$2:$G$121))/STDEV(T_R!$G$2:$G$121)</f>
        <v>-0.68189917778973486</v>
      </c>
      <c r="H120">
        <f>(T_R!H120-AVERAGE(T_R!$H$2:$H$121))/STDEV(T_R!$H$2:$H$121)</f>
        <v>-0.94087656719772483</v>
      </c>
      <c r="I120">
        <f>(T_R!I120-AVERAGE(T_R!$I$2:$I$121))/STDEV(T_R!$I$2:$I$121)</f>
        <v>-0.40457400524813403</v>
      </c>
      <c r="J120">
        <f>(T_R!J120-AVERAGE(T_R!$J$2:$J$121))/STDEV(T_R!$J$2:$J$121)</f>
        <v>-0.51759812637947866</v>
      </c>
      <c r="K120">
        <f t="shared" si="7"/>
        <v>0</v>
      </c>
      <c r="L120">
        <f t="shared" si="7"/>
        <v>0</v>
      </c>
      <c r="M120">
        <f t="shared" si="7"/>
        <v>0</v>
      </c>
      <c r="N120">
        <f t="shared" si="7"/>
        <v>0</v>
      </c>
      <c r="O120">
        <f t="shared" si="7"/>
        <v>0</v>
      </c>
      <c r="P120">
        <f t="shared" si="7"/>
        <v>0</v>
      </c>
      <c r="Q120">
        <f t="shared" si="7"/>
        <v>0</v>
      </c>
      <c r="R120">
        <f t="shared" ref="R120:U120" si="8">IF($D120=R$1,1,0)</f>
        <v>0</v>
      </c>
      <c r="S120">
        <f t="shared" si="8"/>
        <v>0</v>
      </c>
      <c r="T120">
        <f t="shared" si="8"/>
        <v>0</v>
      </c>
      <c r="U120">
        <f t="shared" si="8"/>
        <v>1</v>
      </c>
    </row>
    <row r="121" spans="1:21" x14ac:dyDescent="0.25">
      <c r="A121">
        <f t="shared" si="4"/>
        <v>120</v>
      </c>
      <c r="B121">
        <v>1890</v>
      </c>
      <c r="C121" t="s">
        <v>18</v>
      </c>
      <c r="D121" t="s">
        <v>21</v>
      </c>
      <c r="E121">
        <f>(T_R!E121-AVERAGE(T_R!$E$2:$E$121))/STDEV(T_R!$E$2:$E$121)</f>
        <v>1.0103710096124809</v>
      </c>
      <c r="F121">
        <f>(T_R!F121-AVERAGE(T_R!$F$2:$F$121))/STDEV(T_R!$F$2:$F$121)</f>
        <v>0.88506878768978303</v>
      </c>
      <c r="G121">
        <f>(T_R!G121-AVERAGE(T_R!$G$2:$G$121))/STDEV(T_R!$G$2:$G$121)</f>
        <v>-1.5314637433946121</v>
      </c>
      <c r="H121">
        <f>(T_R!H121-AVERAGE(T_R!$H$2:$H$121))/STDEV(T_R!$H$2:$H$121)</f>
        <v>-0.80618806836721235</v>
      </c>
      <c r="I121">
        <f>(T_R!I121-AVERAGE(T_R!$I$2:$I$121))/STDEV(T_R!$I$2:$I$121)</f>
        <v>-0.7866140270018851</v>
      </c>
      <c r="J121">
        <f>(T_R!J121-AVERAGE(T_R!$J$2:$J$121))/STDEV(T_R!$J$2:$J$121)</f>
        <v>-0.73169560151296842</v>
      </c>
      <c r="K121">
        <f t="shared" ref="K121:U121" si="9">IF($D121=K$1,1,0)</f>
        <v>0</v>
      </c>
      <c r="L121">
        <f t="shared" si="9"/>
        <v>0</v>
      </c>
      <c r="M121">
        <f t="shared" si="9"/>
        <v>0</v>
      </c>
      <c r="N121">
        <f t="shared" si="9"/>
        <v>0</v>
      </c>
      <c r="O121">
        <f t="shared" si="9"/>
        <v>0</v>
      </c>
      <c r="P121">
        <f t="shared" si="9"/>
        <v>0</v>
      </c>
      <c r="Q121">
        <f t="shared" si="9"/>
        <v>0</v>
      </c>
      <c r="R121">
        <f t="shared" si="9"/>
        <v>0</v>
      </c>
      <c r="S121">
        <f t="shared" si="9"/>
        <v>0</v>
      </c>
      <c r="T121">
        <f t="shared" si="9"/>
        <v>0</v>
      </c>
      <c r="U121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T_R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2015-11-01T15:15:12Z</dcterms:created>
  <dcterms:modified xsi:type="dcterms:W3CDTF">2015-11-01T16:42:44Z</dcterms:modified>
</cp:coreProperties>
</file>