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activeTab="3"/>
  </bookViews>
  <sheets>
    <sheet name="T" sheetId="1" r:id="rId1"/>
    <sheet name="std" sheetId="2" r:id="rId2"/>
    <sheet name="1801-1810-Reg-Dummy" sheetId="3" r:id="rId3"/>
    <sheet name="1801-1810-Reg-Dummy-T" sheetId="4" r:id="rId4"/>
    <sheet name="Dummy-Dummy+T-Plo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1" i="2" l="1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</calcChain>
</file>

<file path=xl/sharedStrings.xml><?xml version="1.0" encoding="utf-8"?>
<sst xmlns="http://schemas.openxmlformats.org/spreadsheetml/2006/main" count="607" uniqueCount="51">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</sst>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58848"/>
        <c:axId val="603757280"/>
      </c:scatterChart>
      <c:valAx>
        <c:axId val="603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7280"/>
        <c:crosses val="autoZero"/>
        <c:crossBetween val="midCat"/>
      </c:valAx>
      <c:valAx>
        <c:axId val="60375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3848"/>
        <c:axId val="502644240"/>
      </c:scatterChart>
      <c:valAx>
        <c:axId val="5026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4240"/>
        <c:crosses val="autoZero"/>
        <c:crossBetween val="midCat"/>
      </c:valAx>
      <c:valAx>
        <c:axId val="50264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1296"/>
        <c:axId val="502641888"/>
      </c:scatterChart>
      <c:valAx>
        <c:axId val="5026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1888"/>
        <c:crosses val="autoZero"/>
        <c:crossBetween val="midCat"/>
      </c:valAx>
      <c:valAx>
        <c:axId val="50264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1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6592"/>
        <c:axId val="502642672"/>
      </c:scatterChart>
      <c:valAx>
        <c:axId val="5026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2672"/>
        <c:crosses val="autoZero"/>
        <c:crossBetween val="midCat"/>
      </c:valAx>
      <c:valAx>
        <c:axId val="50264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6984"/>
        <c:axId val="502647768"/>
      </c:scatterChart>
      <c:valAx>
        <c:axId val="50264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7768"/>
        <c:crosses val="autoZero"/>
        <c:crossBetween val="midCat"/>
      </c:valAx>
      <c:valAx>
        <c:axId val="502647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6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8944"/>
        <c:axId val="502649728"/>
      </c:scatterChart>
      <c:valAx>
        <c:axId val="50264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9728"/>
        <c:crosses val="autoZero"/>
        <c:crossBetween val="midCat"/>
      </c:valAx>
      <c:valAx>
        <c:axId val="50264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0512"/>
        <c:axId val="502650904"/>
      </c:scatterChart>
      <c:valAx>
        <c:axId val="50265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0904"/>
        <c:crosses val="autoZero"/>
        <c:crossBetween val="midCat"/>
      </c:valAx>
      <c:valAx>
        <c:axId val="5026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0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0320"/>
        <c:axId val="502640712"/>
      </c:scatterChart>
      <c:valAx>
        <c:axId val="5026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0712"/>
        <c:crosses val="autoZero"/>
        <c:crossBetween val="midCat"/>
      </c:valAx>
      <c:valAx>
        <c:axId val="502640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2472"/>
        <c:axId val="502653648"/>
      </c:scatterChart>
      <c:valAx>
        <c:axId val="50265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3648"/>
        <c:crosses val="autoZero"/>
        <c:crossBetween val="midCat"/>
      </c:valAx>
      <c:valAx>
        <c:axId val="50265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2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3256"/>
        <c:axId val="502655216"/>
      </c:scatterChart>
      <c:valAx>
        <c:axId val="50265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5216"/>
        <c:crosses val="autoZero"/>
        <c:crossBetween val="midCat"/>
      </c:valAx>
      <c:valAx>
        <c:axId val="50265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3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4432"/>
        <c:axId val="502654824"/>
      </c:scatterChart>
      <c:valAx>
        <c:axId val="5026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4824"/>
        <c:crosses val="autoZero"/>
        <c:crossBetween val="midCat"/>
      </c:valAx>
      <c:valAx>
        <c:axId val="50265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59632"/>
        <c:axId val="603755320"/>
      </c:scatterChart>
      <c:valAx>
        <c:axId val="60375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5320"/>
        <c:crosses val="autoZero"/>
        <c:crossBetween val="midCat"/>
      </c:valAx>
      <c:valAx>
        <c:axId val="603755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78960"/>
        <c:axId val="507380136"/>
      </c:scatterChart>
      <c:valAx>
        <c:axId val="50737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80136"/>
        <c:crosses val="autoZero"/>
        <c:crossBetween val="midCat"/>
      </c:valAx>
      <c:valAx>
        <c:axId val="50738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7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1312"/>
        <c:axId val="507381704"/>
      </c:scatterChart>
      <c:valAx>
        <c:axId val="5073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81704"/>
        <c:crosses val="autoZero"/>
        <c:crossBetween val="midCat"/>
      </c:valAx>
      <c:valAx>
        <c:axId val="507381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'1801-1810-Reg-Dummy'!$B$35:$B$154</c:f>
              <c:numCache>
                <c:formatCode>General</c:formatCode>
                <c:ptCount val="120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  <c:pt idx="12">
                  <c:v>0.72736066745863459</c:v>
                </c:pt>
                <c:pt idx="13">
                  <c:v>0.74121855194553832</c:v>
                </c:pt>
                <c:pt idx="14">
                  <c:v>0.23158226379848185</c:v>
                </c:pt>
                <c:pt idx="15">
                  <c:v>-0.11387605878277052</c:v>
                </c:pt>
                <c:pt idx="16">
                  <c:v>-0.95486555844487142</c:v>
                </c:pt>
                <c:pt idx="17">
                  <c:v>-0.64867680731873778</c:v>
                </c:pt>
                <c:pt idx="18">
                  <c:v>-1.1631781708714519</c:v>
                </c:pt>
                <c:pt idx="19">
                  <c:v>-0.26756782577855165</c:v>
                </c:pt>
                <c:pt idx="20">
                  <c:v>0.17374031692877234</c:v>
                </c:pt>
                <c:pt idx="21">
                  <c:v>0.52925879002652576</c:v>
                </c:pt>
                <c:pt idx="22">
                  <c:v>0.25335131796528804</c:v>
                </c:pt>
                <c:pt idx="23">
                  <c:v>0.4916525130731414</c:v>
                </c:pt>
                <c:pt idx="24">
                  <c:v>0.72736066745863459</c:v>
                </c:pt>
                <c:pt idx="25">
                  <c:v>0.74121855194553832</c:v>
                </c:pt>
                <c:pt idx="26">
                  <c:v>0.23158226379848185</c:v>
                </c:pt>
                <c:pt idx="27">
                  <c:v>-0.11387605878277052</c:v>
                </c:pt>
                <c:pt idx="28">
                  <c:v>-0.95486555844487142</c:v>
                </c:pt>
                <c:pt idx="29">
                  <c:v>-0.64867680731873778</c:v>
                </c:pt>
                <c:pt idx="30">
                  <c:v>-1.1631781708714519</c:v>
                </c:pt>
                <c:pt idx="31">
                  <c:v>-0.26756782577855165</c:v>
                </c:pt>
                <c:pt idx="32">
                  <c:v>0.17374031692877234</c:v>
                </c:pt>
                <c:pt idx="33">
                  <c:v>0.52925879002652576</c:v>
                </c:pt>
                <c:pt idx="34">
                  <c:v>0.25335131796528804</c:v>
                </c:pt>
                <c:pt idx="35">
                  <c:v>0.4916525130731414</c:v>
                </c:pt>
                <c:pt idx="36">
                  <c:v>0.72736066745863459</c:v>
                </c:pt>
                <c:pt idx="37">
                  <c:v>0.74121855194553832</c:v>
                </c:pt>
                <c:pt idx="38">
                  <c:v>0.23158226379848185</c:v>
                </c:pt>
                <c:pt idx="39">
                  <c:v>-0.11387605878277052</c:v>
                </c:pt>
                <c:pt idx="40">
                  <c:v>-0.95486555844487142</c:v>
                </c:pt>
                <c:pt idx="41">
                  <c:v>-0.64867680731873778</c:v>
                </c:pt>
                <c:pt idx="42">
                  <c:v>-1.1631781708714519</c:v>
                </c:pt>
                <c:pt idx="43">
                  <c:v>-0.26756782577855165</c:v>
                </c:pt>
                <c:pt idx="44">
                  <c:v>0.17374031692877234</c:v>
                </c:pt>
                <c:pt idx="45">
                  <c:v>0.52925879002652576</c:v>
                </c:pt>
                <c:pt idx="46">
                  <c:v>0.25335131796528804</c:v>
                </c:pt>
                <c:pt idx="47">
                  <c:v>0.4916525130731414</c:v>
                </c:pt>
                <c:pt idx="48">
                  <c:v>0.72736066745863459</c:v>
                </c:pt>
                <c:pt idx="49">
                  <c:v>0.74121855194553832</c:v>
                </c:pt>
                <c:pt idx="50">
                  <c:v>0.23158226379848185</c:v>
                </c:pt>
                <c:pt idx="51">
                  <c:v>-0.11387605878277052</c:v>
                </c:pt>
                <c:pt idx="52">
                  <c:v>-0.95486555844487142</c:v>
                </c:pt>
                <c:pt idx="53">
                  <c:v>-0.64867680731873778</c:v>
                </c:pt>
                <c:pt idx="54">
                  <c:v>-1.1631781708714519</c:v>
                </c:pt>
                <c:pt idx="55">
                  <c:v>-0.26756782577855165</c:v>
                </c:pt>
                <c:pt idx="56">
                  <c:v>0.17374031692877234</c:v>
                </c:pt>
                <c:pt idx="57">
                  <c:v>0.52925879002652576</c:v>
                </c:pt>
                <c:pt idx="58">
                  <c:v>0.25335131796528804</c:v>
                </c:pt>
                <c:pt idx="59">
                  <c:v>0.4916525130731414</c:v>
                </c:pt>
                <c:pt idx="60">
                  <c:v>0.72736066745863459</c:v>
                </c:pt>
                <c:pt idx="61">
                  <c:v>0.74121855194553832</c:v>
                </c:pt>
                <c:pt idx="62">
                  <c:v>0.23158226379848185</c:v>
                </c:pt>
                <c:pt idx="63">
                  <c:v>-0.11387605878277052</c:v>
                </c:pt>
                <c:pt idx="64">
                  <c:v>-0.95486555844487142</c:v>
                </c:pt>
                <c:pt idx="65">
                  <c:v>-0.64867680731873778</c:v>
                </c:pt>
                <c:pt idx="66">
                  <c:v>-1.1631781708714519</c:v>
                </c:pt>
                <c:pt idx="67">
                  <c:v>-0.26756782577855165</c:v>
                </c:pt>
                <c:pt idx="68">
                  <c:v>0.17374031692877234</c:v>
                </c:pt>
                <c:pt idx="69">
                  <c:v>0.52925879002652576</c:v>
                </c:pt>
                <c:pt idx="70">
                  <c:v>0.25335131796528804</c:v>
                </c:pt>
                <c:pt idx="71">
                  <c:v>0.4916525130731414</c:v>
                </c:pt>
                <c:pt idx="72">
                  <c:v>0.72736066745863459</c:v>
                </c:pt>
                <c:pt idx="73">
                  <c:v>0.74121855194553832</c:v>
                </c:pt>
                <c:pt idx="74">
                  <c:v>0.23158226379848185</c:v>
                </c:pt>
                <c:pt idx="75">
                  <c:v>-0.11387605878277052</c:v>
                </c:pt>
                <c:pt idx="76">
                  <c:v>-0.95486555844487142</c:v>
                </c:pt>
                <c:pt idx="77">
                  <c:v>-0.64867680731873778</c:v>
                </c:pt>
                <c:pt idx="78">
                  <c:v>-1.1631781708714519</c:v>
                </c:pt>
                <c:pt idx="79">
                  <c:v>-0.26756782577855165</c:v>
                </c:pt>
                <c:pt idx="80">
                  <c:v>0.17374031692877234</c:v>
                </c:pt>
                <c:pt idx="81">
                  <c:v>0.52925879002652576</c:v>
                </c:pt>
                <c:pt idx="82">
                  <c:v>0.25335131796528804</c:v>
                </c:pt>
                <c:pt idx="83">
                  <c:v>0.4916525130731414</c:v>
                </c:pt>
                <c:pt idx="84">
                  <c:v>0.72736066745863459</c:v>
                </c:pt>
                <c:pt idx="85">
                  <c:v>0.74121855194553832</c:v>
                </c:pt>
                <c:pt idx="86">
                  <c:v>0.23158226379848185</c:v>
                </c:pt>
                <c:pt idx="87">
                  <c:v>-0.11387605878277052</c:v>
                </c:pt>
                <c:pt idx="88">
                  <c:v>-0.95486555844487142</c:v>
                </c:pt>
                <c:pt idx="89">
                  <c:v>-0.64867680731873778</c:v>
                </c:pt>
                <c:pt idx="90">
                  <c:v>-1.1631781708714519</c:v>
                </c:pt>
                <c:pt idx="91">
                  <c:v>-0.26756782577855165</c:v>
                </c:pt>
                <c:pt idx="92">
                  <c:v>0.17374031692877234</c:v>
                </c:pt>
                <c:pt idx="93">
                  <c:v>0.52925879002652576</c:v>
                </c:pt>
                <c:pt idx="94">
                  <c:v>0.25335131796528804</c:v>
                </c:pt>
                <c:pt idx="95">
                  <c:v>0.4916525130731414</c:v>
                </c:pt>
                <c:pt idx="96">
                  <c:v>0.72736066745863459</c:v>
                </c:pt>
                <c:pt idx="97">
                  <c:v>0.74121855194553832</c:v>
                </c:pt>
                <c:pt idx="98">
                  <c:v>0.23158226379848185</c:v>
                </c:pt>
                <c:pt idx="99">
                  <c:v>-0.11387605878277052</c:v>
                </c:pt>
                <c:pt idx="100">
                  <c:v>-0.95486555844487142</c:v>
                </c:pt>
                <c:pt idx="101">
                  <c:v>-0.64867680731873778</c:v>
                </c:pt>
                <c:pt idx="102">
                  <c:v>-1.1631781708714519</c:v>
                </c:pt>
                <c:pt idx="103">
                  <c:v>-0.26756782577855165</c:v>
                </c:pt>
                <c:pt idx="104">
                  <c:v>0.17374031692877234</c:v>
                </c:pt>
                <c:pt idx="105">
                  <c:v>0.52925879002652576</c:v>
                </c:pt>
                <c:pt idx="106">
                  <c:v>0.25335131796528804</c:v>
                </c:pt>
                <c:pt idx="107">
                  <c:v>0.4916525130731414</c:v>
                </c:pt>
                <c:pt idx="108">
                  <c:v>0.72736066745863459</c:v>
                </c:pt>
                <c:pt idx="109">
                  <c:v>0.74121855194553832</c:v>
                </c:pt>
                <c:pt idx="110">
                  <c:v>0.23158226379848185</c:v>
                </c:pt>
                <c:pt idx="111">
                  <c:v>-0.11387605878277052</c:v>
                </c:pt>
                <c:pt idx="112">
                  <c:v>-0.95486555844487142</c:v>
                </c:pt>
                <c:pt idx="113">
                  <c:v>-0.64867680731873778</c:v>
                </c:pt>
                <c:pt idx="114">
                  <c:v>-1.1631781708714519</c:v>
                </c:pt>
                <c:pt idx="115">
                  <c:v>-0.26756782577855165</c:v>
                </c:pt>
                <c:pt idx="116">
                  <c:v>0.17374031692877234</c:v>
                </c:pt>
                <c:pt idx="117">
                  <c:v>0.52925879002652576</c:v>
                </c:pt>
                <c:pt idx="118">
                  <c:v>0.25335131796528804</c:v>
                </c:pt>
                <c:pt idx="119">
                  <c:v>0.4916525130731414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5624"/>
        <c:axId val="507386016"/>
      </c:scatterChart>
      <c:valAx>
        <c:axId val="50738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86016"/>
        <c:crosses val="autoZero"/>
        <c:crossBetween val="midCat"/>
      </c:valAx>
      <c:valAx>
        <c:axId val="50738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8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0.86861940179703601</c:v>
                </c:pt>
                <c:pt idx="1">
                  <c:v>1.0254998937923898</c:v>
                </c:pt>
                <c:pt idx="2">
                  <c:v>0.77589791534677444</c:v>
                </c:pt>
                <c:pt idx="3">
                  <c:v>1.1446827831040527</c:v>
                </c:pt>
                <c:pt idx="4">
                  <c:v>1.3899608038823656</c:v>
                </c:pt>
                <c:pt idx="5">
                  <c:v>0.81338236520969132</c:v>
                </c:pt>
                <c:pt idx="6">
                  <c:v>4.7250148831165198E-2</c:v>
                </c:pt>
                <c:pt idx="7">
                  <c:v>-0.41361674683040445</c:v>
                </c:pt>
                <c:pt idx="8">
                  <c:v>-1.2097121627670806</c:v>
                </c:pt>
                <c:pt idx="9">
                  <c:v>-1.1726540185960252</c:v>
                </c:pt>
                <c:pt idx="10">
                  <c:v>-1.2608383945353632</c:v>
                </c:pt>
                <c:pt idx="11">
                  <c:v>-0.28246684794568044</c:v>
                </c:pt>
                <c:pt idx="12">
                  <c:v>7.5843080118791359E-2</c:v>
                </c:pt>
                <c:pt idx="13">
                  <c:v>1.0005305608262247</c:v>
                </c:pt>
                <c:pt idx="14">
                  <c:v>0.88825991369451829</c:v>
                </c:pt>
                <c:pt idx="15">
                  <c:v>1.1571674495871356</c:v>
                </c:pt>
                <c:pt idx="16">
                  <c:v>1.0653594753222173</c:v>
                </c:pt>
                <c:pt idx="17">
                  <c:v>0.91950203031589373</c:v>
                </c:pt>
                <c:pt idx="18">
                  <c:v>0.30942814497215532</c:v>
                </c:pt>
                <c:pt idx="19">
                  <c:v>-0.41985908007194572</c:v>
                </c:pt>
                <c:pt idx="20">
                  <c:v>-1.0598961649696019</c:v>
                </c:pt>
                <c:pt idx="21">
                  <c:v>-1.4972553471557997</c:v>
                </c:pt>
                <c:pt idx="22">
                  <c:v>-1.2233843950861152</c:v>
                </c:pt>
                <c:pt idx="23">
                  <c:v>-0.61955284298891178</c:v>
                </c:pt>
                <c:pt idx="24">
                  <c:v>8.2085413360332551E-2</c:v>
                </c:pt>
                <c:pt idx="25">
                  <c:v>0.58853656688449751</c:v>
                </c:pt>
                <c:pt idx="26">
                  <c:v>1.2378305752208323</c:v>
                </c:pt>
                <c:pt idx="27">
                  <c:v>1.3069834473841273</c:v>
                </c:pt>
                <c:pt idx="28">
                  <c:v>1.4773534692639441</c:v>
                </c:pt>
                <c:pt idx="29">
                  <c:v>0.83210936493431531</c:v>
                </c:pt>
                <c:pt idx="30">
                  <c:v>0.47172880925222954</c:v>
                </c:pt>
                <c:pt idx="31">
                  <c:v>-0.38240508062269785</c:v>
                </c:pt>
                <c:pt idx="32">
                  <c:v>-1.0161998322788</c:v>
                </c:pt>
                <c:pt idx="33">
                  <c:v>-1.8530683419236549</c:v>
                </c:pt>
                <c:pt idx="34">
                  <c:v>-1.6041667228201357</c:v>
                </c:pt>
                <c:pt idx="35">
                  <c:v>-0.74439950781973818</c:v>
                </c:pt>
                <c:pt idx="36">
                  <c:v>0.36923274247373034</c:v>
                </c:pt>
                <c:pt idx="37">
                  <c:v>0.41999356936288185</c:v>
                </c:pt>
                <c:pt idx="38">
                  <c:v>0.92571391314376628</c:v>
                </c:pt>
                <c:pt idx="39">
                  <c:v>1.3194681138672095</c:v>
                </c:pt>
                <c:pt idx="40">
                  <c:v>1.2651141390515392</c:v>
                </c:pt>
                <c:pt idx="41">
                  <c:v>0.5012657031326252</c:v>
                </c:pt>
                <c:pt idx="42">
                  <c:v>-1.5173183584248007E-2</c:v>
                </c:pt>
                <c:pt idx="43">
                  <c:v>-0.50725174545352425</c:v>
                </c:pt>
                <c:pt idx="44">
                  <c:v>-1.203469829525539</c:v>
                </c:pt>
                <c:pt idx="45">
                  <c:v>-0.89799135596783275</c:v>
                </c:pt>
                <c:pt idx="46">
                  <c:v>-1.3045347272261523</c:v>
                </c:pt>
                <c:pt idx="47">
                  <c:v>-1.0315468369311385</c:v>
                </c:pt>
                <c:pt idx="48">
                  <c:v>8.2085413360332551E-2</c:v>
                </c:pt>
                <c:pt idx="49">
                  <c:v>0.80077589709690244</c:v>
                </c:pt>
                <c:pt idx="50">
                  <c:v>1.0193489117668861</c:v>
                </c:pt>
                <c:pt idx="51">
                  <c:v>1.3007411141425858</c:v>
                </c:pt>
                <c:pt idx="52">
                  <c:v>1.1589944739453371</c:v>
                </c:pt>
                <c:pt idx="53">
                  <c:v>0.91950203031589373</c:v>
                </c:pt>
                <c:pt idx="54">
                  <c:v>0.17209681366199162</c:v>
                </c:pt>
                <c:pt idx="55">
                  <c:v>-1.0378500709848362</c:v>
                </c:pt>
                <c:pt idx="56">
                  <c:v>-1.6217061567088078</c:v>
                </c:pt>
                <c:pt idx="57">
                  <c:v>-1.5159823468804234</c:v>
                </c:pt>
                <c:pt idx="58">
                  <c:v>-1.2733230610184456</c:v>
                </c:pt>
                <c:pt idx="59">
                  <c:v>-0.85676150616748203</c:v>
                </c:pt>
                <c:pt idx="60">
                  <c:v>-0.27372758140752268</c:v>
                </c:pt>
                <c:pt idx="61">
                  <c:v>0.46993223529521244</c:v>
                </c:pt>
                <c:pt idx="62">
                  <c:v>0.83832124776218764</c:v>
                </c:pt>
                <c:pt idx="63">
                  <c:v>1.0947441171717225</c:v>
                </c:pt>
                <c:pt idx="64">
                  <c:v>0.97172447669909745</c:v>
                </c:pt>
                <c:pt idx="65">
                  <c:v>0.78217069900198466</c:v>
                </c:pt>
                <c:pt idx="66">
                  <c:v>-0.35225917862747935</c:v>
                </c:pt>
                <c:pt idx="67">
                  <c:v>-1.0565770707094602</c:v>
                </c:pt>
                <c:pt idx="68">
                  <c:v>-1.203469829525539</c:v>
                </c:pt>
                <c:pt idx="69">
                  <c:v>-0.804356357344713</c:v>
                </c:pt>
                <c:pt idx="70">
                  <c:v>-0.91751006625059051</c:v>
                </c:pt>
                <c:pt idx="71">
                  <c:v>-0.54464484409041602</c:v>
                </c:pt>
                <c:pt idx="72">
                  <c:v>-0.28621224789060529</c:v>
                </c:pt>
                <c:pt idx="73">
                  <c:v>0.91938022868618752</c:v>
                </c:pt>
                <c:pt idx="74">
                  <c:v>0.96941024583455526</c:v>
                </c:pt>
                <c:pt idx="75">
                  <c:v>1.2195907820025489</c:v>
                </c:pt>
                <c:pt idx="76">
                  <c:v>1.0840864750468411</c:v>
                </c:pt>
                <c:pt idx="77">
                  <c:v>0.79465536548506732</c:v>
                </c:pt>
                <c:pt idx="78">
                  <c:v>-9.6323515724285214E-2</c:v>
                </c:pt>
                <c:pt idx="79">
                  <c:v>-0.45107074627965232</c:v>
                </c:pt>
                <c:pt idx="80">
                  <c:v>-0.70408317020223343</c:v>
                </c:pt>
                <c:pt idx="81">
                  <c:v>-1.2600466839772293</c:v>
                </c:pt>
                <c:pt idx="82">
                  <c:v>-1.0173873981150019</c:v>
                </c:pt>
                <c:pt idx="83">
                  <c:v>-0.9566388380326426</c:v>
                </c:pt>
                <c:pt idx="84">
                  <c:v>-0.20506191575056817</c:v>
                </c:pt>
                <c:pt idx="85">
                  <c:v>0.91313789544464607</c:v>
                </c:pt>
                <c:pt idx="86">
                  <c:v>0.91947157990222483</c:v>
                </c:pt>
                <c:pt idx="87">
                  <c:v>1.4006184460072471</c:v>
                </c:pt>
                <c:pt idx="88">
                  <c:v>1.8394087972733408</c:v>
                </c:pt>
                <c:pt idx="89">
                  <c:v>0.76344369927736067</c:v>
                </c:pt>
                <c:pt idx="90">
                  <c:v>0.25948947903982472</c:v>
                </c:pt>
                <c:pt idx="91">
                  <c:v>-0.38240508062269785</c:v>
                </c:pt>
                <c:pt idx="92">
                  <c:v>-1.1847428298009151</c:v>
                </c:pt>
                <c:pt idx="93">
                  <c:v>-1.466043680948093</c:v>
                </c:pt>
                <c:pt idx="94">
                  <c:v>-1.3482310599169416</c:v>
                </c:pt>
                <c:pt idx="95">
                  <c:v>-1.499721830046238</c:v>
                </c:pt>
                <c:pt idx="96">
                  <c:v>-0.2674852481659814</c:v>
                </c:pt>
                <c:pt idx="97">
                  <c:v>0.91313789544464607</c:v>
                </c:pt>
                <c:pt idx="98">
                  <c:v>1.0443182447330512</c:v>
                </c:pt>
                <c:pt idx="99">
                  <c:v>1.3881337795241642</c:v>
                </c:pt>
                <c:pt idx="100">
                  <c:v>1.4648688027808616</c:v>
                </c:pt>
                <c:pt idx="101">
                  <c:v>0.8508363646589393</c:v>
                </c:pt>
                <c:pt idx="102">
                  <c:v>-7.759651599966122E-2</c:v>
                </c:pt>
                <c:pt idx="103">
                  <c:v>-0.73197574214901173</c:v>
                </c:pt>
                <c:pt idx="104">
                  <c:v>-1.8214608204381297</c:v>
                </c:pt>
                <c:pt idx="105">
                  <c:v>-1.5284670133635063</c:v>
                </c:pt>
                <c:pt idx="106">
                  <c:v>-0.96744873218267136</c:v>
                </c:pt>
                <c:pt idx="107">
                  <c:v>-0.78809584051052739</c:v>
                </c:pt>
                <c:pt idx="108">
                  <c:v>-0.38608957975526637</c:v>
                </c:pt>
                <c:pt idx="109">
                  <c:v>0.8319875633046091</c:v>
                </c:pt>
                <c:pt idx="110">
                  <c:v>1.0692875776992166</c:v>
                </c:pt>
                <c:pt idx="111">
                  <c:v>1.2195907820025489</c:v>
                </c:pt>
                <c:pt idx="112">
                  <c:v>1.2588718058099979</c:v>
                </c:pt>
                <c:pt idx="113">
                  <c:v>0.75095903279427811</c:v>
                </c:pt>
                <c:pt idx="114">
                  <c:v>-0.11505051544890922</c:v>
                </c:pt>
                <c:pt idx="115">
                  <c:v>-0.80064140780596627</c:v>
                </c:pt>
                <c:pt idx="116">
                  <c:v>-0.93504950013876298</c:v>
                </c:pt>
                <c:pt idx="117">
                  <c:v>-1.466043680948093</c:v>
                </c:pt>
                <c:pt idx="118">
                  <c:v>-1.2982923939846112</c:v>
                </c:pt>
                <c:pt idx="119">
                  <c:v>-0.54464484409041602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2488"/>
        <c:axId val="507386408"/>
      </c:scatterChart>
      <c:valAx>
        <c:axId val="50738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6408"/>
        <c:crosses val="autoZero"/>
        <c:crossBetween val="midCat"/>
      </c:valAx>
      <c:valAx>
        <c:axId val="507386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0.74488038191131545</c:v>
                </c:pt>
                <c:pt idx="1">
                  <c:v>1.0390330332265667</c:v>
                </c:pt>
                <c:pt idx="2">
                  <c:v>0.58189227038493041</c:v>
                </c:pt>
                <c:pt idx="3">
                  <c:v>1.2779495401616672</c:v>
                </c:pt>
                <c:pt idx="4">
                  <c:v>1.8116089610108614</c:v>
                </c:pt>
                <c:pt idx="5">
                  <c:v>0.64681125968280573</c:v>
                </c:pt>
                <c:pt idx="6">
                  <c:v>-0.41795632775132496</c:v>
                </c:pt>
                <c:pt idx="7">
                  <c:v>-0.79297687147680695</c:v>
                </c:pt>
                <c:pt idx="8">
                  <c:v>-0.97097857391581988</c:v>
                </c:pt>
                <c:pt idx="9">
                  <c:v>-0.97589875850305141</c:v>
                </c:pt>
                <c:pt idx="10">
                  <c:v>-0.96207385299914794</c:v>
                </c:pt>
                <c:pt idx="11">
                  <c:v>-0.70655844089614617</c:v>
                </c:pt>
                <c:pt idx="12">
                  <c:v>-0.38811884519304823</c:v>
                </c:pt>
                <c:pt idx="13">
                  <c:v>0.99066887359482514</c:v>
                </c:pt>
                <c:pt idx="14">
                  <c:v>0.78044105671397024</c:v>
                </c:pt>
                <c:pt idx="15">
                  <c:v>1.3037483278217743</c:v>
                </c:pt>
                <c:pt idx="16">
                  <c:v>1.1174519417859143</c:v>
                </c:pt>
                <c:pt idx="17">
                  <c:v>0.83775368369863579</c:v>
                </c:pt>
                <c:pt idx="18">
                  <c:v>-0.1156144694705195</c:v>
                </c:pt>
                <c:pt idx="19">
                  <c:v>-0.79668746407185864</c:v>
                </c:pt>
                <c:pt idx="20">
                  <c:v>-0.98293842810233834</c:v>
                </c:pt>
                <c:pt idx="21">
                  <c:v>-0.88898063243297665</c:v>
                </c:pt>
                <c:pt idx="22">
                  <c:v>-0.96883768170990059</c:v>
                </c:pt>
                <c:pt idx="23">
                  <c:v>-0.89608272048983306</c:v>
                </c:pt>
                <c:pt idx="24">
                  <c:v>-0.38150271197148578</c:v>
                </c:pt>
                <c:pt idx="25">
                  <c:v>0.27718132595916284</c:v>
                </c:pt>
                <c:pt idx="26">
                  <c:v>1.4739612451152349</c:v>
                </c:pt>
                <c:pt idx="27">
                  <c:v>1.6247496147741711</c:v>
                </c:pt>
                <c:pt idx="28">
                  <c:v>2.0154016065213467</c:v>
                </c:pt>
                <c:pt idx="29">
                  <c:v>0.67973860805624264</c:v>
                </c:pt>
                <c:pt idx="30">
                  <c:v>0.10389440396053036</c:v>
                </c:pt>
                <c:pt idx="31">
                  <c:v>-0.77387507027889857</c:v>
                </c:pt>
                <c:pt idx="32">
                  <c:v>-0.98245678909621736</c:v>
                </c:pt>
                <c:pt idx="33">
                  <c:v>-0.68004059832995289</c:v>
                </c:pt>
                <c:pt idx="34">
                  <c:v>-0.83869368191757721</c:v>
                </c:pt>
                <c:pt idx="35">
                  <c:v>-0.93920087913306638</c:v>
                </c:pt>
                <c:pt idx="36">
                  <c:v>-3.760764253064891E-2</c:v>
                </c:pt>
                <c:pt idx="37">
                  <c:v>3.1237815707637069E-2</c:v>
                </c:pt>
                <c:pt idx="38">
                  <c:v>0.84925840895903637</c:v>
                </c:pt>
                <c:pt idx="39">
                  <c:v>1.6524510416061302</c:v>
                </c:pt>
                <c:pt idx="40">
                  <c:v>1.5329169433283263</c:v>
                </c:pt>
                <c:pt idx="41">
                  <c:v>0.14650282979292797</c:v>
                </c:pt>
                <c:pt idx="42">
                  <c:v>-0.48042928862672452</c:v>
                </c:pt>
                <c:pt idx="43">
                  <c:v>-0.84479389284403394</c:v>
                </c:pt>
                <c:pt idx="44">
                  <c:v>-0.97189767714428943</c:v>
                </c:pt>
                <c:pt idx="45">
                  <c:v>-0.97216844342871434</c:v>
                </c:pt>
                <c:pt idx="46">
                  <c:v>-0.95251791022789889</c:v>
                </c:pt>
                <c:pt idx="47">
                  <c:v>-0.98283021588034936</c:v>
                </c:pt>
                <c:pt idx="48">
                  <c:v>-0.38150271197148578</c:v>
                </c:pt>
                <c:pt idx="49">
                  <c:v>0.62483098429064632</c:v>
                </c:pt>
                <c:pt idx="50">
                  <c:v>1.027064590909524</c:v>
                </c:pt>
                <c:pt idx="51">
                  <c:v>1.6109537851804561</c:v>
                </c:pt>
                <c:pt idx="52">
                  <c:v>1.3075360363663968</c:v>
                </c:pt>
                <c:pt idx="53">
                  <c:v>0.83775368369863579</c:v>
                </c:pt>
                <c:pt idx="54">
                  <c:v>-0.2820336415475293</c:v>
                </c:pt>
                <c:pt idx="55">
                  <c:v>-0.98291951750754003</c:v>
                </c:pt>
                <c:pt idx="56">
                  <c:v>-0.82941900681824088</c:v>
                </c:pt>
                <c:pt idx="57">
                  <c:v>-0.88094751493512657</c:v>
                </c:pt>
                <c:pt idx="58">
                  <c:v>-0.95952652971015062</c:v>
                </c:pt>
                <c:pt idx="59">
                  <c:v>-0.96549371043556054</c:v>
                </c:pt>
                <c:pt idx="60">
                  <c:v>-0.70022591871061179</c:v>
                </c:pt>
                <c:pt idx="61">
                  <c:v>0.10132918656518196</c:v>
                </c:pt>
                <c:pt idx="62">
                  <c:v>0.69073358308510868</c:v>
                </c:pt>
                <c:pt idx="63">
                  <c:v>1.1762179581149734</c:v>
                </c:pt>
                <c:pt idx="64">
                  <c:v>0.93560042054517933</c:v>
                </c:pt>
                <c:pt idx="65">
                  <c:v>0.59266413002394425</c:v>
                </c:pt>
                <c:pt idx="66">
                  <c:v>-0.75455711410462234</c:v>
                </c:pt>
                <c:pt idx="67">
                  <c:v>-0.98296476319516335</c:v>
                </c:pt>
                <c:pt idx="68">
                  <c:v>-0.97189767714428943</c:v>
                </c:pt>
                <c:pt idx="69">
                  <c:v>-0.95470601753973294</c:v>
                </c:pt>
                <c:pt idx="70">
                  <c:v>-0.97477164917967041</c:v>
                </c:pt>
                <c:pt idx="71">
                  <c:v>-0.86318669605397524</c:v>
                </c:pt>
                <c:pt idx="72">
                  <c:v>-0.70925042544675498</c:v>
                </c:pt>
                <c:pt idx="73">
                  <c:v>0.83752846303185213</c:v>
                </c:pt>
                <c:pt idx="74">
                  <c:v>0.93121012918698365</c:v>
                </c:pt>
                <c:pt idx="75">
                  <c:v>1.4349376190129075</c:v>
                </c:pt>
                <c:pt idx="76">
                  <c:v>1.1548101548348308</c:v>
                </c:pt>
                <c:pt idx="77">
                  <c:v>0.61421321424295883</c:v>
                </c:pt>
                <c:pt idx="78">
                  <c:v>-0.55617405014566734</c:v>
                </c:pt>
                <c:pt idx="79">
                  <c:v>-0.81469158882446746</c:v>
                </c:pt>
                <c:pt idx="80">
                  <c:v>-0.92687687932949603</c:v>
                </c:pt>
                <c:pt idx="81">
                  <c:v>-0.96223045570946331</c:v>
                </c:pt>
                <c:pt idx="82">
                  <c:v>-0.98249357986735453</c:v>
                </c:pt>
                <c:pt idx="83">
                  <c:v>-0.97891284960043756</c:v>
                </c:pt>
                <c:pt idx="84">
                  <c:v>-0.64797500280052678</c:v>
                </c:pt>
                <c:pt idx="85">
                  <c:v>0.82600455595398825</c:v>
                </c:pt>
                <c:pt idx="86">
                  <c:v>0.83769737721441695</c:v>
                </c:pt>
                <c:pt idx="87">
                  <c:v>1.8360777644610913</c:v>
                </c:pt>
                <c:pt idx="88">
                  <c:v>2.9360837042290702</c:v>
                </c:pt>
                <c:pt idx="89">
                  <c:v>0.56061492280674718</c:v>
                </c:pt>
                <c:pt idx="90">
                  <c:v>-0.17817952807676624</c:v>
                </c:pt>
                <c:pt idx="91">
                  <c:v>-0.77387507027889857</c:v>
                </c:pt>
                <c:pt idx="92">
                  <c:v>-0.97443545154063826</c:v>
                </c:pt>
                <c:pt idx="93">
                  <c:v>-0.90163737729919369</c:v>
                </c:pt>
                <c:pt idx="94">
                  <c:v>-0.94116909592932685</c:v>
                </c:pt>
                <c:pt idx="95">
                  <c:v>-0.88794144170367206</c:v>
                </c:pt>
                <c:pt idx="96">
                  <c:v>-0.69565878152027527</c:v>
                </c:pt>
                <c:pt idx="97">
                  <c:v>0.82600455595398825</c:v>
                </c:pt>
                <c:pt idx="98">
                  <c:v>1.0758699629270334</c:v>
                </c:pt>
                <c:pt idx="99">
                  <c:v>1.8074250180432045</c:v>
                </c:pt>
                <c:pt idx="100">
                  <c:v>1.9858493008703009</c:v>
                </c:pt>
                <c:pt idx="101">
                  <c:v>0.71299525936326935</c:v>
                </c:pt>
                <c:pt idx="102">
                  <c:v>-0.53924332801779196</c:v>
                </c:pt>
                <c:pt idx="103">
                  <c:v>-0.93556584489920958</c:v>
                </c:pt>
                <c:pt idx="104">
                  <c:v>-0.70341217632084385</c:v>
                </c:pt>
                <c:pt idx="105">
                  <c:v>-0.87540915719567658</c:v>
                </c:pt>
                <c:pt idx="106">
                  <c:v>-0.97980346939848328</c:v>
                </c:pt>
                <c:pt idx="107">
                  <c:v>-0.95083455385550408</c:v>
                </c:pt>
                <c:pt idx="108">
                  <c:v>-0.77617763239846205</c:v>
                </c:pt>
                <c:pt idx="109">
                  <c:v>0.67952338249249999</c:v>
                </c:pt>
                <c:pt idx="110">
                  <c:v>1.1252607623820359</c:v>
                </c:pt>
                <c:pt idx="111">
                  <c:v>1.4349376190129075</c:v>
                </c:pt>
                <c:pt idx="112">
                  <c:v>1.5193665292000544</c:v>
                </c:pt>
                <c:pt idx="113">
                  <c:v>0.5394317307361659</c:v>
                </c:pt>
                <c:pt idx="114">
                  <c:v>-0.57277546933995305</c:v>
                </c:pt>
                <c:pt idx="115">
                  <c:v>-0.95384340710129245</c:v>
                </c:pt>
                <c:pt idx="116">
                  <c:v>-0.97680571872664668</c:v>
                </c:pt>
                <c:pt idx="117">
                  <c:v>-0.90163737729919369</c:v>
                </c:pt>
                <c:pt idx="118">
                  <c:v>-0.95399281255403579</c:v>
                </c:pt>
                <c:pt idx="119">
                  <c:v>-0.86318669605397524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0920"/>
        <c:axId val="507382880"/>
      </c:scatterChart>
      <c:valAx>
        <c:axId val="50738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2880"/>
        <c:crosses val="autoZero"/>
        <c:crossBetween val="midCat"/>
      </c:valAx>
      <c:valAx>
        <c:axId val="50738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84056"/>
        <c:axId val="507384448"/>
      </c:scatterChart>
      <c:valAx>
        <c:axId val="50738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4448"/>
        <c:crosses val="autoZero"/>
        <c:crossBetween val="midCat"/>
      </c:valAx>
      <c:valAx>
        <c:axId val="50738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38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6304"/>
        <c:axId val="502517480"/>
      </c:scatterChart>
      <c:valAx>
        <c:axId val="50251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7480"/>
        <c:crosses val="autoZero"/>
        <c:crossBetween val="midCat"/>
      </c:valAx>
      <c:valAx>
        <c:axId val="50251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5520"/>
        <c:axId val="502519832"/>
      </c:scatterChart>
      <c:valAx>
        <c:axId val="5025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9832"/>
        <c:crosses val="autoZero"/>
        <c:crossBetween val="midCat"/>
      </c:valAx>
      <c:valAx>
        <c:axId val="50251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6696"/>
        <c:axId val="502519440"/>
      </c:scatterChart>
      <c:valAx>
        <c:axId val="50251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9440"/>
        <c:crosses val="autoZero"/>
        <c:crossBetween val="midCat"/>
      </c:valAx>
      <c:valAx>
        <c:axId val="50251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6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7088"/>
        <c:axId val="502521008"/>
      </c:scatterChart>
      <c:valAx>
        <c:axId val="5025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21008"/>
        <c:crosses val="autoZero"/>
        <c:crossBetween val="midCat"/>
      </c:valAx>
      <c:valAx>
        <c:axId val="50252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0808"/>
        <c:axId val="603764728"/>
      </c:scatterChart>
      <c:valAx>
        <c:axId val="60376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4728"/>
        <c:crosses val="autoZero"/>
        <c:crossBetween val="midCat"/>
      </c:valAx>
      <c:valAx>
        <c:axId val="603764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0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7872"/>
        <c:axId val="502513952"/>
      </c:scatterChart>
      <c:valAx>
        <c:axId val="5025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3952"/>
        <c:crosses val="autoZero"/>
        <c:crossBetween val="midCat"/>
      </c:valAx>
      <c:valAx>
        <c:axId val="50251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8264"/>
        <c:axId val="502514736"/>
      </c:scatterChart>
      <c:valAx>
        <c:axId val="50251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4736"/>
        <c:crosses val="autoZero"/>
        <c:crossBetween val="midCat"/>
      </c:valAx>
      <c:valAx>
        <c:axId val="5025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8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9048"/>
        <c:axId val="603629864"/>
      </c:scatterChart>
      <c:valAx>
        <c:axId val="50251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9864"/>
        <c:crosses val="autoZero"/>
        <c:crossBetween val="midCat"/>
      </c:valAx>
      <c:valAx>
        <c:axId val="60362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51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6728"/>
        <c:axId val="603628688"/>
      </c:scatterChart>
      <c:valAx>
        <c:axId val="60362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8688"/>
        <c:crosses val="autoZero"/>
        <c:crossBetween val="midCat"/>
      </c:valAx>
      <c:valAx>
        <c:axId val="60362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33392"/>
        <c:axId val="603627120"/>
      </c:scatterChart>
      <c:valAx>
        <c:axId val="60363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7120"/>
        <c:crosses val="autoZero"/>
        <c:crossBetween val="midCat"/>
      </c:valAx>
      <c:valAx>
        <c:axId val="60362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3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'1801-1810-Reg-Dummy-T'!$C$37:$C$156</c:f>
              <c:numCache>
                <c:formatCode>General</c:formatCode>
                <c:ptCount val="120"/>
                <c:pt idx="0">
                  <c:v>-0.56797432911028811</c:v>
                </c:pt>
                <c:pt idx="1">
                  <c:v>-1.0697258707935045</c:v>
                </c:pt>
                <c:pt idx="2">
                  <c:v>-0.47392769444362259</c:v>
                </c:pt>
                <c:pt idx="3">
                  <c:v>-0.10847875797586753</c:v>
                </c:pt>
                <c:pt idx="4">
                  <c:v>0.99422734978001204</c:v>
                </c:pt>
                <c:pt idx="5">
                  <c:v>-0.64827895114340728</c:v>
                </c:pt>
                <c:pt idx="6">
                  <c:v>0.95460423582002862</c:v>
                </c:pt>
                <c:pt idx="7">
                  <c:v>-0.11163387524189328</c:v>
                </c:pt>
                <c:pt idx="8">
                  <c:v>-0.81253930012494391</c:v>
                </c:pt>
                <c:pt idx="9">
                  <c:v>-0.89229965891298801</c:v>
                </c:pt>
                <c:pt idx="10">
                  <c:v>-0.23097544913176216</c:v>
                </c:pt>
                <c:pt idx="11">
                  <c:v>0.96512036788636957</c:v>
                </c:pt>
                <c:pt idx="12">
                  <c:v>5.9045969961709632E-3</c:v>
                </c:pt>
                <c:pt idx="13">
                  <c:v>-0.15569511385383472</c:v>
                </c:pt>
                <c:pt idx="14">
                  <c:v>0.96692726878096757</c:v>
                </c:pt>
                <c:pt idx="15">
                  <c:v>-4.5630747679687417E-2</c:v>
                </c:pt>
                <c:pt idx="16">
                  <c:v>-0.17943771240931516</c:v>
                </c:pt>
                <c:pt idx="17">
                  <c:v>0.19485465597761653</c:v>
                </c:pt>
                <c:pt idx="18">
                  <c:v>-0.62920274614859761</c:v>
                </c:pt>
                <c:pt idx="19">
                  <c:v>-0.42674815387315523</c:v>
                </c:pt>
                <c:pt idx="20">
                  <c:v>0.62680487341109004</c:v>
                </c:pt>
                <c:pt idx="21">
                  <c:v>0.4632022837502292</c:v>
                </c:pt>
                <c:pt idx="22">
                  <c:v>0.35512620863769861</c:v>
                </c:pt>
                <c:pt idx="23">
                  <c:v>0.61192152780514331</c:v>
                </c:pt>
                <c:pt idx="24">
                  <c:v>-1.0116676475165951</c:v>
                </c:pt>
                <c:pt idx="25">
                  <c:v>0.66990833980130138</c:v>
                </c:pt>
                <c:pt idx="26">
                  <c:v>-0.35488510515588545</c:v>
                </c:pt>
                <c:pt idx="27">
                  <c:v>-0.14784295516474433</c:v>
                </c:pt>
                <c:pt idx="28">
                  <c:v>-2.8106751956635776</c:v>
                </c:pt>
                <c:pt idx="29">
                  <c:v>0.43340784294544665</c:v>
                </c:pt>
                <c:pt idx="30">
                  <c:v>-0.34565196886248639</c:v>
                </c:pt>
                <c:pt idx="31">
                  <c:v>2.7147335821525162E-2</c:v>
                </c:pt>
                <c:pt idx="32">
                  <c:v>-5.4403474896155185E-2</c:v>
                </c:pt>
                <c:pt idx="33">
                  <c:v>0.48305334485036361</c:v>
                </c:pt>
                <c:pt idx="34">
                  <c:v>-1.1274744093147238</c:v>
                </c:pt>
                <c:pt idx="35">
                  <c:v>-2.6490991366201477E-4</c:v>
                </c:pt>
                <c:pt idx="36">
                  <c:v>0.25375588292860995</c:v>
                </c:pt>
                <c:pt idx="37">
                  <c:v>-0.42794039751174723</c:v>
                </c:pt>
                <c:pt idx="38">
                  <c:v>6.4319636578637318E-2</c:v>
                </c:pt>
                <c:pt idx="39">
                  <c:v>1.2161205424871695</c:v>
                </c:pt>
                <c:pt idx="40">
                  <c:v>0.83750625761226871</c:v>
                </c:pt>
                <c:pt idx="41">
                  <c:v>-0.79626652919888574</c:v>
                </c:pt>
                <c:pt idx="42">
                  <c:v>0.37893736077023166</c:v>
                </c:pt>
                <c:pt idx="43">
                  <c:v>1.3473848748512374E-2</c:v>
                </c:pt>
                <c:pt idx="44">
                  <c:v>-0.42019754986523328</c:v>
                </c:pt>
                <c:pt idx="45">
                  <c:v>-5.5799653489941758E-2</c:v>
                </c:pt>
                <c:pt idx="46">
                  <c:v>1.0252090711723143</c:v>
                </c:pt>
                <c:pt idx="47">
                  <c:v>0.58578913800806831</c:v>
                </c:pt>
                <c:pt idx="48">
                  <c:v>-0.47661529481198678</c:v>
                </c:pt>
                <c:pt idx="49">
                  <c:v>0.12052334116417307</c:v>
                </c:pt>
                <c:pt idx="50">
                  <c:v>0.59031192854818293</c:v>
                </c:pt>
                <c:pt idx="51">
                  <c:v>-0.38395566909495077</c:v>
                </c:pt>
                <c:pt idx="52">
                  <c:v>0.16530267781031338</c:v>
                </c:pt>
                <c:pt idx="53">
                  <c:v>0.2897196000827596</c:v>
                </c:pt>
                <c:pt idx="54">
                  <c:v>-2.2835001859638266</c:v>
                </c:pt>
                <c:pt idx="55">
                  <c:v>0.44446420413508247</c:v>
                </c:pt>
                <c:pt idx="56">
                  <c:v>0.17329665432639044</c:v>
                </c:pt>
                <c:pt idx="57">
                  <c:v>1.1393433016490377</c:v>
                </c:pt>
                <c:pt idx="58">
                  <c:v>0.51806929386729816</c:v>
                </c:pt>
                <c:pt idx="59">
                  <c:v>-1.1912221343317313</c:v>
                </c:pt>
                <c:pt idx="60">
                  <c:v>-0.20812383758778025</c:v>
                </c:pt>
                <c:pt idx="61">
                  <c:v>0.75953899435814731</c:v>
                </c:pt>
                <c:pt idx="62">
                  <c:v>-1.4152292871731806</c:v>
                </c:pt>
                <c:pt idx="63">
                  <c:v>-0.26481725444291104</c:v>
                </c:pt>
                <c:pt idx="64">
                  <c:v>-1.4300485682723998</c:v>
                </c:pt>
                <c:pt idx="65">
                  <c:v>0.89024342308952309</c:v>
                </c:pt>
                <c:pt idx="66">
                  <c:v>0.67053177589203206</c:v>
                </c:pt>
                <c:pt idx="67">
                  <c:v>-0.57708460312910359</c:v>
                </c:pt>
                <c:pt idx="68">
                  <c:v>9.2678089213055925E-2</c:v>
                </c:pt>
                <c:pt idx="69">
                  <c:v>0.65991614645377006</c:v>
                </c:pt>
                <c:pt idx="70">
                  <c:v>2.914694163656939E-2</c:v>
                </c:pt>
                <c:pt idx="71">
                  <c:v>-5.9626281549587934E-2</c:v>
                </c:pt>
                <c:pt idx="72">
                  <c:v>1.4967349112435604</c:v>
                </c:pt>
                <c:pt idx="73">
                  <c:v>-0.43076118705839722</c:v>
                </c:pt>
                <c:pt idx="74">
                  <c:v>-0.22394614945581834</c:v>
                </c:pt>
                <c:pt idx="75">
                  <c:v>-2.1461716196702585</c:v>
                </c:pt>
                <c:pt idx="76">
                  <c:v>6.1479849456325453E-2</c:v>
                </c:pt>
                <c:pt idx="77">
                  <c:v>-1.5739802637665867</c:v>
                </c:pt>
                <c:pt idx="78">
                  <c:v>1.1521631680156945</c:v>
                </c:pt>
                <c:pt idx="79">
                  <c:v>1.1215104197378816</c:v>
                </c:pt>
                <c:pt idx="80">
                  <c:v>8.4648932067125204E-2</c:v>
                </c:pt>
                <c:pt idx="81">
                  <c:v>-0.51755113107945128</c:v>
                </c:pt>
                <c:pt idx="82">
                  <c:v>-8.3819141486831839E-2</c:v>
                </c:pt>
                <c:pt idx="83">
                  <c:v>0.28991802491414609</c:v>
                </c:pt>
                <c:pt idx="84">
                  <c:v>0.55609084008981924</c:v>
                </c:pt>
                <c:pt idx="85">
                  <c:v>0.41673139922182256</c:v>
                </c:pt>
                <c:pt idx="86">
                  <c:v>-0.37558766229733409</c:v>
                </c:pt>
                <c:pt idx="87">
                  <c:v>-0.63025489017537295</c:v>
                </c:pt>
                <c:pt idx="88">
                  <c:v>0.5719572144722127</c:v>
                </c:pt>
                <c:pt idx="89">
                  <c:v>-0.42076009173483508</c:v>
                </c:pt>
                <c:pt idx="90">
                  <c:v>0.43477760378545971</c:v>
                </c:pt>
                <c:pt idx="91">
                  <c:v>-0.32963387876822969</c:v>
                </c:pt>
                <c:pt idx="92">
                  <c:v>0.35804424184808936</c:v>
                </c:pt>
                <c:pt idx="93">
                  <c:v>0.25071083848742759</c:v>
                </c:pt>
                <c:pt idx="94">
                  <c:v>0.16460056166749723</c:v>
                </c:pt>
                <c:pt idx="95">
                  <c:v>-0.33656738059613428</c:v>
                </c:pt>
                <c:pt idx="96">
                  <c:v>-0.34276437148102878</c:v>
                </c:pt>
                <c:pt idx="97">
                  <c:v>5.7260241945710999E-2</c:v>
                </c:pt>
                <c:pt idx="98">
                  <c:v>-0.51760465304232173</c:v>
                </c:pt>
                <c:pt idx="99">
                  <c:v>1.6017130782066837</c:v>
                </c:pt>
                <c:pt idx="100">
                  <c:v>1.1133335266127402</c:v>
                </c:pt>
                <c:pt idx="101">
                  <c:v>0.72630461919126221</c:v>
                </c:pt>
                <c:pt idx="102">
                  <c:v>0.56526589469447586</c:v>
                </c:pt>
                <c:pt idx="103">
                  <c:v>6.41633048680742E-2</c:v>
                </c:pt>
                <c:pt idx="104">
                  <c:v>-0.35422782761942823</c:v>
                </c:pt>
                <c:pt idx="105">
                  <c:v>-1.7410947027488224</c:v>
                </c:pt>
                <c:pt idx="106">
                  <c:v>-0.96199058134884985</c:v>
                </c:pt>
                <c:pt idx="107">
                  <c:v>-0.67149683383047543</c:v>
                </c:pt>
                <c:pt idx="108">
                  <c:v>0.29465924924951781</c:v>
                </c:pt>
                <c:pt idx="109">
                  <c:v>6.0160252726328411E-2</c:v>
                </c:pt>
                <c:pt idx="110">
                  <c:v>1.7396217176603779</c:v>
                </c:pt>
                <c:pt idx="111">
                  <c:v>0.90931827350994376</c:v>
                </c:pt>
                <c:pt idx="112">
                  <c:v>0.67635460060143093</c:v>
                </c:pt>
                <c:pt idx="113">
                  <c:v>0.90475569455709248</c:v>
                </c:pt>
                <c:pt idx="114">
                  <c:v>-0.89792513800299911</c:v>
                </c:pt>
                <c:pt idx="115">
                  <c:v>-0.22565860229869084</c:v>
                </c:pt>
                <c:pt idx="116">
                  <c:v>0.30589536164000741</c:v>
                </c:pt>
                <c:pt idx="117">
                  <c:v>0.21051923104037196</c:v>
                </c:pt>
                <c:pt idx="118">
                  <c:v>0.31210750430078682</c:v>
                </c:pt>
                <c:pt idx="119">
                  <c:v>-0.19357151839213277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7904"/>
        <c:axId val="603628296"/>
      </c:scatterChart>
      <c:valAx>
        <c:axId val="6036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8296"/>
        <c:crosses val="autoZero"/>
        <c:crossBetween val="midCat"/>
      </c:valAx>
      <c:valAx>
        <c:axId val="603628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0.86861940179703601</c:v>
                </c:pt>
                <c:pt idx="1">
                  <c:v>1.0254998937923898</c:v>
                </c:pt>
                <c:pt idx="2">
                  <c:v>0.77589791534677444</c:v>
                </c:pt>
                <c:pt idx="3">
                  <c:v>1.1446827831040527</c:v>
                </c:pt>
                <c:pt idx="4">
                  <c:v>1.3899608038823656</c:v>
                </c:pt>
                <c:pt idx="5">
                  <c:v>0.81338236520969132</c:v>
                </c:pt>
                <c:pt idx="6">
                  <c:v>4.7250148831165198E-2</c:v>
                </c:pt>
                <c:pt idx="7">
                  <c:v>-0.41361674683040445</c:v>
                </c:pt>
                <c:pt idx="8">
                  <c:v>-1.2097121627670806</c:v>
                </c:pt>
                <c:pt idx="9">
                  <c:v>-1.1726540185960252</c:v>
                </c:pt>
                <c:pt idx="10">
                  <c:v>-1.2608383945353632</c:v>
                </c:pt>
                <c:pt idx="11">
                  <c:v>-0.28246684794568044</c:v>
                </c:pt>
                <c:pt idx="12">
                  <c:v>7.5843080118791359E-2</c:v>
                </c:pt>
                <c:pt idx="13">
                  <c:v>1.0005305608262247</c:v>
                </c:pt>
                <c:pt idx="14">
                  <c:v>0.88825991369451829</c:v>
                </c:pt>
                <c:pt idx="15">
                  <c:v>1.1571674495871356</c:v>
                </c:pt>
                <c:pt idx="16">
                  <c:v>1.0653594753222173</c:v>
                </c:pt>
                <c:pt idx="17">
                  <c:v>0.91950203031589373</c:v>
                </c:pt>
                <c:pt idx="18">
                  <c:v>0.30942814497215532</c:v>
                </c:pt>
                <c:pt idx="19">
                  <c:v>-0.41985908007194572</c:v>
                </c:pt>
                <c:pt idx="20">
                  <c:v>-1.0598961649696019</c:v>
                </c:pt>
                <c:pt idx="21">
                  <c:v>-1.4972553471557997</c:v>
                </c:pt>
                <c:pt idx="22">
                  <c:v>-1.2233843950861152</c:v>
                </c:pt>
                <c:pt idx="23">
                  <c:v>-0.61955284298891178</c:v>
                </c:pt>
                <c:pt idx="24">
                  <c:v>8.2085413360332551E-2</c:v>
                </c:pt>
                <c:pt idx="25">
                  <c:v>0.58853656688449751</c:v>
                </c:pt>
                <c:pt idx="26">
                  <c:v>1.2378305752208323</c:v>
                </c:pt>
                <c:pt idx="27">
                  <c:v>1.3069834473841273</c:v>
                </c:pt>
                <c:pt idx="28">
                  <c:v>1.4773534692639441</c:v>
                </c:pt>
                <c:pt idx="29">
                  <c:v>0.83210936493431531</c:v>
                </c:pt>
                <c:pt idx="30">
                  <c:v>0.47172880925222954</c:v>
                </c:pt>
                <c:pt idx="31">
                  <c:v>-0.38240508062269785</c:v>
                </c:pt>
                <c:pt idx="32">
                  <c:v>-1.0161998322788</c:v>
                </c:pt>
                <c:pt idx="33">
                  <c:v>-1.8530683419236549</c:v>
                </c:pt>
                <c:pt idx="34">
                  <c:v>-1.6041667228201357</c:v>
                </c:pt>
                <c:pt idx="35">
                  <c:v>-0.74439950781973818</c:v>
                </c:pt>
                <c:pt idx="36">
                  <c:v>0.36923274247373034</c:v>
                </c:pt>
                <c:pt idx="37">
                  <c:v>0.41999356936288185</c:v>
                </c:pt>
                <c:pt idx="38">
                  <c:v>0.92571391314376628</c:v>
                </c:pt>
                <c:pt idx="39">
                  <c:v>1.3194681138672095</c:v>
                </c:pt>
                <c:pt idx="40">
                  <c:v>1.2651141390515392</c:v>
                </c:pt>
                <c:pt idx="41">
                  <c:v>0.5012657031326252</c:v>
                </c:pt>
                <c:pt idx="42">
                  <c:v>-1.5173183584248007E-2</c:v>
                </c:pt>
                <c:pt idx="43">
                  <c:v>-0.50725174545352425</c:v>
                </c:pt>
                <c:pt idx="44">
                  <c:v>-1.203469829525539</c:v>
                </c:pt>
                <c:pt idx="45">
                  <c:v>-0.89799135596783275</c:v>
                </c:pt>
                <c:pt idx="46">
                  <c:v>-1.3045347272261523</c:v>
                </c:pt>
                <c:pt idx="47">
                  <c:v>-1.0315468369311385</c:v>
                </c:pt>
                <c:pt idx="48">
                  <c:v>8.2085413360332551E-2</c:v>
                </c:pt>
                <c:pt idx="49">
                  <c:v>0.80077589709690244</c:v>
                </c:pt>
                <c:pt idx="50">
                  <c:v>1.0193489117668861</c:v>
                </c:pt>
                <c:pt idx="51">
                  <c:v>1.3007411141425858</c:v>
                </c:pt>
                <c:pt idx="52">
                  <c:v>1.1589944739453371</c:v>
                </c:pt>
                <c:pt idx="53">
                  <c:v>0.91950203031589373</c:v>
                </c:pt>
                <c:pt idx="54">
                  <c:v>0.17209681366199162</c:v>
                </c:pt>
                <c:pt idx="55">
                  <c:v>-1.0378500709848362</c:v>
                </c:pt>
                <c:pt idx="56">
                  <c:v>-1.6217061567088078</c:v>
                </c:pt>
                <c:pt idx="57">
                  <c:v>-1.5159823468804234</c:v>
                </c:pt>
                <c:pt idx="58">
                  <c:v>-1.2733230610184456</c:v>
                </c:pt>
                <c:pt idx="59">
                  <c:v>-0.85676150616748203</c:v>
                </c:pt>
                <c:pt idx="60">
                  <c:v>-0.27372758140752268</c:v>
                </c:pt>
                <c:pt idx="61">
                  <c:v>0.46993223529521244</c:v>
                </c:pt>
                <c:pt idx="62">
                  <c:v>0.83832124776218764</c:v>
                </c:pt>
                <c:pt idx="63">
                  <c:v>1.0947441171717225</c:v>
                </c:pt>
                <c:pt idx="64">
                  <c:v>0.97172447669909745</c:v>
                </c:pt>
                <c:pt idx="65">
                  <c:v>0.78217069900198466</c:v>
                </c:pt>
                <c:pt idx="66">
                  <c:v>-0.35225917862747935</c:v>
                </c:pt>
                <c:pt idx="67">
                  <c:v>-1.0565770707094602</c:v>
                </c:pt>
                <c:pt idx="68">
                  <c:v>-1.203469829525539</c:v>
                </c:pt>
                <c:pt idx="69">
                  <c:v>-0.804356357344713</c:v>
                </c:pt>
                <c:pt idx="70">
                  <c:v>-0.91751006625059051</c:v>
                </c:pt>
                <c:pt idx="71">
                  <c:v>-0.54464484409041602</c:v>
                </c:pt>
                <c:pt idx="72">
                  <c:v>-0.28621224789060529</c:v>
                </c:pt>
                <c:pt idx="73">
                  <c:v>0.91938022868618752</c:v>
                </c:pt>
                <c:pt idx="74">
                  <c:v>0.96941024583455526</c:v>
                </c:pt>
                <c:pt idx="75">
                  <c:v>1.2195907820025489</c:v>
                </c:pt>
                <c:pt idx="76">
                  <c:v>1.0840864750468411</c:v>
                </c:pt>
                <c:pt idx="77">
                  <c:v>0.79465536548506732</c:v>
                </c:pt>
                <c:pt idx="78">
                  <c:v>-9.6323515724285214E-2</c:v>
                </c:pt>
                <c:pt idx="79">
                  <c:v>-0.45107074627965232</c:v>
                </c:pt>
                <c:pt idx="80">
                  <c:v>-0.70408317020223343</c:v>
                </c:pt>
                <c:pt idx="81">
                  <c:v>-1.2600466839772293</c:v>
                </c:pt>
                <c:pt idx="82">
                  <c:v>-1.0173873981150019</c:v>
                </c:pt>
                <c:pt idx="83">
                  <c:v>-0.9566388380326426</c:v>
                </c:pt>
                <c:pt idx="84">
                  <c:v>-0.20506191575056817</c:v>
                </c:pt>
                <c:pt idx="85">
                  <c:v>0.91313789544464607</c:v>
                </c:pt>
                <c:pt idx="86">
                  <c:v>0.91947157990222483</c:v>
                </c:pt>
                <c:pt idx="87">
                  <c:v>1.4006184460072471</c:v>
                </c:pt>
                <c:pt idx="88">
                  <c:v>1.8394087972733408</c:v>
                </c:pt>
                <c:pt idx="89">
                  <c:v>0.76344369927736067</c:v>
                </c:pt>
                <c:pt idx="90">
                  <c:v>0.25948947903982472</c:v>
                </c:pt>
                <c:pt idx="91">
                  <c:v>-0.38240508062269785</c:v>
                </c:pt>
                <c:pt idx="92">
                  <c:v>-1.1847428298009151</c:v>
                </c:pt>
                <c:pt idx="93">
                  <c:v>-1.466043680948093</c:v>
                </c:pt>
                <c:pt idx="94">
                  <c:v>-1.3482310599169416</c:v>
                </c:pt>
                <c:pt idx="95">
                  <c:v>-1.499721830046238</c:v>
                </c:pt>
                <c:pt idx="96">
                  <c:v>-0.2674852481659814</c:v>
                </c:pt>
                <c:pt idx="97">
                  <c:v>0.91313789544464607</c:v>
                </c:pt>
                <c:pt idx="98">
                  <c:v>1.0443182447330512</c:v>
                </c:pt>
                <c:pt idx="99">
                  <c:v>1.3881337795241642</c:v>
                </c:pt>
                <c:pt idx="100">
                  <c:v>1.4648688027808616</c:v>
                </c:pt>
                <c:pt idx="101">
                  <c:v>0.8508363646589393</c:v>
                </c:pt>
                <c:pt idx="102">
                  <c:v>-7.759651599966122E-2</c:v>
                </c:pt>
                <c:pt idx="103">
                  <c:v>-0.73197574214901173</c:v>
                </c:pt>
                <c:pt idx="104">
                  <c:v>-1.8214608204381297</c:v>
                </c:pt>
                <c:pt idx="105">
                  <c:v>-1.5284670133635063</c:v>
                </c:pt>
                <c:pt idx="106">
                  <c:v>-0.96744873218267136</c:v>
                </c:pt>
                <c:pt idx="107">
                  <c:v>-0.78809584051052739</c:v>
                </c:pt>
                <c:pt idx="108">
                  <c:v>-0.38608957975526637</c:v>
                </c:pt>
                <c:pt idx="109">
                  <c:v>0.8319875633046091</c:v>
                </c:pt>
                <c:pt idx="110">
                  <c:v>1.0692875776992166</c:v>
                </c:pt>
                <c:pt idx="111">
                  <c:v>1.2195907820025489</c:v>
                </c:pt>
                <c:pt idx="112">
                  <c:v>1.2588718058099979</c:v>
                </c:pt>
                <c:pt idx="113">
                  <c:v>0.75095903279427811</c:v>
                </c:pt>
                <c:pt idx="114">
                  <c:v>-0.11505051544890922</c:v>
                </c:pt>
                <c:pt idx="115">
                  <c:v>-0.80064140780596627</c:v>
                </c:pt>
                <c:pt idx="116">
                  <c:v>-0.93504950013876298</c:v>
                </c:pt>
                <c:pt idx="117">
                  <c:v>-1.466043680948093</c:v>
                </c:pt>
                <c:pt idx="118">
                  <c:v>-1.2982923939846112</c:v>
                </c:pt>
                <c:pt idx="119">
                  <c:v>-0.54464484409041602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0.86861940179703601</c:v>
                </c:pt>
                <c:pt idx="1">
                  <c:v>1.0254998937923898</c:v>
                </c:pt>
                <c:pt idx="2">
                  <c:v>0.77589791534677444</c:v>
                </c:pt>
                <c:pt idx="3">
                  <c:v>1.1446827831040527</c:v>
                </c:pt>
                <c:pt idx="4">
                  <c:v>1.3899608038823656</c:v>
                </c:pt>
                <c:pt idx="5">
                  <c:v>0.81338236520969132</c:v>
                </c:pt>
                <c:pt idx="6">
                  <c:v>4.7250148831165198E-2</c:v>
                </c:pt>
                <c:pt idx="7">
                  <c:v>-0.41361674683040445</c:v>
                </c:pt>
                <c:pt idx="8">
                  <c:v>-1.2097121627670806</c:v>
                </c:pt>
                <c:pt idx="9">
                  <c:v>-1.1726540185960252</c:v>
                </c:pt>
                <c:pt idx="10">
                  <c:v>-1.2608383945353632</c:v>
                </c:pt>
                <c:pt idx="11">
                  <c:v>-0.28246684794568044</c:v>
                </c:pt>
                <c:pt idx="12">
                  <c:v>7.5843080118791359E-2</c:v>
                </c:pt>
                <c:pt idx="13">
                  <c:v>1.0005305608262247</c:v>
                </c:pt>
                <c:pt idx="14">
                  <c:v>0.88825991369451829</c:v>
                </c:pt>
                <c:pt idx="15">
                  <c:v>1.1571674495871356</c:v>
                </c:pt>
                <c:pt idx="16">
                  <c:v>1.0653594753222173</c:v>
                </c:pt>
                <c:pt idx="17">
                  <c:v>0.91950203031589373</c:v>
                </c:pt>
                <c:pt idx="18">
                  <c:v>0.30942814497215532</c:v>
                </c:pt>
                <c:pt idx="19">
                  <c:v>-0.41985908007194572</c:v>
                </c:pt>
                <c:pt idx="20">
                  <c:v>-1.0598961649696019</c:v>
                </c:pt>
                <c:pt idx="21">
                  <c:v>-1.4972553471557997</c:v>
                </c:pt>
                <c:pt idx="22">
                  <c:v>-1.2233843950861152</c:v>
                </c:pt>
                <c:pt idx="23">
                  <c:v>-0.61955284298891178</c:v>
                </c:pt>
                <c:pt idx="24">
                  <c:v>8.2085413360332551E-2</c:v>
                </c:pt>
                <c:pt idx="25">
                  <c:v>0.58853656688449751</c:v>
                </c:pt>
                <c:pt idx="26">
                  <c:v>1.2378305752208323</c:v>
                </c:pt>
                <c:pt idx="27">
                  <c:v>1.3069834473841273</c:v>
                </c:pt>
                <c:pt idx="28">
                  <c:v>1.4773534692639441</c:v>
                </c:pt>
                <c:pt idx="29">
                  <c:v>0.83210936493431531</c:v>
                </c:pt>
                <c:pt idx="30">
                  <c:v>0.47172880925222954</c:v>
                </c:pt>
                <c:pt idx="31">
                  <c:v>-0.38240508062269785</c:v>
                </c:pt>
                <c:pt idx="32">
                  <c:v>-1.0161998322788</c:v>
                </c:pt>
                <c:pt idx="33">
                  <c:v>-1.8530683419236549</c:v>
                </c:pt>
                <c:pt idx="34">
                  <c:v>-1.6041667228201357</c:v>
                </c:pt>
                <c:pt idx="35">
                  <c:v>-0.74439950781973818</c:v>
                </c:pt>
                <c:pt idx="36">
                  <c:v>0.36923274247373034</c:v>
                </c:pt>
                <c:pt idx="37">
                  <c:v>0.41999356936288185</c:v>
                </c:pt>
                <c:pt idx="38">
                  <c:v>0.92571391314376628</c:v>
                </c:pt>
                <c:pt idx="39">
                  <c:v>1.3194681138672095</c:v>
                </c:pt>
                <c:pt idx="40">
                  <c:v>1.2651141390515392</c:v>
                </c:pt>
                <c:pt idx="41">
                  <c:v>0.5012657031326252</c:v>
                </c:pt>
                <c:pt idx="42">
                  <c:v>-1.5173183584248007E-2</c:v>
                </c:pt>
                <c:pt idx="43">
                  <c:v>-0.50725174545352425</c:v>
                </c:pt>
                <c:pt idx="44">
                  <c:v>-1.203469829525539</c:v>
                </c:pt>
                <c:pt idx="45">
                  <c:v>-0.89799135596783275</c:v>
                </c:pt>
                <c:pt idx="46">
                  <c:v>-1.3045347272261523</c:v>
                </c:pt>
                <c:pt idx="47">
                  <c:v>-1.0315468369311385</c:v>
                </c:pt>
                <c:pt idx="48">
                  <c:v>8.2085413360332551E-2</c:v>
                </c:pt>
                <c:pt idx="49">
                  <c:v>0.80077589709690244</c:v>
                </c:pt>
                <c:pt idx="50">
                  <c:v>1.0193489117668861</c:v>
                </c:pt>
                <c:pt idx="51">
                  <c:v>1.3007411141425858</c:v>
                </c:pt>
                <c:pt idx="52">
                  <c:v>1.1589944739453371</c:v>
                </c:pt>
                <c:pt idx="53">
                  <c:v>0.91950203031589373</c:v>
                </c:pt>
                <c:pt idx="54">
                  <c:v>0.17209681366199162</c:v>
                </c:pt>
                <c:pt idx="55">
                  <c:v>-1.0378500709848362</c:v>
                </c:pt>
                <c:pt idx="56">
                  <c:v>-1.6217061567088078</c:v>
                </c:pt>
                <c:pt idx="57">
                  <c:v>-1.5159823468804234</c:v>
                </c:pt>
                <c:pt idx="58">
                  <c:v>-1.2733230610184456</c:v>
                </c:pt>
                <c:pt idx="59">
                  <c:v>-0.85676150616748203</c:v>
                </c:pt>
                <c:pt idx="60">
                  <c:v>-0.27372758140752268</c:v>
                </c:pt>
                <c:pt idx="61">
                  <c:v>0.46993223529521244</c:v>
                </c:pt>
                <c:pt idx="62">
                  <c:v>0.83832124776218764</c:v>
                </c:pt>
                <c:pt idx="63">
                  <c:v>1.0947441171717225</c:v>
                </c:pt>
                <c:pt idx="64">
                  <c:v>0.97172447669909745</c:v>
                </c:pt>
                <c:pt idx="65">
                  <c:v>0.78217069900198466</c:v>
                </c:pt>
                <c:pt idx="66">
                  <c:v>-0.35225917862747935</c:v>
                </c:pt>
                <c:pt idx="67">
                  <c:v>-1.0565770707094602</c:v>
                </c:pt>
                <c:pt idx="68">
                  <c:v>-1.203469829525539</c:v>
                </c:pt>
                <c:pt idx="69">
                  <c:v>-0.804356357344713</c:v>
                </c:pt>
                <c:pt idx="70">
                  <c:v>-0.91751006625059051</c:v>
                </c:pt>
                <c:pt idx="71">
                  <c:v>-0.54464484409041602</c:v>
                </c:pt>
                <c:pt idx="72">
                  <c:v>-0.28621224789060529</c:v>
                </c:pt>
                <c:pt idx="73">
                  <c:v>0.91938022868618752</c:v>
                </c:pt>
                <c:pt idx="74">
                  <c:v>0.96941024583455526</c:v>
                </c:pt>
                <c:pt idx="75">
                  <c:v>1.2195907820025489</c:v>
                </c:pt>
                <c:pt idx="76">
                  <c:v>1.0840864750468411</c:v>
                </c:pt>
                <c:pt idx="77">
                  <c:v>0.79465536548506732</c:v>
                </c:pt>
                <c:pt idx="78">
                  <c:v>-9.6323515724285214E-2</c:v>
                </c:pt>
                <c:pt idx="79">
                  <c:v>-0.45107074627965232</c:v>
                </c:pt>
                <c:pt idx="80">
                  <c:v>-0.70408317020223343</c:v>
                </c:pt>
                <c:pt idx="81">
                  <c:v>-1.2600466839772293</c:v>
                </c:pt>
                <c:pt idx="82">
                  <c:v>-1.0173873981150019</c:v>
                </c:pt>
                <c:pt idx="83">
                  <c:v>-0.9566388380326426</c:v>
                </c:pt>
                <c:pt idx="84">
                  <c:v>-0.20506191575056817</c:v>
                </c:pt>
                <c:pt idx="85">
                  <c:v>0.91313789544464607</c:v>
                </c:pt>
                <c:pt idx="86">
                  <c:v>0.91947157990222483</c:v>
                </c:pt>
                <c:pt idx="87">
                  <c:v>1.4006184460072471</c:v>
                </c:pt>
                <c:pt idx="88">
                  <c:v>1.8394087972733408</c:v>
                </c:pt>
                <c:pt idx="89">
                  <c:v>0.76344369927736067</c:v>
                </c:pt>
                <c:pt idx="90">
                  <c:v>0.25948947903982472</c:v>
                </c:pt>
                <c:pt idx="91">
                  <c:v>-0.38240508062269785</c:v>
                </c:pt>
                <c:pt idx="92">
                  <c:v>-1.1847428298009151</c:v>
                </c:pt>
                <c:pt idx="93">
                  <c:v>-1.466043680948093</c:v>
                </c:pt>
                <c:pt idx="94">
                  <c:v>-1.3482310599169416</c:v>
                </c:pt>
                <c:pt idx="95">
                  <c:v>-1.499721830046238</c:v>
                </c:pt>
                <c:pt idx="96">
                  <c:v>-0.2674852481659814</c:v>
                </c:pt>
                <c:pt idx="97">
                  <c:v>0.91313789544464607</c:v>
                </c:pt>
                <c:pt idx="98">
                  <c:v>1.0443182447330512</c:v>
                </c:pt>
                <c:pt idx="99">
                  <c:v>1.3881337795241642</c:v>
                </c:pt>
                <c:pt idx="100">
                  <c:v>1.4648688027808616</c:v>
                </c:pt>
                <c:pt idx="101">
                  <c:v>0.8508363646589393</c:v>
                </c:pt>
                <c:pt idx="102">
                  <c:v>-7.759651599966122E-2</c:v>
                </c:pt>
                <c:pt idx="103">
                  <c:v>-0.73197574214901173</c:v>
                </c:pt>
                <c:pt idx="104">
                  <c:v>-1.8214608204381297</c:v>
                </c:pt>
                <c:pt idx="105">
                  <c:v>-1.5284670133635063</c:v>
                </c:pt>
                <c:pt idx="106">
                  <c:v>-0.96744873218267136</c:v>
                </c:pt>
                <c:pt idx="107">
                  <c:v>-0.78809584051052739</c:v>
                </c:pt>
                <c:pt idx="108">
                  <c:v>-0.38608957975526637</c:v>
                </c:pt>
                <c:pt idx="109">
                  <c:v>0.8319875633046091</c:v>
                </c:pt>
                <c:pt idx="110">
                  <c:v>1.0692875776992166</c:v>
                </c:pt>
                <c:pt idx="111">
                  <c:v>1.2195907820025489</c:v>
                </c:pt>
                <c:pt idx="112">
                  <c:v>1.2588718058099979</c:v>
                </c:pt>
                <c:pt idx="113">
                  <c:v>0.75095903279427811</c:v>
                </c:pt>
                <c:pt idx="114">
                  <c:v>-0.11505051544890922</c:v>
                </c:pt>
                <c:pt idx="115">
                  <c:v>-0.80064140780596627</c:v>
                </c:pt>
                <c:pt idx="116">
                  <c:v>-0.93504950013876298</c:v>
                </c:pt>
                <c:pt idx="117">
                  <c:v>-1.466043680948093</c:v>
                </c:pt>
                <c:pt idx="118">
                  <c:v>-1.2982923939846112</c:v>
                </c:pt>
                <c:pt idx="119">
                  <c:v>-0.54464484409041602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31432"/>
        <c:axId val="603631824"/>
      </c:scatterChart>
      <c:valAx>
        <c:axId val="60363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31824"/>
        <c:crosses val="autoZero"/>
        <c:crossBetween val="midCat"/>
      </c:valAx>
      <c:valAx>
        <c:axId val="60363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3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0.74488038191131545</c:v>
                </c:pt>
                <c:pt idx="1">
                  <c:v>1.0390330332265667</c:v>
                </c:pt>
                <c:pt idx="2">
                  <c:v>0.58189227038493041</c:v>
                </c:pt>
                <c:pt idx="3">
                  <c:v>1.2779495401616672</c:v>
                </c:pt>
                <c:pt idx="4">
                  <c:v>1.8116089610108614</c:v>
                </c:pt>
                <c:pt idx="5">
                  <c:v>0.64681125968280573</c:v>
                </c:pt>
                <c:pt idx="6">
                  <c:v>-0.41795632775132496</c:v>
                </c:pt>
                <c:pt idx="7">
                  <c:v>-0.79297687147680695</c:v>
                </c:pt>
                <c:pt idx="8">
                  <c:v>-0.97097857391581988</c:v>
                </c:pt>
                <c:pt idx="9">
                  <c:v>-0.97589875850305141</c:v>
                </c:pt>
                <c:pt idx="10">
                  <c:v>-0.96207385299914794</c:v>
                </c:pt>
                <c:pt idx="11">
                  <c:v>-0.70655844089614617</c:v>
                </c:pt>
                <c:pt idx="12">
                  <c:v>-0.38811884519304823</c:v>
                </c:pt>
                <c:pt idx="13">
                  <c:v>0.99066887359482514</c:v>
                </c:pt>
                <c:pt idx="14">
                  <c:v>0.78044105671397024</c:v>
                </c:pt>
                <c:pt idx="15">
                  <c:v>1.3037483278217743</c:v>
                </c:pt>
                <c:pt idx="16">
                  <c:v>1.1174519417859143</c:v>
                </c:pt>
                <c:pt idx="17">
                  <c:v>0.83775368369863579</c:v>
                </c:pt>
                <c:pt idx="18">
                  <c:v>-0.1156144694705195</c:v>
                </c:pt>
                <c:pt idx="19">
                  <c:v>-0.79668746407185864</c:v>
                </c:pt>
                <c:pt idx="20">
                  <c:v>-0.98293842810233834</c:v>
                </c:pt>
                <c:pt idx="21">
                  <c:v>-0.88898063243297665</c:v>
                </c:pt>
                <c:pt idx="22">
                  <c:v>-0.96883768170990059</c:v>
                </c:pt>
                <c:pt idx="23">
                  <c:v>-0.89608272048983306</c:v>
                </c:pt>
                <c:pt idx="24">
                  <c:v>-0.38150271197148578</c:v>
                </c:pt>
                <c:pt idx="25">
                  <c:v>0.27718132595916284</c:v>
                </c:pt>
                <c:pt idx="26">
                  <c:v>1.4739612451152349</c:v>
                </c:pt>
                <c:pt idx="27">
                  <c:v>1.6247496147741711</c:v>
                </c:pt>
                <c:pt idx="28">
                  <c:v>2.0154016065213467</c:v>
                </c:pt>
                <c:pt idx="29">
                  <c:v>0.67973860805624264</c:v>
                </c:pt>
                <c:pt idx="30">
                  <c:v>0.10389440396053036</c:v>
                </c:pt>
                <c:pt idx="31">
                  <c:v>-0.77387507027889857</c:v>
                </c:pt>
                <c:pt idx="32">
                  <c:v>-0.98245678909621736</c:v>
                </c:pt>
                <c:pt idx="33">
                  <c:v>-0.68004059832995289</c:v>
                </c:pt>
                <c:pt idx="34">
                  <c:v>-0.83869368191757721</c:v>
                </c:pt>
                <c:pt idx="35">
                  <c:v>-0.93920087913306638</c:v>
                </c:pt>
                <c:pt idx="36">
                  <c:v>-3.760764253064891E-2</c:v>
                </c:pt>
                <c:pt idx="37">
                  <c:v>3.1237815707637069E-2</c:v>
                </c:pt>
                <c:pt idx="38">
                  <c:v>0.84925840895903637</c:v>
                </c:pt>
                <c:pt idx="39">
                  <c:v>1.6524510416061302</c:v>
                </c:pt>
                <c:pt idx="40">
                  <c:v>1.5329169433283263</c:v>
                </c:pt>
                <c:pt idx="41">
                  <c:v>0.14650282979292797</c:v>
                </c:pt>
                <c:pt idx="42">
                  <c:v>-0.48042928862672452</c:v>
                </c:pt>
                <c:pt idx="43">
                  <c:v>-0.84479389284403394</c:v>
                </c:pt>
                <c:pt idx="44">
                  <c:v>-0.97189767714428943</c:v>
                </c:pt>
                <c:pt idx="45">
                  <c:v>-0.97216844342871434</c:v>
                </c:pt>
                <c:pt idx="46">
                  <c:v>-0.95251791022789889</c:v>
                </c:pt>
                <c:pt idx="47">
                  <c:v>-0.98283021588034936</c:v>
                </c:pt>
                <c:pt idx="48">
                  <c:v>-0.38150271197148578</c:v>
                </c:pt>
                <c:pt idx="49">
                  <c:v>0.62483098429064632</c:v>
                </c:pt>
                <c:pt idx="50">
                  <c:v>1.027064590909524</c:v>
                </c:pt>
                <c:pt idx="51">
                  <c:v>1.6109537851804561</c:v>
                </c:pt>
                <c:pt idx="52">
                  <c:v>1.3075360363663968</c:v>
                </c:pt>
                <c:pt idx="53">
                  <c:v>0.83775368369863579</c:v>
                </c:pt>
                <c:pt idx="54">
                  <c:v>-0.2820336415475293</c:v>
                </c:pt>
                <c:pt idx="55">
                  <c:v>-0.98291951750754003</c:v>
                </c:pt>
                <c:pt idx="56">
                  <c:v>-0.82941900681824088</c:v>
                </c:pt>
                <c:pt idx="57">
                  <c:v>-0.88094751493512657</c:v>
                </c:pt>
                <c:pt idx="58">
                  <c:v>-0.95952652971015062</c:v>
                </c:pt>
                <c:pt idx="59">
                  <c:v>-0.96549371043556054</c:v>
                </c:pt>
                <c:pt idx="60">
                  <c:v>-0.70022591871061179</c:v>
                </c:pt>
                <c:pt idx="61">
                  <c:v>0.10132918656518196</c:v>
                </c:pt>
                <c:pt idx="62">
                  <c:v>0.69073358308510868</c:v>
                </c:pt>
                <c:pt idx="63">
                  <c:v>1.1762179581149734</c:v>
                </c:pt>
                <c:pt idx="64">
                  <c:v>0.93560042054517933</c:v>
                </c:pt>
                <c:pt idx="65">
                  <c:v>0.59266413002394425</c:v>
                </c:pt>
                <c:pt idx="66">
                  <c:v>-0.75455711410462234</c:v>
                </c:pt>
                <c:pt idx="67">
                  <c:v>-0.98296476319516335</c:v>
                </c:pt>
                <c:pt idx="68">
                  <c:v>-0.97189767714428943</c:v>
                </c:pt>
                <c:pt idx="69">
                  <c:v>-0.95470601753973294</c:v>
                </c:pt>
                <c:pt idx="70">
                  <c:v>-0.97477164917967041</c:v>
                </c:pt>
                <c:pt idx="71">
                  <c:v>-0.86318669605397524</c:v>
                </c:pt>
                <c:pt idx="72">
                  <c:v>-0.70925042544675498</c:v>
                </c:pt>
                <c:pt idx="73">
                  <c:v>0.83752846303185213</c:v>
                </c:pt>
                <c:pt idx="74">
                  <c:v>0.93121012918698365</c:v>
                </c:pt>
                <c:pt idx="75">
                  <c:v>1.4349376190129075</c:v>
                </c:pt>
                <c:pt idx="76">
                  <c:v>1.1548101548348308</c:v>
                </c:pt>
                <c:pt idx="77">
                  <c:v>0.61421321424295883</c:v>
                </c:pt>
                <c:pt idx="78">
                  <c:v>-0.55617405014566734</c:v>
                </c:pt>
                <c:pt idx="79">
                  <c:v>-0.81469158882446746</c:v>
                </c:pt>
                <c:pt idx="80">
                  <c:v>-0.92687687932949603</c:v>
                </c:pt>
                <c:pt idx="81">
                  <c:v>-0.96223045570946331</c:v>
                </c:pt>
                <c:pt idx="82">
                  <c:v>-0.98249357986735453</c:v>
                </c:pt>
                <c:pt idx="83">
                  <c:v>-0.97891284960043756</c:v>
                </c:pt>
                <c:pt idx="84">
                  <c:v>-0.64797500280052678</c:v>
                </c:pt>
                <c:pt idx="85">
                  <c:v>0.82600455595398825</c:v>
                </c:pt>
                <c:pt idx="86">
                  <c:v>0.83769737721441695</c:v>
                </c:pt>
                <c:pt idx="87">
                  <c:v>1.8360777644610913</c:v>
                </c:pt>
                <c:pt idx="88">
                  <c:v>2.9360837042290702</c:v>
                </c:pt>
                <c:pt idx="89">
                  <c:v>0.56061492280674718</c:v>
                </c:pt>
                <c:pt idx="90">
                  <c:v>-0.17817952807676624</c:v>
                </c:pt>
                <c:pt idx="91">
                  <c:v>-0.77387507027889857</c:v>
                </c:pt>
                <c:pt idx="92">
                  <c:v>-0.97443545154063826</c:v>
                </c:pt>
                <c:pt idx="93">
                  <c:v>-0.90163737729919369</c:v>
                </c:pt>
                <c:pt idx="94">
                  <c:v>-0.94116909592932685</c:v>
                </c:pt>
                <c:pt idx="95">
                  <c:v>-0.88794144170367206</c:v>
                </c:pt>
                <c:pt idx="96">
                  <c:v>-0.69565878152027527</c:v>
                </c:pt>
                <c:pt idx="97">
                  <c:v>0.82600455595398825</c:v>
                </c:pt>
                <c:pt idx="98">
                  <c:v>1.0758699629270334</c:v>
                </c:pt>
                <c:pt idx="99">
                  <c:v>1.8074250180432045</c:v>
                </c:pt>
                <c:pt idx="100">
                  <c:v>1.9858493008703009</c:v>
                </c:pt>
                <c:pt idx="101">
                  <c:v>0.71299525936326935</c:v>
                </c:pt>
                <c:pt idx="102">
                  <c:v>-0.53924332801779196</c:v>
                </c:pt>
                <c:pt idx="103">
                  <c:v>-0.93556584489920958</c:v>
                </c:pt>
                <c:pt idx="104">
                  <c:v>-0.70341217632084385</c:v>
                </c:pt>
                <c:pt idx="105">
                  <c:v>-0.87540915719567658</c:v>
                </c:pt>
                <c:pt idx="106">
                  <c:v>-0.97980346939848328</c:v>
                </c:pt>
                <c:pt idx="107">
                  <c:v>-0.95083455385550408</c:v>
                </c:pt>
                <c:pt idx="108">
                  <c:v>-0.77617763239846205</c:v>
                </c:pt>
                <c:pt idx="109">
                  <c:v>0.67952338249249999</c:v>
                </c:pt>
                <c:pt idx="110">
                  <c:v>1.1252607623820359</c:v>
                </c:pt>
                <c:pt idx="111">
                  <c:v>1.4349376190129075</c:v>
                </c:pt>
                <c:pt idx="112">
                  <c:v>1.5193665292000544</c:v>
                </c:pt>
                <c:pt idx="113">
                  <c:v>0.5394317307361659</c:v>
                </c:pt>
                <c:pt idx="114">
                  <c:v>-0.57277546933995305</c:v>
                </c:pt>
                <c:pt idx="115">
                  <c:v>-0.95384340710129245</c:v>
                </c:pt>
                <c:pt idx="116">
                  <c:v>-0.97680571872664668</c:v>
                </c:pt>
                <c:pt idx="117">
                  <c:v>-0.90163737729919369</c:v>
                </c:pt>
                <c:pt idx="118">
                  <c:v>-0.95399281255403579</c:v>
                </c:pt>
                <c:pt idx="119">
                  <c:v>-0.86318669605397524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0.74488038191131545</c:v>
                </c:pt>
                <c:pt idx="1">
                  <c:v>1.0390330332265667</c:v>
                </c:pt>
                <c:pt idx="2">
                  <c:v>0.58189227038493041</c:v>
                </c:pt>
                <c:pt idx="3">
                  <c:v>1.2779495401616672</c:v>
                </c:pt>
                <c:pt idx="4">
                  <c:v>1.8116089610108614</c:v>
                </c:pt>
                <c:pt idx="5">
                  <c:v>0.64681125968280573</c:v>
                </c:pt>
                <c:pt idx="6">
                  <c:v>-0.41795632775132496</c:v>
                </c:pt>
                <c:pt idx="7">
                  <c:v>-0.79297687147680695</c:v>
                </c:pt>
                <c:pt idx="8">
                  <c:v>-0.97097857391581988</c:v>
                </c:pt>
                <c:pt idx="9">
                  <c:v>-0.97589875850305141</c:v>
                </c:pt>
                <c:pt idx="10">
                  <c:v>-0.96207385299914794</c:v>
                </c:pt>
                <c:pt idx="11">
                  <c:v>-0.70655844089614617</c:v>
                </c:pt>
                <c:pt idx="12">
                  <c:v>-0.38811884519304823</c:v>
                </c:pt>
                <c:pt idx="13">
                  <c:v>0.99066887359482514</c:v>
                </c:pt>
                <c:pt idx="14">
                  <c:v>0.78044105671397024</c:v>
                </c:pt>
                <c:pt idx="15">
                  <c:v>1.3037483278217743</c:v>
                </c:pt>
                <c:pt idx="16">
                  <c:v>1.1174519417859143</c:v>
                </c:pt>
                <c:pt idx="17">
                  <c:v>0.83775368369863579</c:v>
                </c:pt>
                <c:pt idx="18">
                  <c:v>-0.1156144694705195</c:v>
                </c:pt>
                <c:pt idx="19">
                  <c:v>-0.79668746407185864</c:v>
                </c:pt>
                <c:pt idx="20">
                  <c:v>-0.98293842810233834</c:v>
                </c:pt>
                <c:pt idx="21">
                  <c:v>-0.88898063243297665</c:v>
                </c:pt>
                <c:pt idx="22">
                  <c:v>-0.96883768170990059</c:v>
                </c:pt>
                <c:pt idx="23">
                  <c:v>-0.89608272048983306</c:v>
                </c:pt>
                <c:pt idx="24">
                  <c:v>-0.38150271197148578</c:v>
                </c:pt>
                <c:pt idx="25">
                  <c:v>0.27718132595916284</c:v>
                </c:pt>
                <c:pt idx="26">
                  <c:v>1.4739612451152349</c:v>
                </c:pt>
                <c:pt idx="27">
                  <c:v>1.6247496147741711</c:v>
                </c:pt>
                <c:pt idx="28">
                  <c:v>2.0154016065213467</c:v>
                </c:pt>
                <c:pt idx="29">
                  <c:v>0.67973860805624264</c:v>
                </c:pt>
                <c:pt idx="30">
                  <c:v>0.10389440396053036</c:v>
                </c:pt>
                <c:pt idx="31">
                  <c:v>-0.77387507027889857</c:v>
                </c:pt>
                <c:pt idx="32">
                  <c:v>-0.98245678909621736</c:v>
                </c:pt>
                <c:pt idx="33">
                  <c:v>-0.68004059832995289</c:v>
                </c:pt>
                <c:pt idx="34">
                  <c:v>-0.83869368191757721</c:v>
                </c:pt>
                <c:pt idx="35">
                  <c:v>-0.93920087913306638</c:v>
                </c:pt>
                <c:pt idx="36">
                  <c:v>-3.760764253064891E-2</c:v>
                </c:pt>
                <c:pt idx="37">
                  <c:v>3.1237815707637069E-2</c:v>
                </c:pt>
                <c:pt idx="38">
                  <c:v>0.84925840895903637</c:v>
                </c:pt>
                <c:pt idx="39">
                  <c:v>1.6524510416061302</c:v>
                </c:pt>
                <c:pt idx="40">
                  <c:v>1.5329169433283263</c:v>
                </c:pt>
                <c:pt idx="41">
                  <c:v>0.14650282979292797</c:v>
                </c:pt>
                <c:pt idx="42">
                  <c:v>-0.48042928862672452</c:v>
                </c:pt>
                <c:pt idx="43">
                  <c:v>-0.84479389284403394</c:v>
                </c:pt>
                <c:pt idx="44">
                  <c:v>-0.97189767714428943</c:v>
                </c:pt>
                <c:pt idx="45">
                  <c:v>-0.97216844342871434</c:v>
                </c:pt>
                <c:pt idx="46">
                  <c:v>-0.95251791022789889</c:v>
                </c:pt>
                <c:pt idx="47">
                  <c:v>-0.98283021588034936</c:v>
                </c:pt>
                <c:pt idx="48">
                  <c:v>-0.38150271197148578</c:v>
                </c:pt>
                <c:pt idx="49">
                  <c:v>0.62483098429064632</c:v>
                </c:pt>
                <c:pt idx="50">
                  <c:v>1.027064590909524</c:v>
                </c:pt>
                <c:pt idx="51">
                  <c:v>1.6109537851804561</c:v>
                </c:pt>
                <c:pt idx="52">
                  <c:v>1.3075360363663968</c:v>
                </c:pt>
                <c:pt idx="53">
                  <c:v>0.83775368369863579</c:v>
                </c:pt>
                <c:pt idx="54">
                  <c:v>-0.2820336415475293</c:v>
                </c:pt>
                <c:pt idx="55">
                  <c:v>-0.98291951750754003</c:v>
                </c:pt>
                <c:pt idx="56">
                  <c:v>-0.82941900681824088</c:v>
                </c:pt>
                <c:pt idx="57">
                  <c:v>-0.88094751493512657</c:v>
                </c:pt>
                <c:pt idx="58">
                  <c:v>-0.95952652971015062</c:v>
                </c:pt>
                <c:pt idx="59">
                  <c:v>-0.96549371043556054</c:v>
                </c:pt>
                <c:pt idx="60">
                  <c:v>-0.70022591871061179</c:v>
                </c:pt>
                <c:pt idx="61">
                  <c:v>0.10132918656518196</c:v>
                </c:pt>
                <c:pt idx="62">
                  <c:v>0.69073358308510868</c:v>
                </c:pt>
                <c:pt idx="63">
                  <c:v>1.1762179581149734</c:v>
                </c:pt>
                <c:pt idx="64">
                  <c:v>0.93560042054517933</c:v>
                </c:pt>
                <c:pt idx="65">
                  <c:v>0.59266413002394425</c:v>
                </c:pt>
                <c:pt idx="66">
                  <c:v>-0.75455711410462234</c:v>
                </c:pt>
                <c:pt idx="67">
                  <c:v>-0.98296476319516335</c:v>
                </c:pt>
                <c:pt idx="68">
                  <c:v>-0.97189767714428943</c:v>
                </c:pt>
                <c:pt idx="69">
                  <c:v>-0.95470601753973294</c:v>
                </c:pt>
                <c:pt idx="70">
                  <c:v>-0.97477164917967041</c:v>
                </c:pt>
                <c:pt idx="71">
                  <c:v>-0.86318669605397524</c:v>
                </c:pt>
                <c:pt idx="72">
                  <c:v>-0.70925042544675498</c:v>
                </c:pt>
                <c:pt idx="73">
                  <c:v>0.83752846303185213</c:v>
                </c:pt>
                <c:pt idx="74">
                  <c:v>0.93121012918698365</c:v>
                </c:pt>
                <c:pt idx="75">
                  <c:v>1.4349376190129075</c:v>
                </c:pt>
                <c:pt idx="76">
                  <c:v>1.1548101548348308</c:v>
                </c:pt>
                <c:pt idx="77">
                  <c:v>0.61421321424295883</c:v>
                </c:pt>
                <c:pt idx="78">
                  <c:v>-0.55617405014566734</c:v>
                </c:pt>
                <c:pt idx="79">
                  <c:v>-0.81469158882446746</c:v>
                </c:pt>
                <c:pt idx="80">
                  <c:v>-0.92687687932949603</c:v>
                </c:pt>
                <c:pt idx="81">
                  <c:v>-0.96223045570946331</c:v>
                </c:pt>
                <c:pt idx="82">
                  <c:v>-0.98249357986735453</c:v>
                </c:pt>
                <c:pt idx="83">
                  <c:v>-0.97891284960043756</c:v>
                </c:pt>
                <c:pt idx="84">
                  <c:v>-0.64797500280052678</c:v>
                </c:pt>
                <c:pt idx="85">
                  <c:v>0.82600455595398825</c:v>
                </c:pt>
                <c:pt idx="86">
                  <c:v>0.83769737721441695</c:v>
                </c:pt>
                <c:pt idx="87">
                  <c:v>1.8360777644610913</c:v>
                </c:pt>
                <c:pt idx="88">
                  <c:v>2.9360837042290702</c:v>
                </c:pt>
                <c:pt idx="89">
                  <c:v>0.56061492280674718</c:v>
                </c:pt>
                <c:pt idx="90">
                  <c:v>-0.17817952807676624</c:v>
                </c:pt>
                <c:pt idx="91">
                  <c:v>-0.77387507027889857</c:v>
                </c:pt>
                <c:pt idx="92">
                  <c:v>-0.97443545154063826</c:v>
                </c:pt>
                <c:pt idx="93">
                  <c:v>-0.90163737729919369</c:v>
                </c:pt>
                <c:pt idx="94">
                  <c:v>-0.94116909592932685</c:v>
                </c:pt>
                <c:pt idx="95">
                  <c:v>-0.88794144170367206</c:v>
                </c:pt>
                <c:pt idx="96">
                  <c:v>-0.69565878152027527</c:v>
                </c:pt>
                <c:pt idx="97">
                  <c:v>0.82600455595398825</c:v>
                </c:pt>
                <c:pt idx="98">
                  <c:v>1.0758699629270334</c:v>
                </c:pt>
                <c:pt idx="99">
                  <c:v>1.8074250180432045</c:v>
                </c:pt>
                <c:pt idx="100">
                  <c:v>1.9858493008703009</c:v>
                </c:pt>
                <c:pt idx="101">
                  <c:v>0.71299525936326935</c:v>
                </c:pt>
                <c:pt idx="102">
                  <c:v>-0.53924332801779196</c:v>
                </c:pt>
                <c:pt idx="103">
                  <c:v>-0.93556584489920958</c:v>
                </c:pt>
                <c:pt idx="104">
                  <c:v>-0.70341217632084385</c:v>
                </c:pt>
                <c:pt idx="105">
                  <c:v>-0.87540915719567658</c:v>
                </c:pt>
                <c:pt idx="106">
                  <c:v>-0.97980346939848328</c:v>
                </c:pt>
                <c:pt idx="107">
                  <c:v>-0.95083455385550408</c:v>
                </c:pt>
                <c:pt idx="108">
                  <c:v>-0.77617763239846205</c:v>
                </c:pt>
                <c:pt idx="109">
                  <c:v>0.67952338249249999</c:v>
                </c:pt>
                <c:pt idx="110">
                  <c:v>1.1252607623820359</c:v>
                </c:pt>
                <c:pt idx="111">
                  <c:v>1.4349376190129075</c:v>
                </c:pt>
                <c:pt idx="112">
                  <c:v>1.5193665292000544</c:v>
                </c:pt>
                <c:pt idx="113">
                  <c:v>0.5394317307361659</c:v>
                </c:pt>
                <c:pt idx="114">
                  <c:v>-0.57277546933995305</c:v>
                </c:pt>
                <c:pt idx="115">
                  <c:v>-0.95384340710129245</c:v>
                </c:pt>
                <c:pt idx="116">
                  <c:v>-0.97680571872664668</c:v>
                </c:pt>
                <c:pt idx="117">
                  <c:v>-0.90163737729919369</c:v>
                </c:pt>
                <c:pt idx="118">
                  <c:v>-0.95399281255403579</c:v>
                </c:pt>
                <c:pt idx="119">
                  <c:v>-0.86318669605397524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33000"/>
        <c:axId val="603629472"/>
      </c:scatterChart>
      <c:valAx>
        <c:axId val="60363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9472"/>
        <c:crosses val="autoZero"/>
        <c:crossBetween val="midCat"/>
      </c:valAx>
      <c:valAx>
        <c:axId val="60362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3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9080"/>
        <c:axId val="603630256"/>
      </c:scatterChart>
      <c:valAx>
        <c:axId val="6036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30256"/>
        <c:crosses val="autoZero"/>
        <c:crossBetween val="midCat"/>
      </c:valAx>
      <c:valAx>
        <c:axId val="60363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362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2936"/>
        <c:axId val="506399408"/>
      </c:scatterChart>
      <c:valAx>
        <c:axId val="50640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399408"/>
        <c:crosses val="autoZero"/>
        <c:crossBetween val="midCat"/>
      </c:valAx>
      <c:valAx>
        <c:axId val="50639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52968"/>
        <c:axId val="603753360"/>
      </c:scatterChart>
      <c:valAx>
        <c:axId val="6037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3360"/>
        <c:crosses val="autoZero"/>
        <c:crossBetween val="midCat"/>
      </c:valAx>
      <c:valAx>
        <c:axId val="60375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2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5680"/>
        <c:axId val="506403328"/>
      </c:scatterChart>
      <c:valAx>
        <c:axId val="50640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3328"/>
        <c:crosses val="autoZero"/>
        <c:crossBetween val="midCat"/>
      </c:valAx>
      <c:valAx>
        <c:axId val="50640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0584"/>
        <c:axId val="506399800"/>
      </c:scatterChart>
      <c:valAx>
        <c:axId val="50640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399800"/>
        <c:crosses val="autoZero"/>
        <c:crossBetween val="midCat"/>
      </c:valAx>
      <c:valAx>
        <c:axId val="506399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4504"/>
        <c:axId val="506400976"/>
      </c:scatterChart>
      <c:valAx>
        <c:axId val="50640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0976"/>
        <c:crosses val="autoZero"/>
        <c:crossBetween val="midCat"/>
      </c:valAx>
      <c:valAx>
        <c:axId val="50640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4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1760"/>
        <c:axId val="506402152"/>
      </c:scatterChart>
      <c:valAx>
        <c:axId val="5064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2152"/>
        <c:crosses val="autoZero"/>
        <c:crossBetween val="midCat"/>
      </c:valAx>
      <c:valAx>
        <c:axId val="50640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04896"/>
        <c:axId val="506406072"/>
      </c:scatterChart>
      <c:valAx>
        <c:axId val="5064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6072"/>
        <c:crosses val="autoZero"/>
        <c:crossBetween val="midCat"/>
      </c:valAx>
      <c:valAx>
        <c:axId val="50640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40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7832"/>
        <c:axId val="602608616"/>
      </c:scatterChart>
      <c:valAx>
        <c:axId val="60260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608616"/>
        <c:crosses val="autoZero"/>
        <c:crossBetween val="midCat"/>
      </c:valAx>
      <c:valAx>
        <c:axId val="60260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260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10184"/>
        <c:axId val="602610576"/>
      </c:scatterChart>
      <c:valAx>
        <c:axId val="60261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10576"/>
        <c:crosses val="autoZero"/>
        <c:crossBetween val="midCat"/>
      </c:valAx>
      <c:valAx>
        <c:axId val="60261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10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09792"/>
        <c:axId val="602607048"/>
      </c:scatterChart>
      <c:valAx>
        <c:axId val="6026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07048"/>
        <c:crosses val="autoZero"/>
        <c:crossBetween val="midCat"/>
      </c:valAx>
      <c:valAx>
        <c:axId val="602607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609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0.57504123736805113</c:v>
                </c:pt>
                <c:pt idx="1">
                  <c:v>-0.21870568693261827</c:v>
                </c:pt>
                <c:pt idx="2">
                  <c:v>-0.33086229450861548</c:v>
                </c:pt>
                <c:pt idx="3">
                  <c:v>-0.27153994187216962</c:v>
                </c:pt>
                <c:pt idx="4">
                  <c:v>8.1329847258857738E-2</c:v>
                </c:pt>
                <c:pt idx="5">
                  <c:v>-1.2871493419725542</c:v>
                </c:pt>
                <c:pt idx="6">
                  <c:v>-0.21394961737607049</c:v>
                </c:pt>
                <c:pt idx="7">
                  <c:v>-0.27177014597333327</c:v>
                </c:pt>
                <c:pt idx="8">
                  <c:v>-0.64436984711106848</c:v>
                </c:pt>
                <c:pt idx="9">
                  <c:v>-0.26590225615005381</c:v>
                </c:pt>
                <c:pt idx="10">
                  <c:v>1.6002736356824638E-3</c:v>
                </c:pt>
                <c:pt idx="11">
                  <c:v>1.7205866407533859</c:v>
                </c:pt>
                <c:pt idx="12">
                  <c:v>0.77063252413961969</c:v>
                </c:pt>
                <c:pt idx="13">
                  <c:v>0.68397042846518052</c:v>
                </c:pt>
                <c:pt idx="14">
                  <c:v>1.1619315952823941</c:v>
                </c:pt>
                <c:pt idx="15">
                  <c:v>-0.20308600701424959</c:v>
                </c:pt>
                <c:pt idx="16">
                  <c:v>-1.2370563810194892</c:v>
                </c:pt>
                <c:pt idx="17">
                  <c:v>-0.39511351866512179</c:v>
                </c:pt>
                <c:pt idx="18">
                  <c:v>-1.6694584822133476</c:v>
                </c:pt>
                <c:pt idx="19">
                  <c:v>-0.59009317793644001</c:v>
                </c:pt>
                <c:pt idx="20">
                  <c:v>0.87644533738635377</c:v>
                </c:pt>
                <c:pt idx="21">
                  <c:v>0.91038508695096554</c:v>
                </c:pt>
                <c:pt idx="22">
                  <c:v>0.60823634361187962</c:v>
                </c:pt>
                <c:pt idx="23">
                  <c:v>1.1936360693718788</c:v>
                </c:pt>
                <c:pt idx="24">
                  <c:v>-0.24385928001209398</c:v>
                </c:pt>
                <c:pt idx="25">
                  <c:v>1.3184897205188315</c:v>
                </c:pt>
                <c:pt idx="26">
                  <c:v>-1.6410148221895043E-3</c:v>
                </c:pt>
                <c:pt idx="27">
                  <c:v>-0.23853125991518664</c:v>
                </c:pt>
                <c:pt idx="28">
                  <c:v>-3.6853558225467333</c:v>
                </c:pt>
                <c:pt idx="29">
                  <c:v>-0.19679881251672418</c:v>
                </c:pt>
                <c:pt idx="30">
                  <c:v>-1.3079134580984497</c:v>
                </c:pt>
                <c:pt idx="31">
                  <c:v>-0.11696940575822702</c:v>
                </c:pt>
                <c:pt idx="32">
                  <c:v>0.21882404930492913</c:v>
                </c:pt>
                <c:pt idx="33">
                  <c:v>0.72876978764305322</c:v>
                </c:pt>
                <c:pt idx="34">
                  <c:v>-1.0858413597018557</c:v>
                </c:pt>
                <c:pt idx="35">
                  <c:v>0.51590142154043073</c:v>
                </c:pt>
                <c:pt idx="36">
                  <c:v>1.1615177906662733</c:v>
                </c:pt>
                <c:pt idx="37">
                  <c:v>0.14044151044255665</c:v>
                </c:pt>
                <c:pt idx="38">
                  <c:v>0.27652059856602879</c:v>
                </c:pt>
                <c:pt idx="39">
                  <c:v>1.1309541389390072</c:v>
                </c:pt>
                <c:pt idx="40">
                  <c:v>-0.13053616503875667</c:v>
                </c:pt>
                <c:pt idx="41">
                  <c:v>-1.5816734893100204</c:v>
                </c:pt>
                <c:pt idx="42">
                  <c:v>-0.82058377996915677</c:v>
                </c:pt>
                <c:pt idx="43">
                  <c:v>-0.19496338451335476</c:v>
                </c:pt>
                <c:pt idx="44">
                  <c:v>-0.24861488930553305</c:v>
                </c:pt>
                <c:pt idx="45">
                  <c:v>0.71882823091871273</c:v>
                </c:pt>
                <c:pt idx="46">
                  <c:v>1.2337544592590393</c:v>
                </c:pt>
                <c:pt idx="47">
                  <c:v>0.94874175044012476</c:v>
                </c:pt>
                <c:pt idx="48">
                  <c:v>0.29119307269251443</c:v>
                </c:pt>
                <c:pt idx="49">
                  <c:v>0.86842103085882039</c:v>
                </c:pt>
                <c:pt idx="50">
                  <c:v>0.84524998542135343</c:v>
                </c:pt>
                <c:pt idx="51">
                  <c:v>-0.47740734819728686</c:v>
                </c:pt>
                <c:pt idx="52">
                  <c:v>-0.85012110669244978</c:v>
                </c:pt>
                <c:pt idx="53">
                  <c:v>-0.30024857455997872</c:v>
                </c:pt>
                <c:pt idx="54">
                  <c:v>-3.390604214224076</c:v>
                </c:pt>
                <c:pt idx="55">
                  <c:v>-4.4545777268028039E-2</c:v>
                </c:pt>
                <c:pt idx="56">
                  <c:v>0.11262180070495494</c:v>
                </c:pt>
                <c:pt idx="57">
                  <c:v>1.5760534947374158</c:v>
                </c:pt>
                <c:pt idx="58">
                  <c:v>0.74378728589514465</c:v>
                </c:pt>
                <c:pt idx="59">
                  <c:v>-0.73460180715084789</c:v>
                </c:pt>
                <c:pt idx="60">
                  <c:v>0.38152055853484429</c:v>
                </c:pt>
                <c:pt idx="61">
                  <c:v>1.3518065124286289</c:v>
                </c:pt>
                <c:pt idx="62">
                  <c:v>-1.2432442946811768</c:v>
                </c:pt>
                <c:pt idx="63">
                  <c:v>-0.45036676993960278</c:v>
                </c:pt>
                <c:pt idx="64">
                  <c:v>-2.5302256836030312</c:v>
                </c:pt>
                <c:pt idx="65">
                  <c:v>0.23690115663870073</c:v>
                </c:pt>
                <c:pt idx="66">
                  <c:v>-0.69900487844931691</c:v>
                </c:pt>
                <c:pt idx="67">
                  <c:v>-1.076210442179985</c:v>
                </c:pt>
                <c:pt idx="68">
                  <c:v>0.26426074977275615</c:v>
                </c:pt>
                <c:pt idx="69">
                  <c:v>1.4843621431328888</c:v>
                </c:pt>
                <c:pt idx="70">
                  <c:v>0.44777744020540688</c:v>
                </c:pt>
                <c:pt idx="71">
                  <c:v>0.56110694598826671</c:v>
                </c:pt>
                <c:pt idx="72">
                  <c:v>2.080032605752967</c:v>
                </c:pt>
                <c:pt idx="73">
                  <c:v>0.37182322061068512</c:v>
                </c:pt>
                <c:pt idx="74">
                  <c:v>8.2440334923379599E-3</c:v>
                </c:pt>
                <c:pt idx="75">
                  <c:v>-2.2756942062262673</c:v>
                </c:pt>
                <c:pt idx="76">
                  <c:v>-0.98767075732332266</c:v>
                </c:pt>
                <c:pt idx="77">
                  <c:v>-2.2215289324672316</c:v>
                </c:pt>
                <c:pt idx="78">
                  <c:v>-8.7857013688416502E-2</c:v>
                </c:pt>
                <c:pt idx="79">
                  <c:v>0.94209739150783645</c:v>
                </c:pt>
                <c:pt idx="80">
                  <c:v>0.52405289466493876</c:v>
                </c:pt>
                <c:pt idx="81">
                  <c:v>6.1025998986430324E-2</c:v>
                </c:pt>
                <c:pt idx="82">
                  <c:v>0.28119047155122046</c:v>
                </c:pt>
                <c:pt idx="83">
                  <c:v>0.69316906371524767</c:v>
                </c:pt>
                <c:pt idx="84">
                  <c:v>1.1805265629658857</c:v>
                </c:pt>
                <c:pt idx="85">
                  <c:v>1.2164521010809828</c:v>
                </c:pt>
                <c:pt idx="86">
                  <c:v>-0.16624876663968111</c:v>
                </c:pt>
                <c:pt idx="87">
                  <c:v>-0.67968647970770124</c:v>
                </c:pt>
                <c:pt idx="88">
                  <c:v>-0.14777021724545311</c:v>
                </c:pt>
                <c:pt idx="89">
                  <c:v>-1.0828048735646918</c:v>
                </c:pt>
                <c:pt idx="90">
                  <c:v>-0.62969611547442705</c:v>
                </c:pt>
                <c:pt idx="91">
                  <c:v>-0.47375062034798188</c:v>
                </c:pt>
                <c:pt idx="92">
                  <c:v>0.5398568300422496</c:v>
                </c:pt>
                <c:pt idx="93">
                  <c:v>0.71531567519871242</c:v>
                </c:pt>
                <c:pt idx="94">
                  <c:v>0.34903643921555</c:v>
                </c:pt>
                <c:pt idx="95">
                  <c:v>-0.23075159085950805</c:v>
                </c:pt>
                <c:pt idx="96">
                  <c:v>0.25005095169745117</c:v>
                </c:pt>
                <c:pt idx="97">
                  <c:v>0.85698094380487122</c:v>
                </c:pt>
                <c:pt idx="98">
                  <c:v>-0.25133143921870243</c:v>
                </c:pt>
                <c:pt idx="99">
                  <c:v>1.5468015991518052</c:v>
                </c:pt>
                <c:pt idx="100">
                  <c:v>0.23321273607304219</c:v>
                </c:pt>
                <c:pt idx="101">
                  <c:v>0.10474715659154553</c:v>
                </c:pt>
                <c:pt idx="102">
                  <c:v>-0.66538411697177813</c:v>
                </c:pt>
                <c:pt idx="103">
                  <c:v>-0.26167957392804908</c:v>
                </c:pt>
                <c:pt idx="104">
                  <c:v>-0.52839112403367283</c:v>
                </c:pt>
                <c:pt idx="105">
                  <c:v>-1.3113743289045288</c:v>
                </c:pt>
                <c:pt idx="106">
                  <c:v>-0.57011881886259386</c:v>
                </c:pt>
                <c:pt idx="107">
                  <c:v>-0.17842507221328724</c:v>
                </c:pt>
                <c:pt idx="108">
                  <c:v>0.82695065078083074</c:v>
                </c:pt>
                <c:pt idx="109">
                  <c:v>0.82250573817744721</c:v>
                </c:pt>
                <c:pt idx="110">
                  <c:v>2.0172042350930739</c:v>
                </c:pt>
                <c:pt idx="111">
                  <c:v>0.77979568695393497</c:v>
                </c:pt>
                <c:pt idx="112">
                  <c:v>-0.29446203431136325</c:v>
                </c:pt>
                <c:pt idx="113">
                  <c:v>0.23690115663870073</c:v>
                </c:pt>
                <c:pt idx="114">
                  <c:v>-2.147330032249489</c:v>
                </c:pt>
                <c:pt idx="115">
                  <c:v>-0.58779312138793716</c:v>
                </c:pt>
                <c:pt idx="116">
                  <c:v>0.62271736786181053</c:v>
                </c:pt>
                <c:pt idx="117">
                  <c:v>0.67512406775165679</c:v>
                </c:pt>
                <c:pt idx="118">
                  <c:v>0.5240906448434075</c:v>
                </c:pt>
                <c:pt idx="119">
                  <c:v>0.42716170914572188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'1801-1810-Reg-Dummy-T'!$B$37:$B$156</c:f>
              <c:numCache>
                <c:formatCode>General</c:formatCode>
                <c:ptCount val="120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  <c:pt idx="12">
                  <c:v>0.76472792714344873</c:v>
                </c:pt>
                <c:pt idx="13">
                  <c:v>0.83966554231901525</c:v>
                </c:pt>
                <c:pt idx="14">
                  <c:v>0.19500432650142652</c:v>
                </c:pt>
                <c:pt idx="15">
                  <c:v>-0.15745525933456217</c:v>
                </c:pt>
                <c:pt idx="16">
                  <c:v>-1.0576186686101741</c:v>
                </c:pt>
                <c:pt idx="17">
                  <c:v>-0.58996817464273832</c:v>
                </c:pt>
                <c:pt idx="18">
                  <c:v>-1.04025573606475</c:v>
                </c:pt>
                <c:pt idx="19">
                  <c:v>-0.16334502406328477</c:v>
                </c:pt>
                <c:pt idx="20">
                  <c:v>0.24964046397526379</c:v>
                </c:pt>
                <c:pt idx="21">
                  <c:v>0.44718280320073633</c:v>
                </c:pt>
                <c:pt idx="22">
                  <c:v>0.253110134974181</c:v>
                </c:pt>
                <c:pt idx="23">
                  <c:v>0.58171454156673552</c:v>
                </c:pt>
                <c:pt idx="24">
                  <c:v>0.76780836750450121</c:v>
                </c:pt>
                <c:pt idx="25">
                  <c:v>0.64858138071753013</c:v>
                </c:pt>
                <c:pt idx="26">
                  <c:v>0.35324409033369597</c:v>
                </c:pt>
                <c:pt idx="27">
                  <c:v>-9.0688304750442317E-2</c:v>
                </c:pt>
                <c:pt idx="28">
                  <c:v>-0.87468062688315595</c:v>
                </c:pt>
                <c:pt idx="29">
                  <c:v>-0.63020665546217081</c:v>
                </c:pt>
                <c:pt idx="30">
                  <c:v>-0.96226148923596333</c:v>
                </c:pt>
                <c:pt idx="31">
                  <c:v>-0.14411674157975218</c:v>
                </c:pt>
                <c:pt idx="32">
                  <c:v>0.27322752420108432</c:v>
                </c:pt>
                <c:pt idx="33">
                  <c:v>0.24571644279268962</c:v>
                </c:pt>
                <c:pt idx="34">
                  <c:v>4.1633049612868178E-2</c:v>
                </c:pt>
                <c:pt idx="35">
                  <c:v>0.51616633145409274</c:v>
                </c:pt>
                <c:pt idx="36">
                  <c:v>0.9077619077376633</c:v>
                </c:pt>
                <c:pt idx="37">
                  <c:v>0.56838190795430388</c:v>
                </c:pt>
                <c:pt idx="38">
                  <c:v>0.21220096198739147</c:v>
                </c:pt>
                <c:pt idx="39">
                  <c:v>-8.5166403548162295E-2</c:v>
                </c:pt>
                <c:pt idx="40">
                  <c:v>-0.96804242265102536</c:v>
                </c:pt>
                <c:pt idx="41">
                  <c:v>-0.78540696011113464</c:v>
                </c:pt>
                <c:pt idx="42">
                  <c:v>-1.1995211407393884</c:v>
                </c:pt>
                <c:pt idx="43">
                  <c:v>-0.20843723326186714</c:v>
                </c:pt>
                <c:pt idx="44">
                  <c:v>0.17158266055970023</c:v>
                </c:pt>
                <c:pt idx="45">
                  <c:v>0.77462788440865449</c:v>
                </c:pt>
                <c:pt idx="46">
                  <c:v>0.2085453880867249</c:v>
                </c:pt>
                <c:pt idx="47">
                  <c:v>0.36295261243205645</c:v>
                </c:pt>
                <c:pt idx="48">
                  <c:v>0.76780836750450121</c:v>
                </c:pt>
                <c:pt idx="49">
                  <c:v>0.74789768969464732</c:v>
                </c:pt>
                <c:pt idx="50">
                  <c:v>0.2549380568731705</c:v>
                </c:pt>
                <c:pt idx="51">
                  <c:v>-9.3451679102336094E-2</c:v>
                </c:pt>
                <c:pt idx="52">
                  <c:v>-1.0154237845027632</c:v>
                </c:pt>
                <c:pt idx="53">
                  <c:v>-0.58996817464273832</c:v>
                </c:pt>
                <c:pt idx="54">
                  <c:v>-1.1071040282602496</c:v>
                </c:pt>
                <c:pt idx="55">
                  <c:v>-0.48900998140311053</c:v>
                </c:pt>
                <c:pt idx="56">
                  <c:v>-6.0674853621435508E-2</c:v>
                </c:pt>
                <c:pt idx="57">
                  <c:v>0.43671019308837805</c:v>
                </c:pt>
                <c:pt idx="58">
                  <c:v>0.22571799202784648</c:v>
                </c:pt>
                <c:pt idx="59">
                  <c:v>0.4566203271808833</c:v>
                </c:pt>
                <c:pt idx="60">
                  <c:v>0.58964439612262454</c:v>
                </c:pt>
                <c:pt idx="61">
                  <c:v>0.59226751807048161</c:v>
                </c:pt>
                <c:pt idx="62">
                  <c:v>0.17198499249200383</c:v>
                </c:pt>
                <c:pt idx="63">
                  <c:v>-0.18554951549669174</c:v>
                </c:pt>
                <c:pt idx="64">
                  <c:v>-1.1001771153306314</c:v>
                </c:pt>
                <c:pt idx="65">
                  <c:v>-0.65334226645082238</c:v>
                </c:pt>
                <c:pt idx="66">
                  <c:v>-1.369536654341349</c:v>
                </c:pt>
                <c:pt idx="67">
                  <c:v>-0.49912583905088137</c:v>
                </c:pt>
                <c:pt idx="68">
                  <c:v>0.17158266055970023</c:v>
                </c:pt>
                <c:pt idx="69">
                  <c:v>0.82444599667911878</c:v>
                </c:pt>
                <c:pt idx="70">
                  <c:v>0.41863049856883749</c:v>
                </c:pt>
                <c:pt idx="71">
                  <c:v>0.62073322753785465</c:v>
                </c:pt>
                <c:pt idx="72">
                  <c:v>0.58329769450940661</c:v>
                </c:pt>
                <c:pt idx="73">
                  <c:v>0.80258440766908234</c:v>
                </c:pt>
                <c:pt idx="74">
                  <c:v>0.2321901829481563</c:v>
                </c:pt>
                <c:pt idx="75">
                  <c:v>-0.12952258655600879</c:v>
                </c:pt>
                <c:pt idx="76">
                  <c:v>-1.0491506067796481</c:v>
                </c:pt>
                <c:pt idx="77">
                  <c:v>-0.64754866870064487</c:v>
                </c:pt>
                <c:pt idx="78">
                  <c:v>-1.240020181704111</c:v>
                </c:pt>
                <c:pt idx="79">
                  <c:v>-0.17941302823004524</c:v>
                </c:pt>
                <c:pt idx="80">
                  <c:v>0.43940396259781356</c:v>
                </c:pt>
                <c:pt idx="81">
                  <c:v>0.57857713006588163</c:v>
                </c:pt>
                <c:pt idx="82">
                  <c:v>0.36500961303805229</c:v>
                </c:pt>
                <c:pt idx="83">
                  <c:v>0.40325103880110158</c:v>
                </c:pt>
                <c:pt idx="84">
                  <c:v>0.62443572287606641</c:v>
                </c:pt>
                <c:pt idx="85">
                  <c:v>0.79972070185916022</c:v>
                </c:pt>
                <c:pt idx="86">
                  <c:v>0.20933889565765296</c:v>
                </c:pt>
                <c:pt idx="87">
                  <c:v>-4.9431589532328291E-2</c:v>
                </c:pt>
                <c:pt idx="88">
                  <c:v>-0.71972743171766584</c:v>
                </c:pt>
                <c:pt idx="89">
                  <c:v>-0.66204478182985671</c:v>
                </c:pt>
                <c:pt idx="90">
                  <c:v>-1.0644737192598868</c:v>
                </c:pt>
                <c:pt idx="91">
                  <c:v>-0.14411674157975218</c:v>
                </c:pt>
                <c:pt idx="92">
                  <c:v>0.18181258819416024</c:v>
                </c:pt>
                <c:pt idx="93">
                  <c:v>0.46460483671128483</c:v>
                </c:pt>
                <c:pt idx="94">
                  <c:v>0.18443587754805277</c:v>
                </c:pt>
                <c:pt idx="95">
                  <c:v>0.10581578973662623</c:v>
                </c:pt>
                <c:pt idx="96">
                  <c:v>0.59281532317847996</c:v>
                </c:pt>
                <c:pt idx="97">
                  <c:v>0.79972070185916022</c:v>
                </c:pt>
                <c:pt idx="98">
                  <c:v>0.26627321382361924</c:v>
                </c:pt>
                <c:pt idx="99">
                  <c:v>-5.4911479054878587E-2</c:v>
                </c:pt>
                <c:pt idx="100">
                  <c:v>-0.88012079053969794</c:v>
                </c:pt>
                <c:pt idx="101">
                  <c:v>-0.62155746259971667</c:v>
                </c:pt>
                <c:pt idx="102">
                  <c:v>-1.230650011666254</c:v>
                </c:pt>
                <c:pt idx="103">
                  <c:v>-0.32584287879612328</c:v>
                </c:pt>
                <c:pt idx="104">
                  <c:v>-0.17416329641424461</c:v>
                </c:pt>
                <c:pt idx="105">
                  <c:v>0.42972037384429362</c:v>
                </c:pt>
                <c:pt idx="106">
                  <c:v>0.39187176248625605</c:v>
                </c:pt>
                <c:pt idx="107">
                  <c:v>0.49307176161718824</c:v>
                </c:pt>
                <c:pt idx="108">
                  <c:v>0.53229140153131294</c:v>
                </c:pt>
                <c:pt idx="109">
                  <c:v>0.7623454854511188</c:v>
                </c:pt>
                <c:pt idx="110">
                  <c:v>0.27758251743269602</c:v>
                </c:pt>
                <c:pt idx="111">
                  <c:v>-0.12952258655600879</c:v>
                </c:pt>
                <c:pt idx="112">
                  <c:v>-0.97081663491279424</c:v>
                </c:pt>
                <c:pt idx="113">
                  <c:v>-0.66785453791839178</c:v>
                </c:pt>
                <c:pt idx="114">
                  <c:v>-1.2494048942464899</c:v>
                </c:pt>
                <c:pt idx="115">
                  <c:v>-0.36213451908924632</c:v>
                </c:pt>
                <c:pt idx="116">
                  <c:v>0.31682200622180312</c:v>
                </c:pt>
                <c:pt idx="117">
                  <c:v>0.46460483671128483</c:v>
                </c:pt>
                <c:pt idx="118">
                  <c:v>0.21198314054262066</c:v>
                </c:pt>
                <c:pt idx="119">
                  <c:v>0.62073322753785465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66664"/>
        <c:axId val="502867840"/>
      </c:scatterChart>
      <c:valAx>
        <c:axId val="50286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67840"/>
        <c:crosses val="autoZero"/>
        <c:crossBetween val="midCat"/>
      </c:valAx>
      <c:valAx>
        <c:axId val="50286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6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1801-1810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'Dummy-Dummy+T-Plot'!$B$2:$B$13</c:f>
              <c:numCache>
                <c:formatCode>General</c:formatCode>
                <c:ptCount val="12"/>
                <c:pt idx="0">
                  <c:v>0.72736066745863459</c:v>
                </c:pt>
                <c:pt idx="1">
                  <c:v>0.74121855194553832</c:v>
                </c:pt>
                <c:pt idx="2">
                  <c:v>0.23158226379848185</c:v>
                </c:pt>
                <c:pt idx="3">
                  <c:v>-0.11387605878277052</c:v>
                </c:pt>
                <c:pt idx="4">
                  <c:v>-0.95486555844487142</c:v>
                </c:pt>
                <c:pt idx="5">
                  <c:v>-0.64867680731873778</c:v>
                </c:pt>
                <c:pt idx="6">
                  <c:v>-1.1631781708714519</c:v>
                </c:pt>
                <c:pt idx="7">
                  <c:v>-0.26756782577855165</c:v>
                </c:pt>
                <c:pt idx="8">
                  <c:v>0.17374031692877234</c:v>
                </c:pt>
                <c:pt idx="9">
                  <c:v>0.52925879002652576</c:v>
                </c:pt>
                <c:pt idx="10">
                  <c:v>0.25335131796528804</c:v>
                </c:pt>
                <c:pt idx="11">
                  <c:v>0.4916525130731414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'Dummy-Dummy+T-Plot'!$C$2:$C$13</c:f>
              <c:numCache>
                <c:formatCode>General</c:formatCode>
                <c:ptCount val="12"/>
                <c:pt idx="0">
                  <c:v>1.1430155664783392</c:v>
                </c:pt>
                <c:pt idx="1">
                  <c:v>0.85102018386088607</c:v>
                </c:pt>
                <c:pt idx="2">
                  <c:v>0.14306539993500711</c:v>
                </c:pt>
                <c:pt idx="3">
                  <c:v>-0.16306118389630209</c:v>
                </c:pt>
                <c:pt idx="4">
                  <c:v>-0.91289750252115431</c:v>
                </c:pt>
                <c:pt idx="5">
                  <c:v>-0.63887039082914687</c:v>
                </c:pt>
                <c:pt idx="6">
                  <c:v>-1.1685538531960991</c:v>
                </c:pt>
                <c:pt idx="7">
                  <c:v>-0.16013627073143999</c:v>
                </c:pt>
                <c:pt idx="8">
                  <c:v>0.16816945301387537</c:v>
                </c:pt>
                <c:pt idx="9">
                  <c:v>0.62639740276293421</c:v>
                </c:pt>
                <c:pt idx="10">
                  <c:v>0.23257572276744462</c:v>
                </c:pt>
                <c:pt idx="11">
                  <c:v>0.75546627286701629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64312"/>
        <c:axId val="502865096"/>
      </c:lineChart>
      <c:catAx>
        <c:axId val="50286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5096"/>
        <c:crosses val="autoZero"/>
        <c:auto val="1"/>
        <c:lblAlgn val="ctr"/>
        <c:lblOffset val="100"/>
        <c:noMultiLvlLbl val="0"/>
      </c:catAx>
      <c:valAx>
        <c:axId val="5028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54928"/>
        <c:axId val="603767080"/>
      </c:scatterChart>
      <c:valAx>
        <c:axId val="60375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7080"/>
        <c:crosses val="autoZero"/>
        <c:crossBetween val="midCat"/>
      </c:valAx>
      <c:valAx>
        <c:axId val="603767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5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7864"/>
        <c:axId val="603766688"/>
      </c:scatterChart>
      <c:valAx>
        <c:axId val="60376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6688"/>
        <c:crosses val="autoZero"/>
        <c:crossBetween val="midCat"/>
      </c:valAx>
      <c:valAx>
        <c:axId val="60376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8648"/>
        <c:axId val="603768256"/>
      </c:scatterChart>
      <c:valAx>
        <c:axId val="60376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8256"/>
        <c:crosses val="autoZero"/>
        <c:crossBetween val="midCat"/>
      </c:valAx>
      <c:valAx>
        <c:axId val="60376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768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52080"/>
        <c:axId val="502642280"/>
      </c:scatterChart>
      <c:valAx>
        <c:axId val="50265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2280"/>
        <c:crosses val="autoZero"/>
        <c:crossBetween val="midCat"/>
      </c:valAx>
      <c:valAx>
        <c:axId val="50264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5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'1801-1810-Reg-Dummy'!$C$35:$C$154</c:f>
              <c:numCache>
                <c:formatCode>General</c:formatCode>
                <c:ptCount val="120"/>
                <c:pt idx="0">
                  <c:v>-0.15231943009058346</c:v>
                </c:pt>
                <c:pt idx="1">
                  <c:v>-0.95992423887815659</c:v>
                </c:pt>
                <c:pt idx="2">
                  <c:v>-0.56244455830709739</c:v>
                </c:pt>
                <c:pt idx="3">
                  <c:v>-0.1576638830893991</c:v>
                </c:pt>
                <c:pt idx="4">
                  <c:v>1.0361954057037293</c:v>
                </c:pt>
                <c:pt idx="5">
                  <c:v>-0.63847253465381637</c:v>
                </c:pt>
                <c:pt idx="6">
                  <c:v>0.94922855349538149</c:v>
                </c:pt>
                <c:pt idx="7">
                  <c:v>-4.2023201947816169E-3</c:v>
                </c:pt>
                <c:pt idx="8">
                  <c:v>-0.81811016403984083</c:v>
                </c:pt>
                <c:pt idx="9">
                  <c:v>-0.79516104617657957</c:v>
                </c:pt>
                <c:pt idx="10">
                  <c:v>-0.2517510443296056</c:v>
                </c:pt>
                <c:pt idx="11">
                  <c:v>1.2289341276802443</c:v>
                </c:pt>
                <c:pt idx="12">
                  <c:v>4.3271856680985099E-2</c:v>
                </c:pt>
                <c:pt idx="13">
                  <c:v>-5.7248123480357793E-2</c:v>
                </c:pt>
                <c:pt idx="14">
                  <c:v>0.93034933148391219</c:v>
                </c:pt>
                <c:pt idx="15">
                  <c:v>-8.9209948231479069E-2</c:v>
                </c:pt>
                <c:pt idx="16">
                  <c:v>-0.28219082257461781</c:v>
                </c:pt>
                <c:pt idx="17">
                  <c:v>0.25356328865361599</c:v>
                </c:pt>
                <c:pt idx="18">
                  <c:v>-0.50628031134189566</c:v>
                </c:pt>
                <c:pt idx="19">
                  <c:v>-0.32252535215788836</c:v>
                </c:pt>
                <c:pt idx="20">
                  <c:v>0.70270502045758143</c:v>
                </c:pt>
                <c:pt idx="21">
                  <c:v>0.38112629692443978</c:v>
                </c:pt>
                <c:pt idx="22">
                  <c:v>0.35488502564659158</c:v>
                </c:pt>
                <c:pt idx="23">
                  <c:v>0.70198355629873743</c:v>
                </c:pt>
                <c:pt idx="24">
                  <c:v>-0.9712199474707286</c:v>
                </c:pt>
                <c:pt idx="25">
                  <c:v>0.57727116857329319</c:v>
                </c:pt>
                <c:pt idx="26">
                  <c:v>-0.23322327862067135</c:v>
                </c:pt>
                <c:pt idx="27">
                  <c:v>-0.12465520113241613</c:v>
                </c:pt>
                <c:pt idx="28">
                  <c:v>-2.7304902641018618</c:v>
                </c:pt>
                <c:pt idx="29">
                  <c:v>0.45187799480201363</c:v>
                </c:pt>
                <c:pt idx="30">
                  <c:v>-0.1447352872269978</c:v>
                </c:pt>
                <c:pt idx="31">
                  <c:v>0.15059842002032464</c:v>
                </c:pt>
                <c:pt idx="32">
                  <c:v>4.5083732376156788E-2</c:v>
                </c:pt>
                <c:pt idx="33">
                  <c:v>0.19951099761652746</c:v>
                </c:pt>
                <c:pt idx="34">
                  <c:v>-1.3391926776671437</c:v>
                </c:pt>
                <c:pt idx="35">
                  <c:v>2.4248908467289332E-2</c:v>
                </c:pt>
                <c:pt idx="36">
                  <c:v>0.43415712320763866</c:v>
                </c:pt>
                <c:pt idx="37">
                  <c:v>-0.60077704150298161</c:v>
                </c:pt>
                <c:pt idx="38">
                  <c:v>4.4938334767546939E-2</c:v>
                </c:pt>
                <c:pt idx="39">
                  <c:v>1.2448301977217777</c:v>
                </c:pt>
                <c:pt idx="40">
                  <c:v>0.82432939340611477</c:v>
                </c:pt>
                <c:pt idx="41">
                  <c:v>-0.93299668199128261</c:v>
                </c:pt>
                <c:pt idx="42">
                  <c:v>0.34259439090229515</c:v>
                </c:pt>
                <c:pt idx="43">
                  <c:v>7.2604441265196884E-2</c:v>
                </c:pt>
                <c:pt idx="44">
                  <c:v>-0.42235520623430539</c:v>
                </c:pt>
                <c:pt idx="45">
                  <c:v>0.18956944089218697</c:v>
                </c:pt>
                <c:pt idx="46">
                  <c:v>0.98040314129375128</c:v>
                </c:pt>
                <c:pt idx="47">
                  <c:v>0.45708923736698337</c:v>
                </c:pt>
                <c:pt idx="48">
                  <c:v>-0.43616759476612016</c:v>
                </c:pt>
                <c:pt idx="49">
                  <c:v>0.12720247891328207</c:v>
                </c:pt>
                <c:pt idx="50">
                  <c:v>0.61366772162287164</c:v>
                </c:pt>
                <c:pt idx="51">
                  <c:v>-0.36353128941451635</c:v>
                </c:pt>
                <c:pt idx="52">
                  <c:v>0.10474445175242164</c:v>
                </c:pt>
                <c:pt idx="53">
                  <c:v>0.34842823275875906</c:v>
                </c:pt>
                <c:pt idx="54">
                  <c:v>-2.2274260433526241</c:v>
                </c:pt>
                <c:pt idx="55">
                  <c:v>0.2230220485105236</c:v>
                </c:pt>
                <c:pt idx="56">
                  <c:v>-6.1118516223817407E-2</c:v>
                </c:pt>
                <c:pt idx="57">
                  <c:v>1.0467947047108901</c:v>
                </c:pt>
                <c:pt idx="58">
                  <c:v>0.49043596792985661</c:v>
                </c:pt>
                <c:pt idx="59">
                  <c:v>-1.2262543202239893</c:v>
                </c:pt>
                <c:pt idx="60">
                  <c:v>-0.3458401089237903</c:v>
                </c:pt>
                <c:pt idx="61">
                  <c:v>0.61058796048309061</c:v>
                </c:pt>
                <c:pt idx="62">
                  <c:v>-1.4748265584796587</c:v>
                </c:pt>
                <c:pt idx="63">
                  <c:v>-0.33649071115683227</c:v>
                </c:pt>
                <c:pt idx="64">
                  <c:v>-1.5753601251581597</c:v>
                </c:pt>
                <c:pt idx="65">
                  <c:v>0.88557796395743849</c:v>
                </c:pt>
                <c:pt idx="66">
                  <c:v>0.46417329242213501</c:v>
                </c:pt>
                <c:pt idx="67">
                  <c:v>-0.80864261640143331</c:v>
                </c:pt>
                <c:pt idx="68">
                  <c:v>9.0520432843983811E-2</c:v>
                </c:pt>
                <c:pt idx="69">
                  <c:v>0.95510335310636307</c:v>
                </c:pt>
                <c:pt idx="70">
                  <c:v>0.19442612224011885</c:v>
                </c:pt>
                <c:pt idx="71">
                  <c:v>6.9454432915125319E-2</c:v>
                </c:pt>
                <c:pt idx="72">
                  <c:v>1.3526719382943324</c:v>
                </c:pt>
                <c:pt idx="73">
                  <c:v>-0.36939533133485319</c:v>
                </c:pt>
                <c:pt idx="74">
                  <c:v>-0.22333823030614389</c:v>
                </c:pt>
                <c:pt idx="75">
                  <c:v>-2.1618181474434968</c:v>
                </c:pt>
                <c:pt idx="76">
                  <c:v>-3.2805198878451236E-2</c:v>
                </c:pt>
                <c:pt idx="77">
                  <c:v>-1.5728521251484939</c:v>
                </c:pt>
                <c:pt idx="78">
                  <c:v>1.0753211571830354</c:v>
                </c:pt>
                <c:pt idx="79">
                  <c:v>1.2096652172863882</c:v>
                </c:pt>
                <c:pt idx="80">
                  <c:v>0.35031257773616642</c:v>
                </c:pt>
                <c:pt idx="81">
                  <c:v>-0.46823279104009541</c:v>
                </c:pt>
                <c:pt idx="82">
                  <c:v>2.7839153585932419E-2</c:v>
                </c:pt>
                <c:pt idx="83">
                  <c:v>0.20151655064210627</c:v>
                </c:pt>
                <c:pt idx="84">
                  <c:v>0.45316589550725106</c:v>
                </c:pt>
                <c:pt idx="85">
                  <c:v>0.47523354913544447</c:v>
                </c:pt>
                <c:pt idx="86">
                  <c:v>-0.39783103043816292</c:v>
                </c:pt>
                <c:pt idx="87">
                  <c:v>-0.56581042092493072</c:v>
                </c:pt>
                <c:pt idx="88">
                  <c:v>0.80709534119941828</c:v>
                </c:pt>
                <c:pt idx="89">
                  <c:v>-0.43412806624595401</c:v>
                </c:pt>
                <c:pt idx="90">
                  <c:v>0.53348205539702487</c:v>
                </c:pt>
                <c:pt idx="91">
                  <c:v>-0.20618279456943023</c:v>
                </c:pt>
                <c:pt idx="92">
                  <c:v>0.36611651311347726</c:v>
                </c:pt>
                <c:pt idx="93">
                  <c:v>0.18605688517218666</c:v>
                </c:pt>
                <c:pt idx="94">
                  <c:v>9.5685121250261962E-2</c:v>
                </c:pt>
                <c:pt idx="95">
                  <c:v>-0.72240410393264942</c:v>
                </c:pt>
                <c:pt idx="96">
                  <c:v>-0.47730971576118342</c:v>
                </c:pt>
                <c:pt idx="97">
                  <c:v>0.1157623918593329</c:v>
                </c:pt>
                <c:pt idx="98">
                  <c:v>-0.48291370301718428</c:v>
                </c:pt>
                <c:pt idx="99">
                  <c:v>1.6606776579345757</c:v>
                </c:pt>
                <c:pt idx="100">
                  <c:v>1.1880782945179136</c:v>
                </c:pt>
                <c:pt idx="101">
                  <c:v>0.75342396391028332</c:v>
                </c:pt>
                <c:pt idx="102">
                  <c:v>0.49779405389967379</c:v>
                </c:pt>
                <c:pt idx="103">
                  <c:v>5.8882518505025683E-3</c:v>
                </c:pt>
                <c:pt idx="104">
                  <c:v>-0.70213144096244517</c:v>
                </c:pt>
                <c:pt idx="105">
                  <c:v>-1.8406331189310545</c:v>
                </c:pt>
                <c:pt idx="106">
                  <c:v>-0.82347013682788184</c:v>
                </c:pt>
                <c:pt idx="107">
                  <c:v>-0.67007758528642869</c:v>
                </c:pt>
                <c:pt idx="108">
                  <c:v>9.9589983322196152E-2</c:v>
                </c:pt>
                <c:pt idx="109">
                  <c:v>8.1287186231908892E-2</c:v>
                </c:pt>
                <c:pt idx="110">
                  <c:v>1.785621971294592</c:v>
                </c:pt>
                <c:pt idx="111">
                  <c:v>0.89367174573670549</c:v>
                </c:pt>
                <c:pt idx="112">
                  <c:v>0.66040352413350822</c:v>
                </c:pt>
                <c:pt idx="113">
                  <c:v>0.88557796395743849</c:v>
                </c:pt>
                <c:pt idx="114">
                  <c:v>-0.98415186137803712</c:v>
                </c:pt>
                <c:pt idx="115">
                  <c:v>-0.32022529560938551</c:v>
                </c:pt>
                <c:pt idx="116">
                  <c:v>0.44897705093303819</c:v>
                </c:pt>
                <c:pt idx="117">
                  <c:v>0.14586527772513103</c:v>
                </c:pt>
                <c:pt idx="118">
                  <c:v>0.27073932687811947</c:v>
                </c:pt>
                <c:pt idx="119">
                  <c:v>-6.4490803927419516E-2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47376"/>
        <c:axId val="502645024"/>
      </c:scatterChart>
      <c:valAx>
        <c:axId val="50264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5024"/>
        <c:crosses val="autoZero"/>
        <c:crossBetween val="midCat"/>
      </c:valAx>
      <c:valAx>
        <c:axId val="50264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4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90487</xdr:rowOff>
    </xdr:from>
    <xdr:to>
      <xdr:col>10</xdr:col>
      <xdr:colOff>485775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opLeftCell="A85" workbookViewId="0">
      <selection activeCell="B2" sqref="B2:D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1801</v>
      </c>
      <c r="C2" t="s">
        <v>8</v>
      </c>
      <c r="D2" t="s">
        <v>11</v>
      </c>
      <c r="E2">
        <v>122.448979592</v>
      </c>
      <c r="F2">
        <v>8.1171144062299999E-2</v>
      </c>
      <c r="G2">
        <v>15.366097561</v>
      </c>
      <c r="H2">
        <f t="shared" ref="H2:H65" si="0">G2^2</f>
        <v>236.11695425417014</v>
      </c>
      <c r="I2">
        <f>IF($C2=I$1,1,0)</f>
        <v>1</v>
      </c>
      <c r="J2">
        <f t="shared" ref="J2:S17" si="1">IF($C2=J$1,1,0)</f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</row>
    <row r="3" spans="1:19" x14ac:dyDescent="0.25">
      <c r="A3">
        <f t="shared" ref="A3:A18" si="2">A2+1</f>
        <v>2</v>
      </c>
      <c r="B3">
        <v>1801</v>
      </c>
      <c r="C3" t="s">
        <v>9</v>
      </c>
      <c r="D3" t="s">
        <v>12</v>
      </c>
      <c r="E3">
        <v>71.2871287129</v>
      </c>
      <c r="F3">
        <v>-0.10936925506</v>
      </c>
      <c r="G3">
        <v>16.6226829268</v>
      </c>
      <c r="H3">
        <f t="shared" si="0"/>
        <v>276.31358768492822</v>
      </c>
      <c r="I3">
        <f t="shared" ref="I3:S18" si="3">IF($C3=I$1,1,0)</f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</row>
    <row r="4" spans="1:19" x14ac:dyDescent="0.25">
      <c r="A4">
        <f t="shared" si="2"/>
        <v>3</v>
      </c>
      <c r="B4">
        <v>1801</v>
      </c>
      <c r="C4" t="s">
        <v>10</v>
      </c>
      <c r="D4" t="s">
        <v>13</v>
      </c>
      <c r="E4">
        <v>74.226804123700006</v>
      </c>
      <c r="F4">
        <v>-0.13629265358600001</v>
      </c>
      <c r="G4">
        <v>14.6234146341</v>
      </c>
      <c r="H4">
        <f t="shared" si="0"/>
        <v>213.84425556081001</v>
      </c>
      <c r="I4">
        <f t="shared" si="3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</row>
    <row r="5" spans="1:19" x14ac:dyDescent="0.25">
      <c r="A5">
        <f t="shared" si="2"/>
        <v>4</v>
      </c>
      <c r="B5">
        <v>1801</v>
      </c>
      <c r="C5" t="s">
        <v>11</v>
      </c>
      <c r="D5" t="s">
        <v>14</v>
      </c>
      <c r="E5">
        <v>74.226804123700006</v>
      </c>
      <c r="F5">
        <v>-0.122052214471</v>
      </c>
      <c r="G5">
        <v>17.5773170732</v>
      </c>
      <c r="H5">
        <f t="shared" si="0"/>
        <v>308.96207549180821</v>
      </c>
      <c r="I5">
        <f t="shared" si="3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</row>
    <row r="6" spans="1:19" x14ac:dyDescent="0.25">
      <c r="A6">
        <f t="shared" si="2"/>
        <v>5</v>
      </c>
      <c r="B6">
        <v>1801</v>
      </c>
      <c r="C6" t="s">
        <v>12</v>
      </c>
      <c r="D6" t="s">
        <v>15</v>
      </c>
      <c r="E6">
        <v>93.333333333300004</v>
      </c>
      <c r="F6">
        <v>-3.7345177E-2</v>
      </c>
      <c r="G6">
        <v>19.5419512195</v>
      </c>
      <c r="H6">
        <f t="shared" si="0"/>
        <v>381.8878574653175</v>
      </c>
      <c r="I6">
        <f t="shared" si="3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</row>
    <row r="7" spans="1:19" x14ac:dyDescent="0.25">
      <c r="A7">
        <f t="shared" si="2"/>
        <v>6</v>
      </c>
      <c r="B7">
        <v>1801</v>
      </c>
      <c r="C7" t="s">
        <v>13</v>
      </c>
      <c r="D7" t="s">
        <v>16</v>
      </c>
      <c r="E7">
        <v>42.352941176500003</v>
      </c>
      <c r="F7">
        <v>-0.36585110618700001</v>
      </c>
      <c r="G7">
        <v>14.9236585366</v>
      </c>
      <c r="H7">
        <f t="shared" si="0"/>
        <v>222.71558411703404</v>
      </c>
      <c r="I7">
        <f t="shared" si="3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</row>
    <row r="8" spans="1:19" x14ac:dyDescent="0.25">
      <c r="A8">
        <f t="shared" si="2"/>
        <v>7</v>
      </c>
      <c r="B8">
        <v>1801</v>
      </c>
      <c r="C8" t="s">
        <v>14</v>
      </c>
      <c r="D8" t="s">
        <v>17</v>
      </c>
      <c r="E8">
        <v>79.1208791209</v>
      </c>
      <c r="F8">
        <v>-0.10822755187499999</v>
      </c>
      <c r="G8">
        <v>8.7870731707300003</v>
      </c>
      <c r="H8">
        <f t="shared" si="0"/>
        <v>77.212654907762982</v>
      </c>
      <c r="I8">
        <f t="shared" si="3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</row>
    <row r="9" spans="1:19" x14ac:dyDescent="0.25">
      <c r="A9">
        <f t="shared" si="2"/>
        <v>8</v>
      </c>
      <c r="B9">
        <v>1801</v>
      </c>
      <c r="C9" t="s">
        <v>15</v>
      </c>
      <c r="D9" t="s">
        <v>18</v>
      </c>
      <c r="E9">
        <v>76.595744680899998</v>
      </c>
      <c r="F9">
        <v>-0.122107475386</v>
      </c>
      <c r="G9">
        <v>5.0956097561</v>
      </c>
      <c r="H9">
        <f t="shared" si="0"/>
        <v>25.965238786461502</v>
      </c>
      <c r="I9">
        <f t="shared" si="3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</row>
    <row r="10" spans="1:19" x14ac:dyDescent="0.25">
      <c r="A10">
        <f t="shared" si="2"/>
        <v>9</v>
      </c>
      <c r="B10">
        <v>1801</v>
      </c>
      <c r="C10" t="s">
        <v>16</v>
      </c>
      <c r="D10" t="s">
        <v>19</v>
      </c>
      <c r="E10">
        <v>60.606060606100002</v>
      </c>
      <c r="F10">
        <v>-0.211550714275</v>
      </c>
      <c r="G10">
        <v>-1.28097560976</v>
      </c>
      <c r="H10">
        <f t="shared" si="0"/>
        <v>1.6408985128000038</v>
      </c>
      <c r="I10">
        <f t="shared" si="3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</row>
    <row r="11" spans="1:19" x14ac:dyDescent="0.25">
      <c r="A11">
        <f t="shared" si="2"/>
        <v>10</v>
      </c>
      <c r="B11">
        <v>1801</v>
      </c>
      <c r="C11" t="s">
        <v>17</v>
      </c>
      <c r="D11" t="s">
        <v>8</v>
      </c>
      <c r="E11">
        <v>77.064220183499998</v>
      </c>
      <c r="F11">
        <v>-0.120698877715</v>
      </c>
      <c r="G11">
        <v>-0.98414634146299995</v>
      </c>
      <c r="H11">
        <f t="shared" si="0"/>
        <v>0.96854402141500773</v>
      </c>
      <c r="I11">
        <f t="shared" si="3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</row>
    <row r="12" spans="1:19" x14ac:dyDescent="0.25">
      <c r="A12">
        <f t="shared" si="2"/>
        <v>11</v>
      </c>
      <c r="B12">
        <v>1801</v>
      </c>
      <c r="C12" t="s">
        <v>18</v>
      </c>
      <c r="D12" t="s">
        <v>9</v>
      </c>
      <c r="E12">
        <v>86.486486486499999</v>
      </c>
      <c r="F12">
        <v>-5.6484406790899999E-2</v>
      </c>
      <c r="G12">
        <v>-1.6904878048800001</v>
      </c>
      <c r="H12">
        <f t="shared" si="0"/>
        <v>2.857749018448001</v>
      </c>
      <c r="I12">
        <f t="shared" si="3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</row>
    <row r="13" spans="1:19" x14ac:dyDescent="0.25">
      <c r="A13">
        <f t="shared" si="2"/>
        <v>12</v>
      </c>
      <c r="B13">
        <v>1801</v>
      </c>
      <c r="C13" t="s">
        <v>19</v>
      </c>
      <c r="D13" t="s">
        <v>10</v>
      </c>
      <c r="E13">
        <v>231.19266055</v>
      </c>
      <c r="F13">
        <v>0.35616141072200003</v>
      </c>
      <c r="G13">
        <v>6.1460975609800004</v>
      </c>
      <c r="H13">
        <f t="shared" si="0"/>
        <v>37.774515229084308</v>
      </c>
      <c r="I13">
        <f t="shared" si="3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</row>
    <row r="14" spans="1:19" x14ac:dyDescent="0.25">
      <c r="A14">
        <f t="shared" si="2"/>
        <v>13</v>
      </c>
      <c r="B14">
        <v>1802</v>
      </c>
      <c r="C14" t="s">
        <v>8</v>
      </c>
      <c r="D14" t="s">
        <v>11</v>
      </c>
      <c r="E14">
        <v>136.84210526300001</v>
      </c>
      <c r="F14">
        <v>0.12812318974</v>
      </c>
      <c r="G14">
        <v>9.0160975609800005</v>
      </c>
      <c r="H14">
        <f t="shared" si="0"/>
        <v>81.290015229109514</v>
      </c>
      <c r="I14">
        <f t="shared" si="3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</row>
    <row r="15" spans="1:19" x14ac:dyDescent="0.25">
      <c r="A15">
        <f t="shared" si="2"/>
        <v>14</v>
      </c>
      <c r="B15">
        <v>1802</v>
      </c>
      <c r="C15" t="s">
        <v>9</v>
      </c>
      <c r="D15" t="s">
        <v>12</v>
      </c>
      <c r="E15">
        <v>117.857142857</v>
      </c>
      <c r="F15">
        <v>0.107319795367</v>
      </c>
      <c r="G15">
        <v>16.4226829268</v>
      </c>
      <c r="H15">
        <f t="shared" si="0"/>
        <v>269.7045145142082</v>
      </c>
      <c r="I15">
        <f t="shared" si="3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2"/>
        <v>15</v>
      </c>
      <c r="B16">
        <v>1802</v>
      </c>
      <c r="C16" t="s">
        <v>10</v>
      </c>
      <c r="D16" t="s">
        <v>13</v>
      </c>
      <c r="E16">
        <v>169.911504425</v>
      </c>
      <c r="F16">
        <v>0.22205524655700001</v>
      </c>
      <c r="G16">
        <v>15.5234146341</v>
      </c>
      <c r="H16">
        <f t="shared" si="0"/>
        <v>240.97640190219002</v>
      </c>
      <c r="I16">
        <f t="shared" si="3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</row>
    <row r="17" spans="1:19" x14ac:dyDescent="0.25">
      <c r="A17">
        <f t="shared" si="2"/>
        <v>16</v>
      </c>
      <c r="B17">
        <v>1802</v>
      </c>
      <c r="C17" t="s">
        <v>11</v>
      </c>
      <c r="D17" t="s">
        <v>14</v>
      </c>
      <c r="E17">
        <v>77.419354838700002</v>
      </c>
      <c r="F17">
        <v>-0.105619722363</v>
      </c>
      <c r="G17">
        <v>17.677317073200001</v>
      </c>
      <c r="H17">
        <f t="shared" si="0"/>
        <v>312.48753890644826</v>
      </c>
      <c r="I17">
        <f t="shared" si="3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:19" x14ac:dyDescent="0.25">
      <c r="A18">
        <f t="shared" si="2"/>
        <v>17</v>
      </c>
      <c r="B18">
        <v>1802</v>
      </c>
      <c r="C18" t="s">
        <v>12</v>
      </c>
      <c r="D18" t="s">
        <v>15</v>
      </c>
      <c r="E18">
        <v>45.112781954900001</v>
      </c>
      <c r="F18">
        <v>-0.35382619940499999</v>
      </c>
      <c r="G18">
        <v>16.941951219500002</v>
      </c>
      <c r="H18">
        <f t="shared" si="0"/>
        <v>287.02971112391759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ref="A19:A82" si="4">A18+1</f>
        <v>18</v>
      </c>
      <c r="B19">
        <v>1802</v>
      </c>
      <c r="C19" t="s">
        <v>13</v>
      </c>
      <c r="D19" t="s">
        <v>16</v>
      </c>
      <c r="E19">
        <v>69.565217391299996</v>
      </c>
      <c r="F19">
        <v>-0.151716277313</v>
      </c>
      <c r="G19">
        <v>15.773658536599999</v>
      </c>
      <c r="H19">
        <f t="shared" si="0"/>
        <v>248.80830362925403</v>
      </c>
      <c r="I19">
        <f t="shared" ref="I19:S34" si="5">IF($C19=I$1,1,0)</f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1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</row>
    <row r="20" spans="1:19" x14ac:dyDescent="0.25">
      <c r="A20">
        <f t="shared" si="4"/>
        <v>19</v>
      </c>
      <c r="B20">
        <v>1802</v>
      </c>
      <c r="C20" t="s">
        <v>14</v>
      </c>
      <c r="D20" t="s">
        <v>17</v>
      </c>
      <c r="E20">
        <v>35.555555555600002</v>
      </c>
      <c r="F20">
        <v>-0.45762511366899999</v>
      </c>
      <c r="G20">
        <v>10.887073170700001</v>
      </c>
      <c r="H20">
        <f t="shared" si="0"/>
        <v>118.52836222417577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0</v>
      </c>
    </row>
    <row r="21" spans="1:19" x14ac:dyDescent="0.25">
      <c r="A21">
        <f t="shared" si="4"/>
        <v>20</v>
      </c>
      <c r="B21">
        <v>1802</v>
      </c>
      <c r="C21" t="s">
        <v>15</v>
      </c>
      <c r="D21" t="s">
        <v>18</v>
      </c>
      <c r="E21">
        <v>64.615384615400004</v>
      </c>
      <c r="F21">
        <v>-0.198521500692</v>
      </c>
      <c r="G21">
        <v>5.0456097561000002</v>
      </c>
      <c r="H21">
        <f t="shared" si="0"/>
        <v>25.458177810851502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0</v>
      </c>
    </row>
    <row r="22" spans="1:19" x14ac:dyDescent="0.25">
      <c r="A22">
        <f t="shared" si="4"/>
        <v>21</v>
      </c>
      <c r="B22">
        <v>1802</v>
      </c>
      <c r="C22" t="s">
        <v>16</v>
      </c>
      <c r="D22" t="s">
        <v>19</v>
      </c>
      <c r="E22">
        <v>141.176470588</v>
      </c>
      <c r="F22">
        <v>0.153523748849</v>
      </c>
      <c r="G22">
        <v>-8.0975609756100006E-2</v>
      </c>
      <c r="H22">
        <f t="shared" si="0"/>
        <v>6.5570493753721983E-3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0</v>
      </c>
    </row>
    <row r="23" spans="1:19" x14ac:dyDescent="0.25">
      <c r="A23">
        <f t="shared" si="4"/>
        <v>22</v>
      </c>
      <c r="B23">
        <v>1802</v>
      </c>
      <c r="C23" t="s">
        <v>17</v>
      </c>
      <c r="D23" t="s">
        <v>8</v>
      </c>
      <c r="E23">
        <v>148.83720930199999</v>
      </c>
      <c r="F23">
        <v>0.16167104772999999</v>
      </c>
      <c r="G23">
        <v>-3.5841463414599999</v>
      </c>
      <c r="H23">
        <f t="shared" si="0"/>
        <v>12.846104997001103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</row>
    <row r="24" spans="1:19" x14ac:dyDescent="0.25">
      <c r="A24">
        <f t="shared" si="4"/>
        <v>23</v>
      </c>
      <c r="B24">
        <v>1802</v>
      </c>
      <c r="C24" t="s">
        <v>18</v>
      </c>
      <c r="D24" t="s">
        <v>9</v>
      </c>
      <c r="E24">
        <v>121.875</v>
      </c>
      <c r="F24">
        <v>8.9139689953899995E-2</v>
      </c>
      <c r="G24">
        <v>-1.39048780488</v>
      </c>
      <c r="H24">
        <f t="shared" si="0"/>
        <v>1.933456335520001</v>
      </c>
      <c r="I24">
        <f t="shared" si="5"/>
        <v>0</v>
      </c>
      <c r="J24">
        <f t="shared" si="5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5"/>
        <v>0</v>
      </c>
      <c r="P24">
        <f t="shared" si="5"/>
        <v>0</v>
      </c>
      <c r="Q24">
        <f t="shared" si="5"/>
        <v>0</v>
      </c>
      <c r="R24">
        <f t="shared" si="5"/>
        <v>0</v>
      </c>
      <c r="S24">
        <f t="shared" si="5"/>
        <v>1</v>
      </c>
    </row>
    <row r="25" spans="1:19" x14ac:dyDescent="0.25">
      <c r="A25">
        <f t="shared" si="4"/>
        <v>24</v>
      </c>
      <c r="B25">
        <v>1802</v>
      </c>
      <c r="C25" t="s">
        <v>19</v>
      </c>
      <c r="D25" t="s">
        <v>10</v>
      </c>
      <c r="E25">
        <v>174.19354838699999</v>
      </c>
      <c r="F25">
        <v>0.229665963477</v>
      </c>
      <c r="G25">
        <v>3.4460975609800002</v>
      </c>
      <c r="H25">
        <f t="shared" si="0"/>
        <v>11.875588399792306</v>
      </c>
      <c r="I25">
        <f t="shared" si="5"/>
        <v>0</v>
      </c>
      <c r="J25">
        <f t="shared" si="5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5"/>
        <v>0</v>
      </c>
      <c r="P25">
        <f t="shared" si="5"/>
        <v>0</v>
      </c>
      <c r="Q25">
        <f t="shared" si="5"/>
        <v>0</v>
      </c>
      <c r="R25">
        <f t="shared" si="5"/>
        <v>0</v>
      </c>
      <c r="S25">
        <f t="shared" si="5"/>
        <v>0</v>
      </c>
    </row>
    <row r="26" spans="1:19" x14ac:dyDescent="0.25">
      <c r="A26">
        <f t="shared" si="4"/>
        <v>25</v>
      </c>
      <c r="B26">
        <v>1803</v>
      </c>
      <c r="C26" t="s">
        <v>8</v>
      </c>
      <c r="D26" t="s">
        <v>11</v>
      </c>
      <c r="E26">
        <v>78.688524590200004</v>
      </c>
      <c r="F26">
        <v>-0.115407421027</v>
      </c>
      <c r="G26">
        <v>9.0660975609799994</v>
      </c>
      <c r="H26">
        <f t="shared" si="0"/>
        <v>82.194124985207495</v>
      </c>
      <c r="I26">
        <f t="shared" si="5"/>
        <v>1</v>
      </c>
      <c r="J26">
        <f t="shared" si="5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</row>
    <row r="27" spans="1:19" x14ac:dyDescent="0.25">
      <c r="A27">
        <f t="shared" si="4"/>
        <v>26</v>
      </c>
      <c r="B27">
        <v>1803</v>
      </c>
      <c r="C27" t="s">
        <v>9</v>
      </c>
      <c r="D27" t="s">
        <v>12</v>
      </c>
      <c r="E27">
        <v>168.59504132199999</v>
      </c>
      <c r="F27">
        <v>0.25963731050599997</v>
      </c>
      <c r="G27">
        <v>13.1226829268</v>
      </c>
      <c r="H27">
        <f t="shared" si="0"/>
        <v>172.20480719732819</v>
      </c>
      <c r="I27">
        <f t="shared" si="5"/>
        <v>0</v>
      </c>
      <c r="J27">
        <f t="shared" si="5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0</v>
      </c>
      <c r="Q27">
        <f t="shared" si="5"/>
        <v>0</v>
      </c>
      <c r="R27">
        <f t="shared" si="5"/>
        <v>0</v>
      </c>
      <c r="S27">
        <f t="shared" si="5"/>
        <v>0</v>
      </c>
    </row>
    <row r="28" spans="1:19" x14ac:dyDescent="0.25">
      <c r="A28">
        <f t="shared" si="4"/>
        <v>27</v>
      </c>
      <c r="B28">
        <v>1803</v>
      </c>
      <c r="C28" t="s">
        <v>10</v>
      </c>
      <c r="D28" t="s">
        <v>13</v>
      </c>
      <c r="E28">
        <v>90</v>
      </c>
      <c r="F28">
        <v>-5.7262484006099998E-2</v>
      </c>
      <c r="G28">
        <v>18.323414634100001</v>
      </c>
      <c r="H28">
        <f t="shared" si="0"/>
        <v>335.74752385315008</v>
      </c>
      <c r="I28">
        <f t="shared" si="5"/>
        <v>0</v>
      </c>
      <c r="J28">
        <f t="shared" si="5"/>
        <v>0</v>
      </c>
      <c r="K28">
        <f t="shared" si="5"/>
        <v>1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5"/>
        <v>0</v>
      </c>
      <c r="P28">
        <f t="shared" si="5"/>
        <v>0</v>
      </c>
      <c r="Q28">
        <f t="shared" si="5"/>
        <v>0</v>
      </c>
      <c r="R28">
        <f t="shared" si="5"/>
        <v>0</v>
      </c>
      <c r="S28">
        <f t="shared" si="5"/>
        <v>0</v>
      </c>
    </row>
    <row r="29" spans="1:19" x14ac:dyDescent="0.25">
      <c r="A29">
        <f t="shared" si="4"/>
        <v>28</v>
      </c>
      <c r="B29">
        <v>1803</v>
      </c>
      <c r="C29" t="s">
        <v>11</v>
      </c>
      <c r="D29" t="s">
        <v>14</v>
      </c>
      <c r="E29">
        <v>76.363636363599994</v>
      </c>
      <c r="F29">
        <v>-0.11412842007</v>
      </c>
      <c r="G29">
        <v>18.8773170732</v>
      </c>
      <c r="H29">
        <f t="shared" si="0"/>
        <v>356.35309988212822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1</v>
      </c>
      <c r="M29">
        <f t="shared" si="5"/>
        <v>0</v>
      </c>
      <c r="N29">
        <f t="shared" si="5"/>
        <v>0</v>
      </c>
      <c r="O29">
        <f t="shared" si="5"/>
        <v>0</v>
      </c>
      <c r="P29">
        <f t="shared" si="5"/>
        <v>0</v>
      </c>
      <c r="Q29">
        <f t="shared" si="5"/>
        <v>0</v>
      </c>
      <c r="R29">
        <f t="shared" si="5"/>
        <v>0</v>
      </c>
      <c r="S29">
        <f t="shared" si="5"/>
        <v>0</v>
      </c>
    </row>
    <row r="30" spans="1:19" x14ac:dyDescent="0.25">
      <c r="A30">
        <f t="shared" si="4"/>
        <v>29</v>
      </c>
      <c r="B30">
        <v>1803</v>
      </c>
      <c r="C30" t="s">
        <v>12</v>
      </c>
      <c r="D30" t="s">
        <v>15</v>
      </c>
      <c r="E30">
        <v>11.764705882399999</v>
      </c>
      <c r="F30">
        <v>-0.941544952672</v>
      </c>
      <c r="G30">
        <v>20.241951219499999</v>
      </c>
      <c r="H30">
        <f t="shared" si="0"/>
        <v>409.73658917261747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1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</row>
    <row r="31" spans="1:19" x14ac:dyDescent="0.25">
      <c r="A31">
        <f t="shared" si="4"/>
        <v>30</v>
      </c>
      <c r="B31">
        <v>1803</v>
      </c>
      <c r="C31" t="s">
        <v>13</v>
      </c>
      <c r="D31" t="s">
        <v>16</v>
      </c>
      <c r="E31">
        <v>78.260869565199997</v>
      </c>
      <c r="F31">
        <v>-0.10411046983900001</v>
      </c>
      <c r="G31">
        <v>15.0736585366</v>
      </c>
      <c r="H31">
        <f t="shared" si="0"/>
        <v>227.21518167801406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1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</row>
    <row r="32" spans="1:19" x14ac:dyDescent="0.25">
      <c r="A32">
        <f t="shared" si="4"/>
        <v>31</v>
      </c>
      <c r="B32">
        <v>1803</v>
      </c>
      <c r="C32" t="s">
        <v>14</v>
      </c>
      <c r="D32" t="s">
        <v>17</v>
      </c>
      <c r="E32">
        <v>43.902439024400003</v>
      </c>
      <c r="F32">
        <v>-0.37083557019300001</v>
      </c>
      <c r="G32">
        <v>12.1870731707</v>
      </c>
      <c r="H32">
        <f t="shared" si="0"/>
        <v>148.52475246799574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</row>
    <row r="33" spans="1:19" x14ac:dyDescent="0.25">
      <c r="A33">
        <f t="shared" si="4"/>
        <v>32</v>
      </c>
      <c r="B33">
        <v>1803</v>
      </c>
      <c r="C33" t="s">
        <v>15</v>
      </c>
      <c r="D33" t="s">
        <v>18</v>
      </c>
      <c r="E33">
        <v>84.705882352900005</v>
      </c>
      <c r="F33">
        <v>-8.4947274921599994E-2</v>
      </c>
      <c r="G33">
        <v>5.3456097561</v>
      </c>
      <c r="H33">
        <f t="shared" si="0"/>
        <v>28.5755436645115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x14ac:dyDescent="0.25">
      <c r="A34">
        <f t="shared" si="4"/>
        <v>33</v>
      </c>
      <c r="B34">
        <v>1803</v>
      </c>
      <c r="C34" t="s">
        <v>16</v>
      </c>
      <c r="D34" t="s">
        <v>19</v>
      </c>
      <c r="E34">
        <v>97.297297297300005</v>
      </c>
      <c r="F34">
        <v>-4.3394426370699998E-3</v>
      </c>
      <c r="G34">
        <v>0.26902439024399999</v>
      </c>
      <c r="H34">
        <f t="shared" si="0"/>
        <v>7.2374122546155994E-2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</row>
    <row r="35" spans="1:19" x14ac:dyDescent="0.25">
      <c r="A35">
        <f t="shared" si="4"/>
        <v>34</v>
      </c>
      <c r="B35">
        <v>1803</v>
      </c>
      <c r="C35" t="s">
        <v>17</v>
      </c>
      <c r="D35" t="s">
        <v>8</v>
      </c>
      <c r="E35">
        <v>133.33333333300001</v>
      </c>
      <c r="F35">
        <v>0.118073963373</v>
      </c>
      <c r="G35">
        <v>-6.43414634146</v>
      </c>
      <c r="H35">
        <f t="shared" si="0"/>
        <v>41.398239143323103</v>
      </c>
      <c r="I35">
        <f t="shared" ref="I35:S50" si="6">IF($C35=I$1,1,0)</f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</row>
    <row r="36" spans="1:19" x14ac:dyDescent="0.25">
      <c r="A36">
        <f t="shared" si="4"/>
        <v>35</v>
      </c>
      <c r="B36">
        <v>1803</v>
      </c>
      <c r="C36" t="s">
        <v>18</v>
      </c>
      <c r="D36" t="s">
        <v>9</v>
      </c>
      <c r="E36">
        <v>47.368421052599999</v>
      </c>
      <c r="F36">
        <v>-0.31752675731199997</v>
      </c>
      <c r="G36">
        <v>-4.4404878048800001</v>
      </c>
      <c r="H36">
        <f t="shared" si="0"/>
        <v>19.717931945288001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</row>
    <row r="37" spans="1:19" x14ac:dyDescent="0.25">
      <c r="A37">
        <f t="shared" si="4"/>
        <v>36</v>
      </c>
      <c r="B37">
        <v>1803</v>
      </c>
      <c r="C37" t="s">
        <v>19</v>
      </c>
      <c r="D37" t="s">
        <v>10</v>
      </c>
      <c r="E37">
        <v>118.518518519</v>
      </c>
      <c r="F37">
        <v>6.6974523241700001E-2</v>
      </c>
      <c r="G37">
        <v>2.4460975609800002</v>
      </c>
      <c r="H37">
        <f t="shared" si="0"/>
        <v>5.983393277832306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</row>
    <row r="38" spans="1:19" x14ac:dyDescent="0.25">
      <c r="A38">
        <f t="shared" si="4"/>
        <v>37</v>
      </c>
      <c r="B38">
        <v>1804</v>
      </c>
      <c r="C38" t="s">
        <v>8</v>
      </c>
      <c r="D38" t="s">
        <v>11</v>
      </c>
      <c r="E38">
        <v>169.23076923100001</v>
      </c>
      <c r="F38">
        <v>0.22195591200299999</v>
      </c>
      <c r="G38">
        <v>11.366097561</v>
      </c>
      <c r="H38">
        <f t="shared" si="0"/>
        <v>129.18817376617014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</row>
    <row r="39" spans="1:19" x14ac:dyDescent="0.25">
      <c r="A39">
        <f t="shared" si="4"/>
        <v>38</v>
      </c>
      <c r="B39">
        <v>1804</v>
      </c>
      <c r="C39" t="s">
        <v>9</v>
      </c>
      <c r="D39" t="s">
        <v>12</v>
      </c>
      <c r="E39">
        <v>90</v>
      </c>
      <c r="F39">
        <v>-2.3155314273000001E-2</v>
      </c>
      <c r="G39">
        <v>11.7726829268</v>
      </c>
      <c r="H39">
        <f t="shared" si="0"/>
        <v>138.59606329496822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</row>
    <row r="40" spans="1:19" x14ac:dyDescent="0.25">
      <c r="A40">
        <f t="shared" si="4"/>
        <v>39</v>
      </c>
      <c r="B40">
        <v>1804</v>
      </c>
      <c r="C40" t="s">
        <v>10</v>
      </c>
      <c r="D40" t="s">
        <v>13</v>
      </c>
      <c r="E40">
        <v>103.70370370400001</v>
      </c>
      <c r="F40">
        <v>9.5107194078100001E-3</v>
      </c>
      <c r="G40">
        <v>15.823414634100001</v>
      </c>
      <c r="H40">
        <f t="shared" si="0"/>
        <v>250.38045068265006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</row>
    <row r="41" spans="1:19" x14ac:dyDescent="0.25">
      <c r="A41">
        <f t="shared" si="4"/>
        <v>40</v>
      </c>
      <c r="B41">
        <v>1804</v>
      </c>
      <c r="C41" t="s">
        <v>11</v>
      </c>
      <c r="D41" t="s">
        <v>14</v>
      </c>
      <c r="E41">
        <v>160.97560975600001</v>
      </c>
      <c r="F41">
        <v>0.214619051575</v>
      </c>
      <c r="G41">
        <v>18.977317073199998</v>
      </c>
      <c r="H41">
        <f t="shared" si="0"/>
        <v>360.13856329676815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</row>
    <row r="42" spans="1:19" x14ac:dyDescent="0.25">
      <c r="A42">
        <f t="shared" si="4"/>
        <v>41</v>
      </c>
      <c r="B42">
        <v>1804</v>
      </c>
      <c r="C42" t="s">
        <v>12</v>
      </c>
      <c r="D42" t="s">
        <v>15</v>
      </c>
      <c r="E42">
        <v>82.758620689699995</v>
      </c>
      <c r="F42">
        <v>-8.8204000269400007E-2</v>
      </c>
      <c r="G42">
        <v>18.5419512195</v>
      </c>
      <c r="H42">
        <f t="shared" si="0"/>
        <v>343.80395502631751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</row>
    <row r="43" spans="1:19" x14ac:dyDescent="0.25">
      <c r="A43">
        <f t="shared" si="4"/>
        <v>42</v>
      </c>
      <c r="B43">
        <v>1804</v>
      </c>
      <c r="C43" t="s">
        <v>13</v>
      </c>
      <c r="D43" t="s">
        <v>16</v>
      </c>
      <c r="E43">
        <v>36</v>
      </c>
      <c r="F43">
        <v>-0.436552165765</v>
      </c>
      <c r="G43">
        <v>12.4236585366</v>
      </c>
      <c r="H43">
        <f t="shared" si="0"/>
        <v>154.34729143403405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</row>
    <row r="44" spans="1:19" x14ac:dyDescent="0.25">
      <c r="A44">
        <f t="shared" si="4"/>
        <v>43</v>
      </c>
      <c r="B44">
        <v>1804</v>
      </c>
      <c r="C44" t="s">
        <v>14</v>
      </c>
      <c r="D44" t="s">
        <v>17</v>
      </c>
      <c r="E44">
        <v>56.603773584899997</v>
      </c>
      <c r="F44">
        <v>-0.25385119074899998</v>
      </c>
      <c r="G44">
        <v>8.2870731707300003</v>
      </c>
      <c r="H44">
        <f t="shared" si="0"/>
        <v>68.675581737032985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</row>
    <row r="45" spans="1:19" x14ac:dyDescent="0.25">
      <c r="A45">
        <f t="shared" si="4"/>
        <v>44</v>
      </c>
      <c r="B45">
        <v>1804</v>
      </c>
      <c r="C45" t="s">
        <v>15</v>
      </c>
      <c r="D45" t="s">
        <v>18</v>
      </c>
      <c r="E45">
        <v>80</v>
      </c>
      <c r="F45">
        <v>-0.103669871994</v>
      </c>
      <c r="G45">
        <v>4.3456097561</v>
      </c>
      <c r="H45">
        <f t="shared" si="0"/>
        <v>18.8843241523115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</row>
    <row r="46" spans="1:19" x14ac:dyDescent="0.25">
      <c r="A46">
        <f t="shared" si="4"/>
        <v>45</v>
      </c>
      <c r="B46">
        <v>1804</v>
      </c>
      <c r="C46" t="s">
        <v>16</v>
      </c>
      <c r="D46" t="s">
        <v>19</v>
      </c>
      <c r="E46">
        <v>75.675675675700006</v>
      </c>
      <c r="F46">
        <v>-0.116549013725</v>
      </c>
      <c r="G46">
        <v>-1.23097560976</v>
      </c>
      <c r="H46">
        <f t="shared" si="0"/>
        <v>1.5153009518240037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</row>
    <row r="47" spans="1:19" x14ac:dyDescent="0.25">
      <c r="A47">
        <f t="shared" si="4"/>
        <v>46</v>
      </c>
      <c r="B47">
        <v>1804</v>
      </c>
      <c r="C47" t="s">
        <v>17</v>
      </c>
      <c r="D47" t="s">
        <v>8</v>
      </c>
      <c r="E47">
        <v>133.33333333300001</v>
      </c>
      <c r="F47">
        <v>0.11568747452100001</v>
      </c>
      <c r="G47">
        <v>1.2158536585399999</v>
      </c>
      <c r="H47">
        <f t="shared" si="0"/>
        <v>1.4783001189851028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</row>
    <row r="48" spans="1:19" x14ac:dyDescent="0.25">
      <c r="A48">
        <f t="shared" si="4"/>
        <v>47</v>
      </c>
      <c r="B48">
        <v>1804</v>
      </c>
      <c r="C48" t="s">
        <v>18</v>
      </c>
      <c r="D48" t="s">
        <v>9</v>
      </c>
      <c r="E48">
        <v>171.42857142899999</v>
      </c>
      <c r="F48">
        <v>0.23929645625400001</v>
      </c>
      <c r="G48">
        <v>-2.0404878048800001</v>
      </c>
      <c r="H48">
        <f t="shared" si="0"/>
        <v>4.1635904818640013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4"/>
        <v>48</v>
      </c>
      <c r="B49">
        <v>1804</v>
      </c>
      <c r="C49" t="s">
        <v>19</v>
      </c>
      <c r="D49" t="s">
        <v>10</v>
      </c>
      <c r="E49">
        <v>151.35135135100001</v>
      </c>
      <c r="F49">
        <v>0.170878634867</v>
      </c>
      <c r="G49">
        <v>0.14609756097599999</v>
      </c>
      <c r="H49">
        <f t="shared" si="0"/>
        <v>2.1344497323136036E-2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4"/>
        <v>49</v>
      </c>
      <c r="B50">
        <v>1805</v>
      </c>
      <c r="C50" t="s">
        <v>8</v>
      </c>
      <c r="D50" t="s">
        <v>11</v>
      </c>
      <c r="E50">
        <v>105.26315789500001</v>
      </c>
      <c r="F50">
        <v>1.3032873624199999E-2</v>
      </c>
      <c r="G50">
        <v>9.0660975609799994</v>
      </c>
      <c r="H50">
        <f t="shared" si="0"/>
        <v>82.194124985207495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4"/>
        <v>50</v>
      </c>
      <c r="B51">
        <v>1805</v>
      </c>
      <c r="C51" t="s">
        <v>9</v>
      </c>
      <c r="D51" t="s">
        <v>12</v>
      </c>
      <c r="E51">
        <v>130.90909090900001</v>
      </c>
      <c r="F51">
        <v>0.151597499409</v>
      </c>
      <c r="G51">
        <v>14.822682926800001</v>
      </c>
      <c r="H51">
        <f t="shared" si="0"/>
        <v>219.71192914844823</v>
      </c>
      <c r="I51">
        <f t="shared" ref="I51:S66" si="7">IF($C51=I$1,1,0)</f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</row>
    <row r="52" spans="1:19" x14ac:dyDescent="0.25">
      <c r="A52">
        <f t="shared" si="4"/>
        <v>51</v>
      </c>
      <c r="B52">
        <v>1805</v>
      </c>
      <c r="C52" t="s">
        <v>10</v>
      </c>
      <c r="D52" t="s">
        <v>13</v>
      </c>
      <c r="E52">
        <v>143.119266055</v>
      </c>
      <c r="F52">
        <v>0.146035247625</v>
      </c>
      <c r="G52">
        <v>16.573414634100001</v>
      </c>
      <c r="H52">
        <f t="shared" si="0"/>
        <v>274.67807263380007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</row>
    <row r="53" spans="1:19" x14ac:dyDescent="0.25">
      <c r="A53">
        <f t="shared" si="4"/>
        <v>52</v>
      </c>
      <c r="B53">
        <v>1805</v>
      </c>
      <c r="C53" t="s">
        <v>11</v>
      </c>
      <c r="D53" t="s">
        <v>14</v>
      </c>
      <c r="E53">
        <v>66.666666666699996</v>
      </c>
      <c r="F53">
        <v>-0.17147106141900001</v>
      </c>
      <c r="G53">
        <v>18.8273170732</v>
      </c>
      <c r="H53">
        <f t="shared" si="0"/>
        <v>354.46786817480819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</row>
    <row r="54" spans="1:19" x14ac:dyDescent="0.25">
      <c r="A54">
        <f t="shared" si="4"/>
        <v>53</v>
      </c>
      <c r="B54">
        <v>1805</v>
      </c>
      <c r="C54" t="s">
        <v>12</v>
      </c>
      <c r="D54" t="s">
        <v>15</v>
      </c>
      <c r="E54">
        <v>56.074766355100003</v>
      </c>
      <c r="F54">
        <v>-0.26094167998500001</v>
      </c>
      <c r="G54">
        <v>17.691951219500002</v>
      </c>
      <c r="H54">
        <f t="shared" si="0"/>
        <v>313.0051379531676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</row>
    <row r="55" spans="1:19" x14ac:dyDescent="0.25">
      <c r="A55">
        <f t="shared" si="4"/>
        <v>54</v>
      </c>
      <c r="B55">
        <v>1805</v>
      </c>
      <c r="C55" t="s">
        <v>13</v>
      </c>
      <c r="D55" t="s">
        <v>16</v>
      </c>
      <c r="E55">
        <v>73.469387755100001</v>
      </c>
      <c r="F55">
        <v>-0.12894377419</v>
      </c>
      <c r="G55">
        <v>15.773658536599999</v>
      </c>
      <c r="H55">
        <f t="shared" si="0"/>
        <v>248.80830362925403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1:19" x14ac:dyDescent="0.25">
      <c r="A56">
        <f t="shared" si="4"/>
        <v>55</v>
      </c>
      <c r="B56">
        <v>1805</v>
      </c>
      <c r="C56" t="s">
        <v>14</v>
      </c>
      <c r="D56" t="s">
        <v>17</v>
      </c>
      <c r="E56">
        <v>13.7931034483</v>
      </c>
      <c r="F56">
        <v>-0.87078929066900002</v>
      </c>
      <c r="G56">
        <v>9.7870731707300003</v>
      </c>
      <c r="H56">
        <f t="shared" si="0"/>
        <v>95.786801249222975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</row>
    <row r="57" spans="1:19" x14ac:dyDescent="0.25">
      <c r="A57">
        <f t="shared" si="4"/>
        <v>56</v>
      </c>
      <c r="B57">
        <v>1805</v>
      </c>
      <c r="C57" t="s">
        <v>15</v>
      </c>
      <c r="D57" t="s">
        <v>18</v>
      </c>
      <c r="E57">
        <v>87.804878048800006</v>
      </c>
      <c r="F57">
        <v>-6.7561850605699997E-2</v>
      </c>
      <c r="G57">
        <v>9.5609756097600002E-2</v>
      </c>
      <c r="H57">
        <f t="shared" si="0"/>
        <v>9.1412254610425611E-3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</row>
    <row r="58" spans="1:19" x14ac:dyDescent="0.25">
      <c r="A58">
        <f t="shared" si="4"/>
        <v>57</v>
      </c>
      <c r="B58">
        <v>1805</v>
      </c>
      <c r="C58" t="s">
        <v>16</v>
      </c>
      <c r="D58" t="s">
        <v>19</v>
      </c>
      <c r="E58">
        <v>92.307692307699995</v>
      </c>
      <c r="F58">
        <v>-2.9833486414E-2</v>
      </c>
      <c r="G58">
        <v>-4.5809756097600003</v>
      </c>
      <c r="H58">
        <f t="shared" si="0"/>
        <v>20.985337537216008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</row>
    <row r="59" spans="1:19" x14ac:dyDescent="0.25">
      <c r="A59">
        <f t="shared" si="4"/>
        <v>58</v>
      </c>
      <c r="B59">
        <v>1805</v>
      </c>
      <c r="C59" t="s">
        <v>17</v>
      </c>
      <c r="D59" t="s">
        <v>8</v>
      </c>
      <c r="E59">
        <v>214.92537313400001</v>
      </c>
      <c r="F59">
        <v>0.321465965001</v>
      </c>
      <c r="G59">
        <v>-3.7341463414599998</v>
      </c>
      <c r="H59">
        <f t="shared" si="0"/>
        <v>13.943848899439102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</row>
    <row r="60" spans="1:19" x14ac:dyDescent="0.25">
      <c r="A60">
        <f t="shared" si="4"/>
        <v>59</v>
      </c>
      <c r="B60">
        <v>1805</v>
      </c>
      <c r="C60" t="s">
        <v>18</v>
      </c>
      <c r="D60" t="s">
        <v>9</v>
      </c>
      <c r="E60">
        <v>131.25</v>
      </c>
      <c r="F60">
        <v>0.121678941261</v>
      </c>
      <c r="G60">
        <v>-1.7904878048799999</v>
      </c>
      <c r="H60">
        <f t="shared" si="0"/>
        <v>3.2058465794240005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</row>
    <row r="61" spans="1:19" x14ac:dyDescent="0.25">
      <c r="A61">
        <f t="shared" si="4"/>
        <v>60</v>
      </c>
      <c r="B61">
        <v>1805</v>
      </c>
      <c r="C61" t="s">
        <v>19</v>
      </c>
      <c r="D61" t="s">
        <v>10</v>
      </c>
      <c r="E61">
        <v>60</v>
      </c>
      <c r="F61">
        <v>-0.23321106111000001</v>
      </c>
      <c r="G61">
        <v>1.5460975609800001</v>
      </c>
      <c r="H61">
        <f t="shared" si="0"/>
        <v>2.3904176680683049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</row>
    <row r="62" spans="1:19" x14ac:dyDescent="0.25">
      <c r="A62">
        <f t="shared" si="4"/>
        <v>61</v>
      </c>
      <c r="B62">
        <v>1806</v>
      </c>
      <c r="C62" t="s">
        <v>8</v>
      </c>
      <c r="D62" t="s">
        <v>11</v>
      </c>
      <c r="E62">
        <v>111.111111111</v>
      </c>
      <c r="F62">
        <v>3.4716151602599998E-2</v>
      </c>
      <c r="G62">
        <v>6.2160975609799998</v>
      </c>
      <c r="H62">
        <f t="shared" si="0"/>
        <v>38.639868887621503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</row>
    <row r="63" spans="1:19" x14ac:dyDescent="0.25">
      <c r="A63">
        <f t="shared" si="4"/>
        <v>62</v>
      </c>
      <c r="B63">
        <v>1806</v>
      </c>
      <c r="C63" t="s">
        <v>9</v>
      </c>
      <c r="D63" t="s">
        <v>12</v>
      </c>
      <c r="E63">
        <v>171.42857142899999</v>
      </c>
      <c r="F63">
        <v>0.26763506726399999</v>
      </c>
      <c r="G63">
        <v>12.1726829268</v>
      </c>
      <c r="H63">
        <f t="shared" si="0"/>
        <v>148.17420963640822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</row>
    <row r="64" spans="1:19" x14ac:dyDescent="0.25">
      <c r="A64">
        <f t="shared" si="4"/>
        <v>63</v>
      </c>
      <c r="B64">
        <v>1806</v>
      </c>
      <c r="C64" t="s">
        <v>10</v>
      </c>
      <c r="D64" t="s">
        <v>13</v>
      </c>
      <c r="E64">
        <v>45.283018867899997</v>
      </c>
      <c r="F64">
        <v>-0.35531161938299999</v>
      </c>
      <c r="G64">
        <v>15.1234146341</v>
      </c>
      <c r="H64">
        <f t="shared" si="0"/>
        <v>228.71767019491003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</row>
    <row r="65" spans="1:19" x14ac:dyDescent="0.25">
      <c r="A65">
        <f t="shared" si="4"/>
        <v>64</v>
      </c>
      <c r="B65">
        <v>1806</v>
      </c>
      <c r="C65" t="s">
        <v>11</v>
      </c>
      <c r="D65" t="s">
        <v>14</v>
      </c>
      <c r="E65">
        <v>67.924528301899997</v>
      </c>
      <c r="F65">
        <v>-0.16497992121300001</v>
      </c>
      <c r="G65">
        <v>17.177317073200001</v>
      </c>
      <c r="H65">
        <f t="shared" si="0"/>
        <v>295.06022183324825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</row>
    <row r="66" spans="1:19" x14ac:dyDescent="0.25">
      <c r="A66">
        <f t="shared" si="4"/>
        <v>65</v>
      </c>
      <c r="B66">
        <v>1806</v>
      </c>
      <c r="C66" t="s">
        <v>12</v>
      </c>
      <c r="D66" t="s">
        <v>15</v>
      </c>
      <c r="E66">
        <v>22.222222222199999</v>
      </c>
      <c r="F66">
        <v>-0.66425385273299997</v>
      </c>
      <c r="G66">
        <v>16.191951219500002</v>
      </c>
      <c r="H66">
        <f t="shared" ref="H66:H121" si="8">G66^2</f>
        <v>262.17928429466758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1</v>
      </c>
      <c r="N66">
        <f t="shared" si="7"/>
        <v>0</v>
      </c>
      <c r="O66">
        <f t="shared" si="7"/>
        <v>0</v>
      </c>
      <c r="P66">
        <f t="shared" si="7"/>
        <v>0</v>
      </c>
      <c r="Q66">
        <f t="shared" si="7"/>
        <v>0</v>
      </c>
      <c r="R66">
        <f t="shared" si="7"/>
        <v>0</v>
      </c>
      <c r="S66">
        <f t="shared" si="7"/>
        <v>0</v>
      </c>
    </row>
    <row r="67" spans="1:19" x14ac:dyDescent="0.25">
      <c r="A67">
        <f t="shared" si="4"/>
        <v>66</v>
      </c>
      <c r="B67">
        <v>1806</v>
      </c>
      <c r="C67" t="s">
        <v>13</v>
      </c>
      <c r="D67" t="s">
        <v>16</v>
      </c>
      <c r="E67">
        <v>0</v>
      </c>
      <c r="F67">
        <v>0</v>
      </c>
      <c r="G67">
        <v>14.6736585366</v>
      </c>
      <c r="H67">
        <f t="shared" si="8"/>
        <v>215.31625484873405</v>
      </c>
      <c r="I67">
        <f t="shared" ref="I67:S82" si="9">IF($C67=I$1,1,0)</f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4"/>
        <v>67</v>
      </c>
      <c r="B68">
        <v>1806</v>
      </c>
      <c r="C68" t="s">
        <v>14</v>
      </c>
      <c r="D68" t="s">
        <v>17</v>
      </c>
      <c r="E68">
        <v>61.016949152499997</v>
      </c>
      <c r="F68">
        <v>-0.22466595335</v>
      </c>
      <c r="G68">
        <v>5.5870731707300001</v>
      </c>
      <c r="H68">
        <f t="shared" si="8"/>
        <v>31.215386615090978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4"/>
        <v>68</v>
      </c>
      <c r="B69">
        <v>1806</v>
      </c>
      <c r="C69" t="s">
        <v>15</v>
      </c>
      <c r="D69" t="s">
        <v>18</v>
      </c>
      <c r="E69">
        <v>49.315068493200002</v>
      </c>
      <c r="F69">
        <v>-0.31521483796799998</v>
      </c>
      <c r="G69">
        <v>-5.43902439024E-2</v>
      </c>
      <c r="H69">
        <f t="shared" si="8"/>
        <v>2.9582986317625605E-3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4"/>
        <v>69</v>
      </c>
      <c r="B70">
        <v>1806</v>
      </c>
      <c r="C70" t="s">
        <v>16</v>
      </c>
      <c r="D70" t="s">
        <v>19</v>
      </c>
      <c r="E70">
        <v>100</v>
      </c>
      <c r="F70">
        <v>6.5677203098200004E-3</v>
      </c>
      <c r="G70">
        <v>-1.23097560976</v>
      </c>
      <c r="H70">
        <f t="shared" si="8"/>
        <v>1.5153009518240037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4"/>
        <v>70</v>
      </c>
      <c r="B71">
        <v>1806</v>
      </c>
      <c r="C71" t="s">
        <v>17</v>
      </c>
      <c r="D71" t="s">
        <v>8</v>
      </c>
      <c r="E71">
        <v>202.59740259700001</v>
      </c>
      <c r="F71">
        <v>0.29945528855499998</v>
      </c>
      <c r="G71">
        <v>1.9658536585399999</v>
      </c>
      <c r="H71">
        <f t="shared" si="8"/>
        <v>3.8645806067951027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4"/>
        <v>71</v>
      </c>
      <c r="B72">
        <v>1806</v>
      </c>
      <c r="C72" t="s">
        <v>18</v>
      </c>
      <c r="D72" t="s">
        <v>9</v>
      </c>
      <c r="E72">
        <v>110.52631578899999</v>
      </c>
      <c r="F72">
        <v>5.06212370796E-2</v>
      </c>
      <c r="G72">
        <v>1.0595121951199999</v>
      </c>
      <c r="H72">
        <f t="shared" si="8"/>
        <v>1.1225660916080009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4"/>
        <v>72</v>
      </c>
      <c r="B73">
        <v>1806</v>
      </c>
      <c r="C73" t="s">
        <v>19</v>
      </c>
      <c r="D73" t="s">
        <v>10</v>
      </c>
      <c r="E73">
        <v>121.518987342</v>
      </c>
      <c r="F73">
        <v>7.7826191962700006E-2</v>
      </c>
      <c r="G73">
        <v>4.0460975609799998</v>
      </c>
      <c r="H73">
        <f t="shared" si="8"/>
        <v>16.370905472968303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4"/>
        <v>73</v>
      </c>
      <c r="B74">
        <v>1807</v>
      </c>
      <c r="C74" t="s">
        <v>8</v>
      </c>
      <c r="D74" t="s">
        <v>11</v>
      </c>
      <c r="E74">
        <v>281.481481481</v>
      </c>
      <c r="F74">
        <v>0.44244707122299998</v>
      </c>
      <c r="G74">
        <v>6.1160975609800001</v>
      </c>
      <c r="H74">
        <f t="shared" si="8"/>
        <v>37.406649375425509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4"/>
        <v>74</v>
      </c>
      <c r="B75">
        <v>1807</v>
      </c>
      <c r="C75" t="s">
        <v>9</v>
      </c>
      <c r="D75" t="s">
        <v>12</v>
      </c>
      <c r="E75">
        <v>98.823529411799996</v>
      </c>
      <c r="F75">
        <v>3.2388287919699998E-2</v>
      </c>
      <c r="G75">
        <v>15.7726829268</v>
      </c>
      <c r="H75">
        <f t="shared" si="8"/>
        <v>248.7775267093682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4"/>
        <v>75</v>
      </c>
      <c r="B76">
        <v>1807</v>
      </c>
      <c r="C76" t="s">
        <v>10</v>
      </c>
      <c r="D76" t="s">
        <v>13</v>
      </c>
      <c r="E76">
        <v>89.361702127699999</v>
      </c>
      <c r="F76">
        <v>-5.48895601011E-2</v>
      </c>
      <c r="G76">
        <v>16.173414634099998</v>
      </c>
      <c r="H76">
        <f t="shared" si="8"/>
        <v>261.57934092651999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4"/>
        <v>76</v>
      </c>
      <c r="B77">
        <v>1807</v>
      </c>
      <c r="C77" t="s">
        <v>11</v>
      </c>
      <c r="D77" t="s">
        <v>14</v>
      </c>
      <c r="E77">
        <v>24.489795918399999</v>
      </c>
      <c r="F77">
        <v>-0.60315310663400001</v>
      </c>
      <c r="G77">
        <v>18.177317073200001</v>
      </c>
      <c r="H77">
        <f t="shared" si="8"/>
        <v>330.41485597964828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4"/>
        <v>77</v>
      </c>
      <c r="B78">
        <v>1807</v>
      </c>
      <c r="C78" t="s">
        <v>12</v>
      </c>
      <c r="D78" t="s">
        <v>15</v>
      </c>
      <c r="E78">
        <v>51.612903225799997</v>
      </c>
      <c r="F78">
        <v>-0.29396072488199998</v>
      </c>
      <c r="G78">
        <v>17.0919512195</v>
      </c>
      <c r="H78">
        <f t="shared" si="8"/>
        <v>292.13479648976755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4"/>
        <v>78</v>
      </c>
      <c r="B79">
        <v>1807</v>
      </c>
      <c r="C79" t="s">
        <v>13</v>
      </c>
      <c r="D79" t="s">
        <v>16</v>
      </c>
      <c r="E79">
        <v>25.263157894700001</v>
      </c>
      <c r="F79">
        <v>-0.59015063372400001</v>
      </c>
      <c r="G79">
        <v>14.773658536599999</v>
      </c>
      <c r="H79">
        <f t="shared" si="8"/>
        <v>218.26098655605404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4"/>
        <v>79</v>
      </c>
      <c r="B80">
        <v>1807</v>
      </c>
      <c r="C80" t="s">
        <v>14</v>
      </c>
      <c r="D80" t="s">
        <v>17</v>
      </c>
      <c r="E80">
        <v>84.848484848499993</v>
      </c>
      <c r="F80">
        <v>-7.7958792025400001E-2</v>
      </c>
      <c r="G80">
        <v>7.6370731707299999</v>
      </c>
      <c r="H80">
        <f t="shared" si="8"/>
        <v>58.324886615083976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</row>
    <row r="81" spans="1:19" x14ac:dyDescent="0.25">
      <c r="A81">
        <f t="shared" si="4"/>
        <v>80</v>
      </c>
      <c r="B81">
        <v>1807</v>
      </c>
      <c r="C81" t="s">
        <v>15</v>
      </c>
      <c r="D81" t="s">
        <v>18</v>
      </c>
      <c r="E81">
        <v>150</v>
      </c>
      <c r="F81">
        <v>0.169283644368</v>
      </c>
      <c r="G81">
        <v>4.7956097561000002</v>
      </c>
      <c r="H81">
        <f t="shared" si="8"/>
        <v>22.997872932801503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</row>
    <row r="82" spans="1:19" x14ac:dyDescent="0.25">
      <c r="A82">
        <f t="shared" si="4"/>
        <v>81</v>
      </c>
      <c r="B82">
        <v>1807</v>
      </c>
      <c r="C82" t="s">
        <v>16</v>
      </c>
      <c r="D82" t="s">
        <v>19</v>
      </c>
      <c r="E82">
        <v>115.384615385</v>
      </c>
      <c r="F82">
        <v>6.8931299255600001E-2</v>
      </c>
      <c r="G82">
        <v>2.7690243902399998</v>
      </c>
      <c r="H82">
        <f t="shared" si="8"/>
        <v>7.6674960737440028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1</v>
      </c>
      <c r="R82">
        <f t="shared" si="9"/>
        <v>0</v>
      </c>
      <c r="S82">
        <f t="shared" si="9"/>
        <v>0</v>
      </c>
    </row>
    <row r="83" spans="1:19" x14ac:dyDescent="0.25">
      <c r="A83">
        <f t="shared" ref="A83:A121" si="10">A82+1</f>
        <v>82</v>
      </c>
      <c r="B83">
        <v>1807</v>
      </c>
      <c r="C83" t="s">
        <v>17</v>
      </c>
      <c r="D83" t="s">
        <v>8</v>
      </c>
      <c r="E83">
        <v>92.307692307699995</v>
      </c>
      <c r="F83">
        <v>-4.2219152867000002E-2</v>
      </c>
      <c r="G83">
        <v>-1.68414634146</v>
      </c>
      <c r="H83">
        <f t="shared" si="8"/>
        <v>2.8363488994531028</v>
      </c>
      <c r="I83">
        <f t="shared" ref="I83:S98" si="11">IF($C83=I$1,1,0)</f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</row>
    <row r="84" spans="1:19" x14ac:dyDescent="0.25">
      <c r="A84">
        <f t="shared" si="10"/>
        <v>83</v>
      </c>
      <c r="B84">
        <v>1807</v>
      </c>
      <c r="C84" t="s">
        <v>18</v>
      </c>
      <c r="D84" t="s">
        <v>9</v>
      </c>
      <c r="E84">
        <v>100.934579439</v>
      </c>
      <c r="F84">
        <v>1.06317309484E-2</v>
      </c>
      <c r="G84">
        <v>0.25951219512200002</v>
      </c>
      <c r="H84">
        <f t="shared" si="8"/>
        <v>6.7346579417039018E-2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</row>
    <row r="85" spans="1:19" x14ac:dyDescent="0.25">
      <c r="A85">
        <f t="shared" si="10"/>
        <v>84</v>
      </c>
      <c r="B85">
        <v>1807</v>
      </c>
      <c r="C85" t="s">
        <v>19</v>
      </c>
      <c r="D85" t="s">
        <v>10</v>
      </c>
      <c r="E85">
        <v>130.90909090900001</v>
      </c>
      <c r="F85">
        <v>0.109527944562</v>
      </c>
      <c r="G85">
        <v>0.746097560976</v>
      </c>
      <c r="H85">
        <f t="shared" si="8"/>
        <v>0.55666157049433607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</row>
    <row r="86" spans="1:19" x14ac:dyDescent="0.25">
      <c r="A86">
        <f t="shared" si="10"/>
        <v>85</v>
      </c>
      <c r="B86">
        <v>1808</v>
      </c>
      <c r="C86" t="s">
        <v>8</v>
      </c>
      <c r="D86" t="s">
        <v>11</v>
      </c>
      <c r="E86">
        <v>171.42857142899999</v>
      </c>
      <c r="F86">
        <v>0.226519002517</v>
      </c>
      <c r="G86">
        <v>6.7660975609799996</v>
      </c>
      <c r="H86">
        <f t="shared" si="8"/>
        <v>45.780076204699498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</row>
    <row r="87" spans="1:19" x14ac:dyDescent="0.25">
      <c r="A87">
        <f t="shared" si="10"/>
        <v>86</v>
      </c>
      <c r="B87">
        <v>1808</v>
      </c>
      <c r="C87" t="s">
        <v>9</v>
      </c>
      <c r="D87" t="s">
        <v>12</v>
      </c>
      <c r="E87">
        <v>163.636363636</v>
      </c>
      <c r="F87">
        <v>0.235142993567</v>
      </c>
      <c r="G87">
        <v>15.722682926799999</v>
      </c>
      <c r="H87">
        <f t="shared" si="8"/>
        <v>247.2027584166882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</row>
    <row r="88" spans="1:19" x14ac:dyDescent="0.25">
      <c r="A88">
        <f t="shared" si="10"/>
        <v>87</v>
      </c>
      <c r="B88">
        <v>1808</v>
      </c>
      <c r="C88" t="s">
        <v>10</v>
      </c>
      <c r="D88" t="s">
        <v>13</v>
      </c>
      <c r="E88">
        <v>81.553398058300004</v>
      </c>
      <c r="F88">
        <v>-9.6776875520200006E-2</v>
      </c>
      <c r="G88">
        <v>15.7734146341</v>
      </c>
      <c r="H88">
        <f t="shared" si="8"/>
        <v>248.80060921924004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</row>
    <row r="89" spans="1:19" x14ac:dyDescent="0.25">
      <c r="A89">
        <f t="shared" si="10"/>
        <v>88</v>
      </c>
      <c r="B89">
        <v>1808</v>
      </c>
      <c r="C89" t="s">
        <v>11</v>
      </c>
      <c r="D89" t="s">
        <v>14</v>
      </c>
      <c r="E89">
        <v>59.405940594100002</v>
      </c>
      <c r="F89">
        <v>-0.22002853644299999</v>
      </c>
      <c r="G89">
        <v>19.6273170732</v>
      </c>
      <c r="H89">
        <f t="shared" si="8"/>
        <v>385.23157549192825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</row>
    <row r="90" spans="1:19" x14ac:dyDescent="0.25">
      <c r="A90">
        <f t="shared" si="10"/>
        <v>89</v>
      </c>
      <c r="B90">
        <v>1808</v>
      </c>
      <c r="C90" t="s">
        <v>12</v>
      </c>
      <c r="D90" t="s">
        <v>15</v>
      </c>
      <c r="E90">
        <v>82.352941176499996</v>
      </c>
      <c r="F90">
        <v>-9.2341065983199994E-2</v>
      </c>
      <c r="G90">
        <v>23.141951219500001</v>
      </c>
      <c r="H90">
        <f t="shared" si="8"/>
        <v>535.54990624571758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</row>
    <row r="91" spans="1:19" x14ac:dyDescent="0.25">
      <c r="A91">
        <f t="shared" si="10"/>
        <v>90</v>
      </c>
      <c r="B91">
        <v>1808</v>
      </c>
      <c r="C91" t="s">
        <v>13</v>
      </c>
      <c r="D91" t="s">
        <v>16</v>
      </c>
      <c r="E91">
        <v>47.524752475200003</v>
      </c>
      <c r="F91">
        <v>-0.31679784326799998</v>
      </c>
      <c r="G91">
        <v>14.523658536599999</v>
      </c>
      <c r="H91">
        <f t="shared" si="8"/>
        <v>210.93665728775403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</row>
    <row r="92" spans="1:19" x14ac:dyDescent="0.25">
      <c r="A92">
        <f t="shared" si="10"/>
        <v>91</v>
      </c>
      <c r="B92">
        <v>1808</v>
      </c>
      <c r="C92" t="s">
        <v>14</v>
      </c>
      <c r="D92" t="s">
        <v>17</v>
      </c>
      <c r="E92">
        <v>63.157894736800003</v>
      </c>
      <c r="F92">
        <v>-0.20802825819099999</v>
      </c>
      <c r="G92">
        <v>10.4870731707</v>
      </c>
      <c r="H92">
        <f t="shared" si="8"/>
        <v>109.97870368761576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</row>
    <row r="93" spans="1:19" x14ac:dyDescent="0.25">
      <c r="A93">
        <f t="shared" si="10"/>
        <v>92</v>
      </c>
      <c r="B93">
        <v>1808</v>
      </c>
      <c r="C93" t="s">
        <v>15</v>
      </c>
      <c r="D93" t="s">
        <v>18</v>
      </c>
      <c r="E93">
        <v>68.965517241399994</v>
      </c>
      <c r="F93">
        <v>-0.17059325721900001</v>
      </c>
      <c r="G93">
        <v>5.3456097561</v>
      </c>
      <c r="H93">
        <f t="shared" si="8"/>
        <v>28.5755436645115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</row>
    <row r="94" spans="1:19" x14ac:dyDescent="0.25">
      <c r="A94">
        <f t="shared" si="10"/>
        <v>93</v>
      </c>
      <c r="B94">
        <v>1808</v>
      </c>
      <c r="C94" t="s">
        <v>16</v>
      </c>
      <c r="D94" t="s">
        <v>19</v>
      </c>
      <c r="E94">
        <v>117.07317073199999</v>
      </c>
      <c r="F94">
        <v>7.2725062812100005E-2</v>
      </c>
      <c r="G94">
        <v>-1.0809756097600001</v>
      </c>
      <c r="H94">
        <f t="shared" si="8"/>
        <v>1.168508268896004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</row>
    <row r="95" spans="1:19" x14ac:dyDescent="0.25">
      <c r="A95">
        <f t="shared" si="10"/>
        <v>94</v>
      </c>
      <c r="B95">
        <v>1808</v>
      </c>
      <c r="C95" t="s">
        <v>17</v>
      </c>
      <c r="D95" t="s">
        <v>8</v>
      </c>
      <c r="E95">
        <v>133.33333333300001</v>
      </c>
      <c r="F95">
        <v>0.114844279104</v>
      </c>
      <c r="G95">
        <v>-3.3341463414599999</v>
      </c>
      <c r="H95">
        <f t="shared" si="8"/>
        <v>11.116531826271101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</row>
    <row r="96" spans="1:19" x14ac:dyDescent="0.25">
      <c r="A96">
        <f t="shared" si="10"/>
        <v>95</v>
      </c>
      <c r="B96">
        <v>1808</v>
      </c>
      <c r="C96" t="s">
        <v>18</v>
      </c>
      <c r="D96" t="s">
        <v>9</v>
      </c>
      <c r="E96">
        <v>105.494505495</v>
      </c>
      <c r="F96">
        <v>2.6918279420999999E-2</v>
      </c>
      <c r="G96">
        <v>-2.3904878048799998</v>
      </c>
      <c r="H96">
        <f t="shared" si="8"/>
        <v>5.7144319452800003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</row>
    <row r="97" spans="1:19" x14ac:dyDescent="0.25">
      <c r="A97">
        <f t="shared" si="10"/>
        <v>96</v>
      </c>
      <c r="B97">
        <v>1808</v>
      </c>
      <c r="C97" t="s">
        <v>19</v>
      </c>
      <c r="D97" t="s">
        <v>10</v>
      </c>
      <c r="E97">
        <v>79.1208791209</v>
      </c>
      <c r="F97">
        <v>-0.11226089630199999</v>
      </c>
      <c r="G97">
        <v>-3.6039024390200001</v>
      </c>
      <c r="H97">
        <f t="shared" si="8"/>
        <v>12.988112789974306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>
        <f t="shared" si="10"/>
        <v>97</v>
      </c>
      <c r="B98">
        <v>1809</v>
      </c>
      <c r="C98" t="s">
        <v>8</v>
      </c>
      <c r="D98" t="s">
        <v>11</v>
      </c>
      <c r="E98">
        <v>103.225806452</v>
      </c>
      <c r="F98">
        <v>3.1566323246900001E-3</v>
      </c>
      <c r="G98">
        <v>6.2660975609799996</v>
      </c>
      <c r="H98">
        <f t="shared" si="8"/>
        <v>39.263978643719497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10"/>
        <v>98</v>
      </c>
      <c r="B99">
        <v>1809</v>
      </c>
      <c r="C99" t="s">
        <v>9</v>
      </c>
      <c r="D99" t="s">
        <v>12</v>
      </c>
      <c r="E99">
        <v>130.434782609</v>
      </c>
      <c r="F99">
        <v>0.14885128561399999</v>
      </c>
      <c r="G99">
        <v>15.722682926799999</v>
      </c>
      <c r="H99">
        <f t="shared" si="8"/>
        <v>247.2027584166882</v>
      </c>
      <c r="I99">
        <f t="shared" ref="I99:S114" si="12">IF($C99=I$1,1,0)</f>
        <v>0</v>
      </c>
      <c r="J99">
        <f t="shared" si="12"/>
        <v>1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</row>
    <row r="100" spans="1:19" x14ac:dyDescent="0.25">
      <c r="A100">
        <f t="shared" si="10"/>
        <v>99</v>
      </c>
      <c r="B100">
        <v>1809</v>
      </c>
      <c r="C100" t="s">
        <v>10</v>
      </c>
      <c r="D100" t="s">
        <v>13</v>
      </c>
      <c r="E100">
        <v>78.260869565199997</v>
      </c>
      <c r="F100">
        <v>-0.117201126494</v>
      </c>
      <c r="G100">
        <v>16.7734146341</v>
      </c>
      <c r="H100">
        <f t="shared" si="8"/>
        <v>281.34743848744006</v>
      </c>
      <c r="I100">
        <f t="shared" si="12"/>
        <v>0</v>
      </c>
      <c r="J100">
        <f t="shared" si="12"/>
        <v>0</v>
      </c>
      <c r="K100">
        <f t="shared" si="12"/>
        <v>1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</row>
    <row r="101" spans="1:19" x14ac:dyDescent="0.25">
      <c r="A101">
        <f t="shared" si="10"/>
        <v>100</v>
      </c>
      <c r="B101">
        <v>1809</v>
      </c>
      <c r="C101" t="s">
        <v>11</v>
      </c>
      <c r="D101" t="s">
        <v>14</v>
      </c>
      <c r="E101">
        <v>204.54545454500001</v>
      </c>
      <c r="F101">
        <v>0.31444399403099998</v>
      </c>
      <c r="G101">
        <v>19.527317073199999</v>
      </c>
      <c r="H101">
        <f t="shared" si="8"/>
        <v>381.31611207728815</v>
      </c>
      <c r="I101">
        <f t="shared" si="12"/>
        <v>0</v>
      </c>
      <c r="J101">
        <f t="shared" si="12"/>
        <v>0</v>
      </c>
      <c r="K101">
        <f t="shared" si="12"/>
        <v>0</v>
      </c>
      <c r="L101">
        <f t="shared" si="12"/>
        <v>1</v>
      </c>
      <c r="M101">
        <f t="shared" si="12"/>
        <v>0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</row>
    <row r="102" spans="1:19" x14ac:dyDescent="0.25">
      <c r="A102">
        <f t="shared" si="10"/>
        <v>101</v>
      </c>
      <c r="B102">
        <v>1809</v>
      </c>
      <c r="C102" t="s">
        <v>12</v>
      </c>
      <c r="D102" t="s">
        <v>15</v>
      </c>
      <c r="E102">
        <v>102.43902439</v>
      </c>
      <c r="F102">
        <v>-8.8541209445399999E-4</v>
      </c>
      <c r="G102">
        <v>20.141951219500001</v>
      </c>
      <c r="H102">
        <f t="shared" si="8"/>
        <v>405.6981989287176</v>
      </c>
      <c r="I102">
        <f t="shared" si="12"/>
        <v>0</v>
      </c>
      <c r="J102">
        <f t="shared" si="12"/>
        <v>0</v>
      </c>
      <c r="K102">
        <f t="shared" si="12"/>
        <v>0</v>
      </c>
      <c r="L102">
        <f t="shared" si="12"/>
        <v>0</v>
      </c>
      <c r="M102">
        <f t="shared" si="12"/>
        <v>1</v>
      </c>
      <c r="N102">
        <f t="shared" si="12"/>
        <v>0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</row>
    <row r="103" spans="1:19" x14ac:dyDescent="0.25">
      <c r="A103">
        <f t="shared" si="10"/>
        <v>102</v>
      </c>
      <c r="B103">
        <v>1809</v>
      </c>
      <c r="C103" t="s">
        <v>13</v>
      </c>
      <c r="D103" t="s">
        <v>16</v>
      </c>
      <c r="E103">
        <v>92.307692307699995</v>
      </c>
      <c r="F103">
        <v>-3.1723809118100001E-2</v>
      </c>
      <c r="G103">
        <v>15.2236585366</v>
      </c>
      <c r="H103">
        <f t="shared" si="8"/>
        <v>231.75977923899407</v>
      </c>
      <c r="I103">
        <f t="shared" si="12"/>
        <v>0</v>
      </c>
      <c r="J103">
        <f t="shared" si="12"/>
        <v>0</v>
      </c>
      <c r="K103">
        <f t="shared" si="12"/>
        <v>0</v>
      </c>
      <c r="L103">
        <f t="shared" si="12"/>
        <v>0</v>
      </c>
      <c r="M103">
        <f t="shared" si="12"/>
        <v>0</v>
      </c>
      <c r="N103">
        <f t="shared" si="12"/>
        <v>1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0</v>
      </c>
    </row>
    <row r="104" spans="1:19" x14ac:dyDescent="0.25">
      <c r="A104">
        <f t="shared" si="10"/>
        <v>103</v>
      </c>
      <c r="B104">
        <v>1809</v>
      </c>
      <c r="C104" t="s">
        <v>14</v>
      </c>
      <c r="D104" t="s">
        <v>17</v>
      </c>
      <c r="E104">
        <v>62.337662337700003</v>
      </c>
      <c r="F104">
        <v>-0.216595228142</v>
      </c>
      <c r="G104">
        <v>7.7870731707300003</v>
      </c>
      <c r="H104">
        <f t="shared" si="8"/>
        <v>60.638508566302981</v>
      </c>
      <c r="I104">
        <f t="shared" si="12"/>
        <v>0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1</v>
      </c>
      <c r="P104">
        <f t="shared" si="12"/>
        <v>0</v>
      </c>
      <c r="Q104">
        <f t="shared" si="12"/>
        <v>0</v>
      </c>
      <c r="R104">
        <f t="shared" si="12"/>
        <v>0</v>
      </c>
      <c r="S104">
        <f t="shared" si="12"/>
        <v>0</v>
      </c>
    </row>
    <row r="105" spans="1:19" x14ac:dyDescent="0.25">
      <c r="A105">
        <f t="shared" si="10"/>
        <v>104</v>
      </c>
      <c r="B105">
        <v>1809</v>
      </c>
      <c r="C105" t="s">
        <v>15</v>
      </c>
      <c r="D105" t="s">
        <v>18</v>
      </c>
      <c r="E105">
        <v>77.922077922100002</v>
      </c>
      <c r="F105">
        <v>-0.119685215134</v>
      </c>
      <c r="G105">
        <v>2.5456097561000002</v>
      </c>
      <c r="H105">
        <f t="shared" si="8"/>
        <v>6.4801290303515025</v>
      </c>
      <c r="I105">
        <f t="shared" si="12"/>
        <v>0</v>
      </c>
      <c r="J105">
        <f t="shared" si="12"/>
        <v>0</v>
      </c>
      <c r="K105">
        <f t="shared" si="12"/>
        <v>0</v>
      </c>
      <c r="L105">
        <f t="shared" si="12"/>
        <v>0</v>
      </c>
      <c r="M105">
        <f t="shared" si="12"/>
        <v>0</v>
      </c>
      <c r="N105">
        <f t="shared" si="12"/>
        <v>0</v>
      </c>
      <c r="O105">
        <f t="shared" si="12"/>
        <v>0</v>
      </c>
      <c r="P105">
        <f t="shared" si="12"/>
        <v>1</v>
      </c>
      <c r="Q105">
        <f t="shared" si="12"/>
        <v>0</v>
      </c>
      <c r="R105">
        <f t="shared" si="12"/>
        <v>0</v>
      </c>
      <c r="S105">
        <f t="shared" si="12"/>
        <v>0</v>
      </c>
    </row>
    <row r="106" spans="1:19" x14ac:dyDescent="0.25">
      <c r="A106">
        <f t="shared" si="10"/>
        <v>105</v>
      </c>
      <c r="B106">
        <v>1809</v>
      </c>
      <c r="C106" t="s">
        <v>16</v>
      </c>
      <c r="D106" t="s">
        <v>19</v>
      </c>
      <c r="E106">
        <v>64.864864864899999</v>
      </c>
      <c r="F106">
        <v>-0.183709809941</v>
      </c>
      <c r="G106">
        <v>-6.1809756097599999</v>
      </c>
      <c r="H106">
        <f t="shared" si="8"/>
        <v>38.204459488448002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1</v>
      </c>
      <c r="R106">
        <f t="shared" si="12"/>
        <v>0</v>
      </c>
      <c r="S106">
        <f t="shared" si="12"/>
        <v>0</v>
      </c>
    </row>
    <row r="107" spans="1:19" x14ac:dyDescent="0.25">
      <c r="A107">
        <f t="shared" si="10"/>
        <v>106</v>
      </c>
      <c r="B107">
        <v>1809</v>
      </c>
      <c r="C107" t="s">
        <v>17</v>
      </c>
      <c r="D107" t="s">
        <v>8</v>
      </c>
      <c r="E107">
        <v>43.373493975899997</v>
      </c>
      <c r="F107">
        <v>-0.37166635855199998</v>
      </c>
      <c r="G107">
        <v>-3.8341463414599999</v>
      </c>
      <c r="H107">
        <f t="shared" si="8"/>
        <v>14.700678167731102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</v>
      </c>
      <c r="P107">
        <f t="shared" si="12"/>
        <v>0</v>
      </c>
      <c r="Q107">
        <f t="shared" si="12"/>
        <v>0</v>
      </c>
      <c r="R107">
        <f t="shared" si="12"/>
        <v>1</v>
      </c>
      <c r="S107">
        <f t="shared" si="12"/>
        <v>0</v>
      </c>
    </row>
    <row r="108" spans="1:19" x14ac:dyDescent="0.25">
      <c r="A108">
        <f t="shared" si="10"/>
        <v>107</v>
      </c>
      <c r="B108">
        <v>1809</v>
      </c>
      <c r="C108" t="s">
        <v>18</v>
      </c>
      <c r="D108" t="s">
        <v>9</v>
      </c>
      <c r="E108">
        <v>63.157894736800003</v>
      </c>
      <c r="F108">
        <v>-0.19372661930900001</v>
      </c>
      <c r="G108">
        <v>0.65951219512199999</v>
      </c>
      <c r="H108">
        <f t="shared" si="8"/>
        <v>0.43495633551463897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1</v>
      </c>
    </row>
    <row r="109" spans="1:19" x14ac:dyDescent="0.25">
      <c r="A109">
        <f t="shared" si="10"/>
        <v>108</v>
      </c>
      <c r="B109">
        <v>1809</v>
      </c>
      <c r="C109" t="s">
        <v>19</v>
      </c>
      <c r="D109" t="s">
        <v>10</v>
      </c>
      <c r="E109">
        <v>81.081081081099995</v>
      </c>
      <c r="F109">
        <v>-9.9699819915699997E-2</v>
      </c>
      <c r="G109">
        <v>2.0960975609800001</v>
      </c>
      <c r="H109">
        <f t="shared" si="8"/>
        <v>4.393624985146305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19" x14ac:dyDescent="0.25">
      <c r="A110">
        <f t="shared" si="10"/>
        <v>109</v>
      </c>
      <c r="B110">
        <v>1810</v>
      </c>
      <c r="C110" t="s">
        <v>8</v>
      </c>
      <c r="D110" t="s">
        <v>11</v>
      </c>
      <c r="E110">
        <v>141.176470588</v>
      </c>
      <c r="F110">
        <v>0.141642458917</v>
      </c>
      <c r="G110">
        <v>5.3160975609800003</v>
      </c>
      <c r="H110">
        <f t="shared" si="8"/>
        <v>28.260893277857509</v>
      </c>
      <c r="I110">
        <f t="shared" si="12"/>
        <v>1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</v>
      </c>
      <c r="S110">
        <f t="shared" si="12"/>
        <v>0</v>
      </c>
    </row>
    <row r="111" spans="1:19" x14ac:dyDescent="0.25">
      <c r="A111">
        <f t="shared" si="10"/>
        <v>110</v>
      </c>
      <c r="B111">
        <v>1810</v>
      </c>
      <c r="C111" t="s">
        <v>9</v>
      </c>
      <c r="D111" t="s">
        <v>12</v>
      </c>
      <c r="E111">
        <v>127.272727273</v>
      </c>
      <c r="F111">
        <v>0.14057544952699999</v>
      </c>
      <c r="G111">
        <v>15.072682926800001</v>
      </c>
      <c r="H111">
        <f t="shared" si="8"/>
        <v>227.18577061184823</v>
      </c>
      <c r="I111">
        <f t="shared" si="12"/>
        <v>0</v>
      </c>
      <c r="J111">
        <f t="shared" si="12"/>
        <v>1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  <c r="O111">
        <f t="shared" si="12"/>
        <v>0</v>
      </c>
      <c r="P111">
        <f t="shared" si="12"/>
        <v>0</v>
      </c>
      <c r="Q111">
        <f t="shared" si="12"/>
        <v>0</v>
      </c>
      <c r="R111">
        <f t="shared" si="12"/>
        <v>0</v>
      </c>
      <c r="S111">
        <f t="shared" si="12"/>
        <v>0</v>
      </c>
    </row>
    <row r="112" spans="1:19" x14ac:dyDescent="0.25">
      <c r="A112">
        <f t="shared" si="10"/>
        <v>111</v>
      </c>
      <c r="B112">
        <v>1810</v>
      </c>
      <c r="C112" t="s">
        <v>10</v>
      </c>
      <c r="D112" t="s">
        <v>13</v>
      </c>
      <c r="E112">
        <v>272.72727272700001</v>
      </c>
      <c r="F112">
        <v>0.42736500607700001</v>
      </c>
      <c r="G112">
        <v>16.973414634099999</v>
      </c>
      <c r="H112">
        <f t="shared" si="8"/>
        <v>288.09680434108003</v>
      </c>
      <c r="I112">
        <f t="shared" si="12"/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10"/>
        <v>112</v>
      </c>
      <c r="B113">
        <v>1810</v>
      </c>
      <c r="C113" t="s">
        <v>11</v>
      </c>
      <c r="D113" t="s">
        <v>14</v>
      </c>
      <c r="E113">
        <v>133.33333333300001</v>
      </c>
      <c r="F113">
        <v>0.13032282371199999</v>
      </c>
      <c r="G113">
        <v>18.177317073200001</v>
      </c>
      <c r="H113">
        <f t="shared" si="8"/>
        <v>330.41485597964828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10"/>
        <v>113</v>
      </c>
      <c r="B114">
        <v>1810</v>
      </c>
      <c r="C114" t="s">
        <v>12</v>
      </c>
      <c r="D114" t="s">
        <v>15</v>
      </c>
      <c r="E114">
        <v>75.949367088599999</v>
      </c>
      <c r="F114">
        <v>-0.127554704633</v>
      </c>
      <c r="G114">
        <v>18.491951219499999</v>
      </c>
      <c r="H114">
        <f t="shared" si="8"/>
        <v>341.95225990436751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10"/>
        <v>114</v>
      </c>
      <c r="B115">
        <v>1810</v>
      </c>
      <c r="C115" t="s">
        <v>13</v>
      </c>
      <c r="D115" t="s">
        <v>16</v>
      </c>
      <c r="E115">
        <v>0</v>
      </c>
      <c r="F115">
        <v>0</v>
      </c>
      <c r="G115">
        <v>14.4236585366</v>
      </c>
      <c r="H115">
        <f t="shared" si="8"/>
        <v>208.04192558043405</v>
      </c>
      <c r="I115">
        <f t="shared" ref="I115:S121" si="13">IF($C115=I$1,1,0)</f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1</v>
      </c>
      <c r="O115">
        <f t="shared" si="13"/>
        <v>0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</row>
    <row r="116" spans="1:19" x14ac:dyDescent="0.25">
      <c r="A116">
        <f t="shared" si="10"/>
        <v>115</v>
      </c>
      <c r="B116">
        <v>1810</v>
      </c>
      <c r="C116" t="s">
        <v>14</v>
      </c>
      <c r="D116" t="s">
        <v>17</v>
      </c>
      <c r="E116">
        <v>27.272727272699999</v>
      </c>
      <c r="F116">
        <v>-0.57233905218699999</v>
      </c>
      <c r="G116">
        <v>7.4870731707299996</v>
      </c>
      <c r="H116">
        <f t="shared" si="8"/>
        <v>56.056264663864972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  <c r="O116">
        <f t="shared" si="13"/>
        <v>1</v>
      </c>
      <c r="P116">
        <f t="shared" si="13"/>
        <v>0</v>
      </c>
      <c r="Q116">
        <f t="shared" si="13"/>
        <v>0</v>
      </c>
      <c r="R116">
        <f t="shared" si="13"/>
        <v>0</v>
      </c>
      <c r="S116">
        <f t="shared" si="13"/>
        <v>0</v>
      </c>
    </row>
    <row r="117" spans="1:19" x14ac:dyDescent="0.25">
      <c r="A117">
        <f t="shared" si="10"/>
        <v>116</v>
      </c>
      <c r="B117">
        <v>1810</v>
      </c>
      <c r="C117" t="s">
        <v>15</v>
      </c>
      <c r="D117" t="s">
        <v>18</v>
      </c>
      <c r="E117">
        <v>64.5161290323</v>
      </c>
      <c r="F117">
        <v>-0.19796936791600001</v>
      </c>
      <c r="G117">
        <v>1.9956097560999999</v>
      </c>
      <c r="H117">
        <f t="shared" si="8"/>
        <v>3.9824582986415011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  <c r="O117">
        <f t="shared" si="13"/>
        <v>0</v>
      </c>
      <c r="P117">
        <f t="shared" si="13"/>
        <v>1</v>
      </c>
      <c r="Q117">
        <f t="shared" si="13"/>
        <v>0</v>
      </c>
      <c r="R117">
        <f t="shared" si="13"/>
        <v>0</v>
      </c>
      <c r="S117">
        <f t="shared" si="13"/>
        <v>0</v>
      </c>
    </row>
    <row r="118" spans="1:19" x14ac:dyDescent="0.25">
      <c r="A118">
        <f t="shared" si="10"/>
        <v>117</v>
      </c>
      <c r="B118">
        <v>1810</v>
      </c>
      <c r="C118" t="s">
        <v>16</v>
      </c>
      <c r="D118" t="s">
        <v>19</v>
      </c>
      <c r="E118">
        <v>122.448979592</v>
      </c>
      <c r="F118">
        <v>9.2615886277699996E-2</v>
      </c>
      <c r="G118">
        <v>0.91902439024399996</v>
      </c>
      <c r="H118">
        <f t="shared" si="8"/>
        <v>0.84460582986335597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  <c r="O118">
        <f t="shared" si="13"/>
        <v>0</v>
      </c>
      <c r="P118">
        <f t="shared" si="13"/>
        <v>0</v>
      </c>
      <c r="Q118">
        <f t="shared" si="13"/>
        <v>1</v>
      </c>
      <c r="R118">
        <f t="shared" si="13"/>
        <v>0</v>
      </c>
      <c r="S118">
        <f t="shared" si="13"/>
        <v>0</v>
      </c>
    </row>
    <row r="119" spans="1:19" x14ac:dyDescent="0.25">
      <c r="A119">
        <f t="shared" si="10"/>
        <v>118</v>
      </c>
      <c r="B119">
        <v>1810</v>
      </c>
      <c r="C119" t="s">
        <v>17</v>
      </c>
      <c r="D119" t="s">
        <v>8</v>
      </c>
      <c r="E119">
        <v>130.434782609</v>
      </c>
      <c r="F119">
        <v>0.105196210318</v>
      </c>
      <c r="G119">
        <v>-3.3341463414599999</v>
      </c>
      <c r="H119">
        <f t="shared" si="8"/>
        <v>11.116531826271101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</v>
      </c>
      <c r="P119">
        <f t="shared" si="13"/>
        <v>0</v>
      </c>
      <c r="Q119">
        <f t="shared" si="13"/>
        <v>0</v>
      </c>
      <c r="R119">
        <f t="shared" si="13"/>
        <v>1</v>
      </c>
      <c r="S119">
        <f t="shared" si="13"/>
        <v>0</v>
      </c>
    </row>
    <row r="120" spans="1:19" x14ac:dyDescent="0.25">
      <c r="A120">
        <f t="shared" si="10"/>
        <v>119</v>
      </c>
      <c r="B120">
        <v>1810</v>
      </c>
      <c r="C120" t="s">
        <v>18</v>
      </c>
      <c r="D120" t="s">
        <v>9</v>
      </c>
      <c r="E120">
        <v>116.129032258</v>
      </c>
      <c r="F120">
        <v>6.8940361254899996E-2</v>
      </c>
      <c r="G120">
        <v>-1.9904878048800001</v>
      </c>
      <c r="H120">
        <f t="shared" si="8"/>
        <v>3.9620417013760014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  <c r="O120">
        <f t="shared" si="13"/>
        <v>0</v>
      </c>
      <c r="P120">
        <f t="shared" si="13"/>
        <v>0</v>
      </c>
      <c r="Q120">
        <f t="shared" si="13"/>
        <v>0</v>
      </c>
      <c r="R120">
        <f t="shared" si="13"/>
        <v>0</v>
      </c>
      <c r="S120">
        <f t="shared" si="13"/>
        <v>1</v>
      </c>
    </row>
    <row r="121" spans="1:19" x14ac:dyDescent="0.25">
      <c r="A121">
        <f t="shared" si="10"/>
        <v>120</v>
      </c>
      <c r="B121">
        <v>1810</v>
      </c>
      <c r="C121" t="s">
        <v>19</v>
      </c>
      <c r="D121" t="s">
        <v>10</v>
      </c>
      <c r="E121">
        <v>113.684210526</v>
      </c>
      <c r="F121">
        <v>4.56723931798E-2</v>
      </c>
      <c r="G121">
        <v>4.0460975609799998</v>
      </c>
      <c r="H121">
        <f t="shared" si="8"/>
        <v>16.370905472968303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  <c r="O121">
        <f t="shared" si="13"/>
        <v>0</v>
      </c>
      <c r="P121">
        <f t="shared" si="13"/>
        <v>0</v>
      </c>
      <c r="Q121">
        <f t="shared" si="13"/>
        <v>0</v>
      </c>
      <c r="R121">
        <f t="shared" si="13"/>
        <v>0</v>
      </c>
      <c r="S12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81" zoomScale="90" zoomScaleNormal="90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2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1</v>
      </c>
      <c r="B2">
        <v>1801</v>
      </c>
      <c r="C2" t="s">
        <v>8</v>
      </c>
      <c r="D2" t="s">
        <v>11</v>
      </c>
      <c r="E2">
        <f>(T!E2-AVERAGE(T!$E$2:$E$121))/STDEV(T!$E$2:$E$121)</f>
        <v>0.46845711103006038</v>
      </c>
      <c r="F2">
        <f>(T!F2-AVERAGE(T!$F$2:$F$121))/STDEV(T!$F$2:$F$121)</f>
        <v>0.57504123736805113</v>
      </c>
      <c r="G2">
        <f>(T!G2-AVERAGE(T!$G$2:$G$121))/STDEV(T!$G$2:$G$121)</f>
        <v>0.86861940179703601</v>
      </c>
      <c r="H2">
        <f>(T!H2-AVERAGE(T!$H$2:$H$121))/STDEV(T!$H$2:$H$121)</f>
        <v>0.74488038191131545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 s="3"/>
      <c r="V2" s="3" t="s">
        <v>5</v>
      </c>
      <c r="W2" s="3" t="s">
        <v>6</v>
      </c>
    </row>
    <row r="3" spans="1:23" x14ac:dyDescent="0.25">
      <c r="A3">
        <f t="shared" ref="A3:A66" si="1">A2+1</f>
        <v>2</v>
      </c>
      <c r="B3">
        <v>1801</v>
      </c>
      <c r="C3" t="s">
        <v>9</v>
      </c>
      <c r="D3" t="s">
        <v>12</v>
      </c>
      <c r="E3">
        <f>(T!E3-AVERAGE(T!$E$2:$E$121))/STDEV(T!$E$2:$E$121)</f>
        <v>-0.5314835694988822</v>
      </c>
      <c r="F3">
        <f>(T!F3-AVERAGE(T!$F$2:$F$121))/STDEV(T!$F$2:$F$121)</f>
        <v>-0.21870568693261827</v>
      </c>
      <c r="G3">
        <f>(T!G3-AVERAGE(T!$G$2:$G$121))/STDEV(T!$G$2:$G$121)</f>
        <v>1.0254998937923898</v>
      </c>
      <c r="H3">
        <f>(T!H3-AVERAGE(T!$H$2:$H$121))/STDEV(T!$H$2:$H$121)</f>
        <v>1.0390330332265667</v>
      </c>
      <c r="I3">
        <f t="shared" ref="I3:S34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U3" s="1" t="s">
        <v>5</v>
      </c>
      <c r="V3" s="1">
        <v>1</v>
      </c>
      <c r="W3" s="1"/>
    </row>
    <row r="4" spans="1:23" ht="16.5" thickBot="1" x14ac:dyDescent="0.3">
      <c r="A4">
        <f t="shared" si="1"/>
        <v>3</v>
      </c>
      <c r="B4">
        <v>1801</v>
      </c>
      <c r="C4" t="s">
        <v>10</v>
      </c>
      <c r="D4" t="s">
        <v>13</v>
      </c>
      <c r="E4">
        <f>(T!E4-AVERAGE(T!$E$2:$E$121))/STDEV(T!$E$2:$E$121)</f>
        <v>-0.47402863031468701</v>
      </c>
      <c r="F4">
        <f>(T!F4-AVERAGE(T!$F$2:$F$121))/STDEV(T!$F$2:$F$121)</f>
        <v>-0.33086229450861548</v>
      </c>
      <c r="G4">
        <f>(T!G4-AVERAGE(T!$G$2:$G$121))/STDEV(T!$G$2:$G$121)</f>
        <v>0.77589791534677444</v>
      </c>
      <c r="H4">
        <f>(T!H4-AVERAGE(T!$H$2:$H$121))/STDEV(T!$H$2:$H$121)</f>
        <v>0.58189227038493041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U4" s="2" t="s">
        <v>6</v>
      </c>
      <c r="V4" s="2">
        <v>-0.18830401532776075</v>
      </c>
      <c r="W4" s="2">
        <v>1</v>
      </c>
    </row>
    <row r="5" spans="1:23" x14ac:dyDescent="0.25">
      <c r="A5">
        <f t="shared" si="1"/>
        <v>4</v>
      </c>
      <c r="B5">
        <v>1801</v>
      </c>
      <c r="C5" t="s">
        <v>11</v>
      </c>
      <c r="D5" t="s">
        <v>14</v>
      </c>
      <c r="E5">
        <f>(T!E5-AVERAGE(T!$E$2:$E$121))/STDEV(T!$E$2:$E$121)</f>
        <v>-0.47402863031468701</v>
      </c>
      <c r="F5">
        <f>(T!F5-AVERAGE(T!$F$2:$F$121))/STDEV(T!$F$2:$F$121)</f>
        <v>-0.27153994187216962</v>
      </c>
      <c r="G5">
        <f>(T!G5-AVERAGE(T!$G$2:$G$121))/STDEV(T!$G$2:$G$121)</f>
        <v>1.1446827831040527</v>
      </c>
      <c r="H5">
        <f>(T!H5-AVERAGE(T!$H$2:$H$121))/STDEV(T!$H$2:$H$121)</f>
        <v>1.2779495401616672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23" x14ac:dyDescent="0.25">
      <c r="A6">
        <f t="shared" si="1"/>
        <v>5</v>
      </c>
      <c r="B6">
        <v>1801</v>
      </c>
      <c r="C6" t="s">
        <v>12</v>
      </c>
      <c r="D6" t="s">
        <v>15</v>
      </c>
      <c r="E6">
        <f>(T!E6-AVERAGE(T!$E$2:$E$121))/STDEV(T!$E$2:$E$121)</f>
        <v>-0.10059812512164207</v>
      </c>
      <c r="F6">
        <f>(T!F6-AVERAGE(T!$F$2:$F$121))/STDEV(T!$F$2:$F$121)</f>
        <v>8.1329847258857738E-2</v>
      </c>
      <c r="G6">
        <f>(T!G6-AVERAGE(T!$G$2:$G$121))/STDEV(T!$G$2:$G$121)</f>
        <v>1.3899608038823656</v>
      </c>
      <c r="H6">
        <f>(T!H6-AVERAGE(T!$H$2:$H$121))/STDEV(T!$H$2:$H$121)</f>
        <v>1.8116089610108614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23" x14ac:dyDescent="0.25">
      <c r="A7">
        <f t="shared" si="1"/>
        <v>6</v>
      </c>
      <c r="B7">
        <v>1801</v>
      </c>
      <c r="C7" t="s">
        <v>13</v>
      </c>
      <c r="D7" t="s">
        <v>16</v>
      </c>
      <c r="E7">
        <f>(T!E7-AVERAGE(T!$E$2:$E$121))/STDEV(T!$E$2:$E$121)</f>
        <v>-1.0969922576827766</v>
      </c>
      <c r="F7">
        <f>(T!F7-AVERAGE(T!$F$2:$F$121))/STDEV(T!$F$2:$F$121)</f>
        <v>-1.2871493419725542</v>
      </c>
      <c r="G7">
        <f>(T!G7-AVERAGE(T!$G$2:$G$121))/STDEV(T!$G$2:$G$121)</f>
        <v>0.81338236520969132</v>
      </c>
      <c r="H7">
        <f>(T!H7-AVERAGE(T!$H$2:$H$121))/STDEV(T!$H$2:$H$121)</f>
        <v>0.64681125968280573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23" x14ac:dyDescent="0.25">
      <c r="A8">
        <f t="shared" si="1"/>
        <v>7</v>
      </c>
      <c r="B8">
        <v>1801</v>
      </c>
      <c r="C8" t="s">
        <v>14</v>
      </c>
      <c r="D8" t="s">
        <v>17</v>
      </c>
      <c r="E8">
        <f>(T!E8-AVERAGE(T!$E$2:$E$121))/STDEV(T!$E$2:$E$121)</f>
        <v>-0.37837562716544026</v>
      </c>
      <c r="F8">
        <f>(T!F8-AVERAGE(T!$F$2:$F$121))/STDEV(T!$F$2:$F$121)</f>
        <v>-0.21394961737607049</v>
      </c>
      <c r="G8">
        <f>(T!G8-AVERAGE(T!$G$2:$G$121))/STDEV(T!$G$2:$G$121)</f>
        <v>4.7250148831165198E-2</v>
      </c>
      <c r="H8">
        <f>(T!H8-AVERAGE(T!$H$2:$H$121))/STDEV(T!$H$2:$H$121)</f>
        <v>-0.41795632775132496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23" x14ac:dyDescent="0.25">
      <c r="A9">
        <f t="shared" si="1"/>
        <v>8</v>
      </c>
      <c r="B9">
        <v>1801</v>
      </c>
      <c r="C9" t="s">
        <v>15</v>
      </c>
      <c r="D9" t="s">
        <v>18</v>
      </c>
      <c r="E9">
        <f>(T!E9-AVERAGE(T!$E$2:$E$121))/STDEV(T!$E$2:$E$121)</f>
        <v>-0.42772850644901883</v>
      </c>
      <c r="F9">
        <f>(T!F9-AVERAGE(T!$F$2:$F$121))/STDEV(T!$F$2:$F$121)</f>
        <v>-0.27177014597333327</v>
      </c>
      <c r="G9">
        <f>(T!G9-AVERAGE(T!$G$2:$G$121))/STDEV(T!$G$2:$G$121)</f>
        <v>-0.41361674683040445</v>
      </c>
      <c r="H9">
        <f>(T!H9-AVERAGE(T!$H$2:$H$121))/STDEV(T!$H$2:$H$121)</f>
        <v>-0.79297687147680695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23" x14ac:dyDescent="0.25">
      <c r="A10">
        <f t="shared" si="1"/>
        <v>9</v>
      </c>
      <c r="B10">
        <v>1801</v>
      </c>
      <c r="C10" t="s">
        <v>16</v>
      </c>
      <c r="D10" t="s">
        <v>19</v>
      </c>
      <c r="E10">
        <f>(T!E10-AVERAGE(T!$E$2:$E$121))/STDEV(T!$E$2:$E$121)</f>
        <v>-0.74024135147843551</v>
      </c>
      <c r="F10">
        <f>(T!F10-AVERAGE(T!$F$2:$F$121))/STDEV(T!$F$2:$F$121)</f>
        <v>-0.64436984711106848</v>
      </c>
      <c r="G10">
        <f>(T!G10-AVERAGE(T!$G$2:$G$121))/STDEV(T!$G$2:$G$121)</f>
        <v>-1.2097121627670806</v>
      </c>
      <c r="H10">
        <f>(T!H10-AVERAGE(T!$H$2:$H$121))/STDEV(T!$H$2:$H$121)</f>
        <v>-0.97097857391581988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23" x14ac:dyDescent="0.25">
      <c r="A11">
        <f t="shared" si="1"/>
        <v>10</v>
      </c>
      <c r="B11">
        <v>1801</v>
      </c>
      <c r="C11" t="s">
        <v>17</v>
      </c>
      <c r="D11" t="s">
        <v>8</v>
      </c>
      <c r="E11">
        <f>(T!E11-AVERAGE(T!$E$2:$E$121))/STDEV(T!$E$2:$E$121)</f>
        <v>-0.41857231477823731</v>
      </c>
      <c r="F11">
        <f>(T!F11-AVERAGE(T!$F$2:$F$121))/STDEV(T!$F$2:$F$121)</f>
        <v>-0.26590225615005381</v>
      </c>
      <c r="G11">
        <f>(T!G11-AVERAGE(T!$G$2:$G$121))/STDEV(T!$G$2:$G$121)</f>
        <v>-1.1726540185960252</v>
      </c>
      <c r="H11">
        <f>(T!H11-AVERAGE(T!$H$2:$H$121))/STDEV(T!$H$2:$H$121)</f>
        <v>-0.97589875850305141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23" x14ac:dyDescent="0.25">
      <c r="A12">
        <f t="shared" si="1"/>
        <v>11</v>
      </c>
      <c r="B12">
        <v>1801</v>
      </c>
      <c r="C12" t="s">
        <v>18</v>
      </c>
      <c r="D12" t="s">
        <v>9</v>
      </c>
      <c r="E12">
        <f>(T!E12-AVERAGE(T!$E$2:$E$121))/STDEV(T!$E$2:$E$121)</f>
        <v>-0.2344173786831559</v>
      </c>
      <c r="F12">
        <f>(T!F12-AVERAGE(T!$F$2:$F$121))/STDEV(T!$F$2:$F$121)</f>
        <v>1.6002736356824638E-3</v>
      </c>
      <c r="G12">
        <f>(T!G12-AVERAGE(T!$G$2:$G$121))/STDEV(T!$G$2:$G$121)</f>
        <v>-1.2608383945353632</v>
      </c>
      <c r="H12">
        <f>(T!H12-AVERAGE(T!$H$2:$H$121))/STDEV(T!$H$2:$H$121)</f>
        <v>-0.96207385299914794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23" x14ac:dyDescent="0.25">
      <c r="A13">
        <f t="shared" si="1"/>
        <v>12</v>
      </c>
      <c r="B13">
        <v>1801</v>
      </c>
      <c r="C13" t="s">
        <v>19</v>
      </c>
      <c r="D13" t="s">
        <v>10</v>
      </c>
      <c r="E13">
        <f>(T!E13-AVERAGE(T!$E$2:$E$121))/STDEV(T!$E$2:$E$121)</f>
        <v>2.593814745125834</v>
      </c>
      <c r="F13">
        <f>(T!F13-AVERAGE(T!$F$2:$F$121))/STDEV(T!$F$2:$F$121)</f>
        <v>1.7205866407533859</v>
      </c>
      <c r="G13">
        <f>(T!G13-AVERAGE(T!$G$2:$G$121))/STDEV(T!$G$2:$G$121)</f>
        <v>-0.28246684794568044</v>
      </c>
      <c r="H13">
        <f>(T!H13-AVERAGE(T!$H$2:$H$121))/STDEV(T!$H$2:$H$121)</f>
        <v>-0.70655844089614617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3" x14ac:dyDescent="0.25">
      <c r="A14">
        <f t="shared" si="1"/>
        <v>13</v>
      </c>
      <c r="B14">
        <v>1802</v>
      </c>
      <c r="C14" t="s">
        <v>8</v>
      </c>
      <c r="D14" t="s">
        <v>11</v>
      </c>
      <c r="E14">
        <f>(T!E14-AVERAGE(T!$E$2:$E$121))/STDEV(T!$E$2:$E$121)</f>
        <v>0.74976577424493429</v>
      </c>
      <c r="F14">
        <f>(T!F14-AVERAGE(T!$F$2:$F$121))/STDEV(T!$F$2:$F$121)</f>
        <v>0.77063252413961969</v>
      </c>
      <c r="G14">
        <f>(T!G14-AVERAGE(T!$G$2:$G$121))/STDEV(T!$G$2:$G$121)</f>
        <v>7.5843080118791359E-2</v>
      </c>
      <c r="H14">
        <f>(T!H14-AVERAGE(T!$H$2:$H$121))/STDEV(T!$H$2:$H$121)</f>
        <v>-0.38811884519304823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23" x14ac:dyDescent="0.25">
      <c r="A15">
        <f t="shared" si="1"/>
        <v>14</v>
      </c>
      <c r="B15">
        <v>1802</v>
      </c>
      <c r="C15" t="s">
        <v>9</v>
      </c>
      <c r="D15" t="s">
        <v>12</v>
      </c>
      <c r="E15">
        <f>(T!E15-AVERAGE(T!$E$2:$E$121))/STDEV(T!$E$2:$E$121)</f>
        <v>0.37871125018300122</v>
      </c>
      <c r="F15">
        <f>(T!F15-AVERAGE(T!$F$2:$F$121))/STDEV(T!$F$2:$F$121)</f>
        <v>0.68397042846518052</v>
      </c>
      <c r="G15">
        <f>(T!G15-AVERAGE(T!$G$2:$G$121))/STDEV(T!$G$2:$G$121)</f>
        <v>1.0005305608262247</v>
      </c>
      <c r="H15">
        <f>(T!H15-AVERAGE(T!$H$2:$H$121))/STDEV(T!$H$2:$H$121)</f>
        <v>0.99066887359482514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23" x14ac:dyDescent="0.25">
      <c r="A16">
        <f t="shared" si="1"/>
        <v>15</v>
      </c>
      <c r="B16">
        <v>1802</v>
      </c>
      <c r="C16" t="s">
        <v>10</v>
      </c>
      <c r="D16" t="s">
        <v>13</v>
      </c>
      <c r="E16">
        <f>(T!E16-AVERAGE(T!$E$2:$E$121))/STDEV(T!$E$2:$E$121)</f>
        <v>1.3960957434416081</v>
      </c>
      <c r="F16">
        <f>(T!F16-AVERAGE(T!$F$2:$F$121))/STDEV(T!$F$2:$F$121)</f>
        <v>1.1619315952823941</v>
      </c>
      <c r="G16">
        <f>(T!G16-AVERAGE(T!$G$2:$G$121))/STDEV(T!$G$2:$G$121)</f>
        <v>0.88825991369451829</v>
      </c>
      <c r="H16">
        <f>(T!H16-AVERAGE(T!$H$2:$H$121))/STDEV(T!$H$2:$H$121)</f>
        <v>0.78044105671397024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1802</v>
      </c>
      <c r="C17" t="s">
        <v>11</v>
      </c>
      <c r="D17" t="s">
        <v>14</v>
      </c>
      <c r="E17">
        <f>(T!E17-AVERAGE(T!$E$2:$E$121))/STDEV(T!$E$2:$E$121)</f>
        <v>-0.41163133076967851</v>
      </c>
      <c r="F17">
        <f>(T!F17-AVERAGE(T!$F$2:$F$121))/STDEV(T!$F$2:$F$121)</f>
        <v>-0.20308600701424959</v>
      </c>
      <c r="G17">
        <f>(T!G17-AVERAGE(T!$G$2:$G$121))/STDEV(T!$G$2:$G$121)</f>
        <v>1.1571674495871356</v>
      </c>
      <c r="H17">
        <f>(T!H17-AVERAGE(T!$H$2:$H$121))/STDEV(T!$H$2:$H$121)</f>
        <v>1.3037483278217743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1802</v>
      </c>
      <c r="C18" t="s">
        <v>12</v>
      </c>
      <c r="D18" t="s">
        <v>15</v>
      </c>
      <c r="E18">
        <f>(T!E18-AVERAGE(T!$E$2:$E$121))/STDEV(T!$E$2:$E$121)</f>
        <v>-1.043052124191004</v>
      </c>
      <c r="F18">
        <f>(T!F18-AVERAGE(T!$F$2:$F$121))/STDEV(T!$F$2:$F$121)</f>
        <v>-1.2370563810194892</v>
      </c>
      <c r="G18">
        <f>(T!G18-AVERAGE(T!$G$2:$G$121))/STDEV(T!$G$2:$G$121)</f>
        <v>1.0653594753222173</v>
      </c>
      <c r="H18">
        <f>(T!H18-AVERAGE(T!$H$2:$H$121))/STDEV(T!$H$2:$H$121)</f>
        <v>1.1174519417859143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1802</v>
      </c>
      <c r="C19" t="s">
        <v>13</v>
      </c>
      <c r="D19" t="s">
        <v>16</v>
      </c>
      <c r="E19">
        <f>(T!E19-AVERAGE(T!$E$2:$E$121))/STDEV(T!$E$2:$E$121)</f>
        <v>-0.56513773073710616</v>
      </c>
      <c r="F19">
        <f>(T!F19-AVERAGE(T!$F$2:$F$121))/STDEV(T!$F$2:$F$121)</f>
        <v>-0.39511351866512179</v>
      </c>
      <c r="G19">
        <f>(T!G19-AVERAGE(T!$G$2:$G$121))/STDEV(T!$G$2:$G$121)</f>
        <v>0.91950203031589373</v>
      </c>
      <c r="H19">
        <f>(T!H19-AVERAGE(T!$H$2:$H$121))/STDEV(T!$H$2:$H$121)</f>
        <v>0.83775368369863579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1802</v>
      </c>
      <c r="C20" t="s">
        <v>14</v>
      </c>
      <c r="D20" t="s">
        <v>17</v>
      </c>
      <c r="E20">
        <f>(T!E20-AVERAGE(T!$E$2:$E$121))/STDEV(T!$E$2:$E$121)</f>
        <v>-1.2298448086907976</v>
      </c>
      <c r="F20">
        <f>(T!F20-AVERAGE(T!$F$2:$F$121))/STDEV(T!$F$2:$F$121)</f>
        <v>-1.6694584822133476</v>
      </c>
      <c r="G20">
        <f>(T!G20-AVERAGE(T!$G$2:$G$121))/STDEV(T!$G$2:$G$121)</f>
        <v>0.30942814497215532</v>
      </c>
      <c r="H20">
        <f>(T!H20-AVERAGE(T!$H$2:$H$121))/STDEV(T!$H$2:$H$121)</f>
        <v>-0.1156144694705195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1802</v>
      </c>
      <c r="C21" t="s">
        <v>15</v>
      </c>
      <c r="D21" t="s">
        <v>18</v>
      </c>
      <c r="E21">
        <f>(T!E21-AVERAGE(T!$E$2:$E$121))/STDEV(T!$E$2:$E$121)</f>
        <v>-0.66188050038658786</v>
      </c>
      <c r="F21">
        <f>(T!F21-AVERAGE(T!$F$2:$F$121))/STDEV(T!$F$2:$F$121)</f>
        <v>-0.59009317793644001</v>
      </c>
      <c r="G21">
        <f>(T!G21-AVERAGE(T!$G$2:$G$121))/STDEV(T!$G$2:$G$121)</f>
        <v>-0.41985908007194572</v>
      </c>
      <c r="H21">
        <f>(T!H21-AVERAGE(T!$H$2:$H$121))/STDEV(T!$H$2:$H$121)</f>
        <v>-0.79668746407185864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1802</v>
      </c>
      <c r="C22" t="s">
        <v>16</v>
      </c>
      <c r="D22" t="s">
        <v>19</v>
      </c>
      <c r="E22">
        <f>(T!E22-AVERAGE(T!$E$2:$E$121))/STDEV(T!$E$2:$E$121)</f>
        <v>0.83447944543293384</v>
      </c>
      <c r="F22">
        <f>(T!F22-AVERAGE(T!$F$2:$F$121))/STDEV(T!$F$2:$F$121)</f>
        <v>0.87644533738635377</v>
      </c>
      <c r="G22">
        <f>(T!G22-AVERAGE(T!$G$2:$G$121))/STDEV(T!$G$2:$G$121)</f>
        <v>-1.0598961649696019</v>
      </c>
      <c r="H22">
        <f>(T!H22-AVERAGE(T!$H$2:$H$121))/STDEV(T!$H$2:$H$121)</f>
        <v>-0.98293842810233834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1802</v>
      </c>
      <c r="C23" t="s">
        <v>17</v>
      </c>
      <c r="D23" t="s">
        <v>8</v>
      </c>
      <c r="E23">
        <f>(T!E23-AVERAGE(T!$E$2:$E$121))/STDEV(T!$E$2:$E$121)</f>
        <v>0.98420593404519108</v>
      </c>
      <c r="F23">
        <f>(T!F23-AVERAGE(T!$F$2:$F$121))/STDEV(T!$F$2:$F$121)</f>
        <v>0.91038508695096554</v>
      </c>
      <c r="G23">
        <f>(T!G23-AVERAGE(T!$G$2:$G$121))/STDEV(T!$G$2:$G$121)</f>
        <v>-1.4972553471557997</v>
      </c>
      <c r="H23">
        <f>(T!H23-AVERAGE(T!$H$2:$H$121))/STDEV(T!$H$2:$H$121)</f>
        <v>-0.88898063243297665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1802</v>
      </c>
      <c r="C24" t="s">
        <v>18</v>
      </c>
      <c r="D24" t="s">
        <v>9</v>
      </c>
      <c r="E24">
        <f>(T!E24-AVERAGE(T!$E$2:$E$121))/STDEV(T!$E$2:$E$121)</f>
        <v>0.45723887842173488</v>
      </c>
      <c r="F24">
        <f>(T!F24-AVERAGE(T!$F$2:$F$121))/STDEV(T!$F$2:$F$121)</f>
        <v>0.60823634361187962</v>
      </c>
      <c r="G24">
        <f>(T!G24-AVERAGE(T!$G$2:$G$121))/STDEV(T!$G$2:$G$121)</f>
        <v>-1.2233843950861152</v>
      </c>
      <c r="H24">
        <f>(T!H24-AVERAGE(T!$H$2:$H$121))/STDEV(T!$H$2:$H$121)</f>
        <v>-0.96883768170990059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1802</v>
      </c>
      <c r="C25" t="s">
        <v>19</v>
      </c>
      <c r="D25" t="s">
        <v>10</v>
      </c>
      <c r="E25">
        <f>(T!E25-AVERAGE(T!$E$2:$E$121))/STDEV(T!$E$2:$E$121)</f>
        <v>1.479786811685706</v>
      </c>
      <c r="F25">
        <f>(T!F25-AVERAGE(T!$F$2:$F$121))/STDEV(T!$F$2:$F$121)</f>
        <v>1.1936360693718788</v>
      </c>
      <c r="G25">
        <f>(T!G25-AVERAGE(T!$G$2:$G$121))/STDEV(T!$G$2:$G$121)</f>
        <v>-0.61955284298891178</v>
      </c>
      <c r="H25">
        <f>(T!H25-AVERAGE(T!$H$2:$H$121))/STDEV(T!$H$2:$H$121)</f>
        <v>-0.89608272048983306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1803</v>
      </c>
      <c r="C26" t="s">
        <v>8</v>
      </c>
      <c r="D26" t="s">
        <v>11</v>
      </c>
      <c r="E26">
        <f>(T!E26-AVERAGE(T!$E$2:$E$121))/STDEV(T!$E$2:$E$121)</f>
        <v>-0.38682584693328165</v>
      </c>
      <c r="F26">
        <f>(T!F26-AVERAGE(T!$F$2:$F$121))/STDEV(T!$F$2:$F$121)</f>
        <v>-0.24385928001209398</v>
      </c>
      <c r="G26">
        <f>(T!G26-AVERAGE(T!$G$2:$G$121))/STDEV(T!$G$2:$G$121)</f>
        <v>8.2085413360332551E-2</v>
      </c>
      <c r="H26">
        <f>(T!H26-AVERAGE(T!$H$2:$H$121))/STDEV(T!$H$2:$H$121)</f>
        <v>-0.38150271197148578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1803</v>
      </c>
      <c r="C27" t="s">
        <v>9</v>
      </c>
      <c r="D27" t="s">
        <v>12</v>
      </c>
      <c r="E27">
        <f>(T!E27-AVERAGE(T!$E$2:$E$121))/STDEV(T!$E$2:$E$121)</f>
        <v>1.3703659274070823</v>
      </c>
      <c r="F27">
        <f>(T!F27-AVERAGE(T!$F$2:$F$121))/STDEV(T!$F$2:$F$121)</f>
        <v>1.3184897205188315</v>
      </c>
      <c r="G27">
        <f>(T!G27-AVERAGE(T!$G$2:$G$121))/STDEV(T!$G$2:$G$121)</f>
        <v>0.58853656688449751</v>
      </c>
      <c r="H27">
        <f>(T!H27-AVERAGE(T!$H$2:$H$121))/STDEV(T!$H$2:$H$121)</f>
        <v>0.27718132595916284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1803</v>
      </c>
      <c r="C28" t="s">
        <v>10</v>
      </c>
      <c r="D28" t="s">
        <v>13</v>
      </c>
      <c r="E28">
        <f>(T!E28-AVERAGE(T!$E$2:$E$121))/STDEV(T!$E$2:$E$121)</f>
        <v>-0.1657469722500681</v>
      </c>
      <c r="F28">
        <f>(T!F28-AVERAGE(T!$F$2:$F$121))/STDEV(T!$F$2:$F$121)</f>
        <v>-1.6410148221895043E-3</v>
      </c>
      <c r="G28">
        <f>(T!G28-AVERAGE(T!$G$2:$G$121))/STDEV(T!$G$2:$G$121)</f>
        <v>1.2378305752208323</v>
      </c>
      <c r="H28">
        <f>(T!H28-AVERAGE(T!$H$2:$H$121))/STDEV(T!$H$2:$H$121)</f>
        <v>1.4739612451152349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1803</v>
      </c>
      <c r="C29" t="s">
        <v>11</v>
      </c>
      <c r="D29" t="s">
        <v>14</v>
      </c>
      <c r="E29">
        <f>(T!E29-AVERAGE(T!$E$2:$E$121))/STDEV(T!$E$2:$E$121)</f>
        <v>-0.43226498323336843</v>
      </c>
      <c r="F29">
        <f>(T!F29-AVERAGE(T!$F$2:$F$121))/STDEV(T!$F$2:$F$121)</f>
        <v>-0.23853125991518664</v>
      </c>
      <c r="G29">
        <f>(T!G29-AVERAGE(T!$G$2:$G$121))/STDEV(T!$G$2:$G$121)</f>
        <v>1.3069834473841273</v>
      </c>
      <c r="H29">
        <f>(T!H29-AVERAGE(T!$H$2:$H$121))/STDEV(T!$H$2:$H$121)</f>
        <v>1.6247496147741711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1803</v>
      </c>
      <c r="C30" t="s">
        <v>12</v>
      </c>
      <c r="D30" t="s">
        <v>15</v>
      </c>
      <c r="E30">
        <f>(T!E30-AVERAGE(T!$E$2:$E$121))/STDEV(T!$E$2:$E$121)</f>
        <v>-1.6948287372198483</v>
      </c>
      <c r="F30">
        <f>(T!F30-AVERAGE(T!$F$2:$F$121))/STDEV(T!$F$2:$F$121)</f>
        <v>-3.6853558225467333</v>
      </c>
      <c r="G30">
        <f>(T!G30-AVERAGE(T!$G$2:$G$121))/STDEV(T!$G$2:$G$121)</f>
        <v>1.4773534692639441</v>
      </c>
      <c r="H30">
        <f>(T!H30-AVERAGE(T!$H$2:$H$121))/STDEV(T!$H$2:$H$121)</f>
        <v>2.0154016065213467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1803</v>
      </c>
      <c r="C31" t="s">
        <v>13</v>
      </c>
      <c r="D31" t="s">
        <v>16</v>
      </c>
      <c r="E31">
        <f>(T!E31-AVERAGE(T!$E$2:$E$121))/STDEV(T!$E$2:$E$121)</f>
        <v>-0.39518421648759383</v>
      </c>
      <c r="F31">
        <f>(T!F31-AVERAGE(T!$F$2:$F$121))/STDEV(T!$F$2:$F$121)</f>
        <v>-0.19679881251672418</v>
      </c>
      <c r="G31">
        <f>(T!G31-AVERAGE(T!$G$2:$G$121))/STDEV(T!$G$2:$G$121)</f>
        <v>0.83210936493431531</v>
      </c>
      <c r="H31">
        <f>(T!H31-AVERAGE(T!$H$2:$H$121))/STDEV(T!$H$2:$H$121)</f>
        <v>0.67973860805624264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1803</v>
      </c>
      <c r="C32" t="s">
        <v>14</v>
      </c>
      <c r="D32" t="s">
        <v>17</v>
      </c>
      <c r="E32">
        <f>(T!E32-AVERAGE(T!$E$2:$E$121))/STDEV(T!$E$2:$E$121)</f>
        <v>-1.0667078581568752</v>
      </c>
      <c r="F32">
        <f>(T!F32-AVERAGE(T!$F$2:$F$121))/STDEV(T!$F$2:$F$121)</f>
        <v>-1.3079134580984497</v>
      </c>
      <c r="G32">
        <f>(T!G32-AVERAGE(T!$G$2:$G$121))/STDEV(T!$G$2:$G$121)</f>
        <v>0.47172880925222954</v>
      </c>
      <c r="H32">
        <f>(T!H32-AVERAGE(T!$H$2:$H$121))/STDEV(T!$H$2:$H$121)</f>
        <v>0.10389440396053036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1803</v>
      </c>
      <c r="C33" t="s">
        <v>15</v>
      </c>
      <c r="D33" t="s">
        <v>18</v>
      </c>
      <c r="E33">
        <f>(T!E33-AVERAGE(T!$E$2:$E$121))/STDEV(T!$E$2:$E$121)</f>
        <v>-0.26921867063234872</v>
      </c>
      <c r="F33">
        <f>(T!F33-AVERAGE(T!$F$2:$F$121))/STDEV(T!$F$2:$F$121)</f>
        <v>-0.11696940575822702</v>
      </c>
      <c r="G33">
        <f>(T!G33-AVERAGE(T!$G$2:$G$121))/STDEV(T!$G$2:$G$121)</f>
        <v>-0.38240508062269785</v>
      </c>
      <c r="H33">
        <f>(T!H33-AVERAGE(T!$H$2:$H$121))/STDEV(T!$H$2:$H$121)</f>
        <v>-0.77387507027889857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1803</v>
      </c>
      <c r="C34" t="s">
        <v>16</v>
      </c>
      <c r="D34" t="s">
        <v>19</v>
      </c>
      <c r="E34">
        <f>(T!E34-AVERAGE(T!$E$2:$E$121))/STDEV(T!$E$2:$E$121)</f>
        <v>-2.3123820426899699E-2</v>
      </c>
      <c r="F34">
        <f>(T!F34-AVERAGE(T!$F$2:$F$121))/STDEV(T!$F$2:$F$121)</f>
        <v>0.21882404930492913</v>
      </c>
      <c r="G34">
        <f>(T!G34-AVERAGE(T!$G$2:$G$121))/STDEV(T!$G$2:$G$121)</f>
        <v>-1.0161998322788</v>
      </c>
      <c r="H34">
        <f>(T!H34-AVERAGE(T!$H$2:$H$121))/STDEV(T!$H$2:$H$121)</f>
        <v>-0.98245678909621736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1803</v>
      </c>
      <c r="C35" t="s">
        <v>17</v>
      </c>
      <c r="D35" t="s">
        <v>8</v>
      </c>
      <c r="E35">
        <f>(T!E35-AVERAGE(T!$E$2:$E$121))/STDEV(T!$E$2:$E$121)</f>
        <v>0.681188040421424</v>
      </c>
      <c r="F35">
        <f>(T!F35-AVERAGE(T!$F$2:$F$121))/STDEV(T!$F$2:$F$121)</f>
        <v>0.72876978764305322</v>
      </c>
      <c r="G35">
        <f>(T!G35-AVERAGE(T!$G$2:$G$121))/STDEV(T!$G$2:$G$121)</f>
        <v>-1.8530683419236549</v>
      </c>
      <c r="H35">
        <f>(T!H35-AVERAGE(T!$H$2:$H$121))/STDEV(T!$H$2:$H$121)</f>
        <v>-0.68004059832995289</v>
      </c>
      <c r="I35">
        <f t="shared" ref="I35:S58" si="3">IF($C35=I$1,1,0)</f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1"/>
        <v>35</v>
      </c>
      <c r="B36">
        <v>1803</v>
      </c>
      <c r="C36" t="s">
        <v>18</v>
      </c>
      <c r="D36" t="s">
        <v>9</v>
      </c>
      <c r="E36">
        <f>(T!E36-AVERAGE(T!$E$2:$E$121))/STDEV(T!$E$2:$E$121)</f>
        <v>-0.99896643816467567</v>
      </c>
      <c r="F36">
        <f>(T!F36-AVERAGE(T!$F$2:$F$121))/STDEV(T!$F$2:$F$121)</f>
        <v>-1.0858413597018557</v>
      </c>
      <c r="G36">
        <f>(T!G36-AVERAGE(T!$G$2:$G$121))/STDEV(T!$G$2:$G$121)</f>
        <v>-1.6041667228201357</v>
      </c>
      <c r="H36">
        <f>(T!H36-AVERAGE(T!$H$2:$H$121))/STDEV(T!$H$2:$H$121)</f>
        <v>-0.83869368191757721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1"/>
        <v>36</v>
      </c>
      <c r="B37">
        <v>1803</v>
      </c>
      <c r="C37" t="s">
        <v>19</v>
      </c>
      <c r="D37" t="s">
        <v>10</v>
      </c>
      <c r="E37">
        <f>(T!E37-AVERAGE(T!$E$2:$E$121))/STDEV(T!$E$2:$E$121)</f>
        <v>0.39163760875256032</v>
      </c>
      <c r="F37">
        <f>(T!F37-AVERAGE(T!$F$2:$F$121))/STDEV(T!$F$2:$F$121)</f>
        <v>0.51590142154043073</v>
      </c>
      <c r="G37">
        <f>(T!G37-AVERAGE(T!$G$2:$G$121))/STDEV(T!$G$2:$G$121)</f>
        <v>-0.74439950781973818</v>
      </c>
      <c r="H37">
        <f>(T!H37-AVERAGE(T!$H$2:$H$121))/STDEV(T!$H$2:$H$121)</f>
        <v>-0.93920087913306638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1"/>
        <v>37</v>
      </c>
      <c r="B38">
        <v>1804</v>
      </c>
      <c r="C38" t="s">
        <v>8</v>
      </c>
      <c r="D38" t="s">
        <v>11</v>
      </c>
      <c r="E38">
        <f>(T!E38-AVERAGE(T!$E$2:$E$121))/STDEV(T!$E$2:$E$121)</f>
        <v>1.3827910095148215</v>
      </c>
      <c r="F38">
        <f>(T!F38-AVERAGE(T!$F$2:$F$121))/STDEV(T!$F$2:$F$121)</f>
        <v>1.1615177906662733</v>
      </c>
      <c r="G38">
        <f>(T!G38-AVERAGE(T!$G$2:$G$121))/STDEV(T!$G$2:$G$121)</f>
        <v>0.36923274247373034</v>
      </c>
      <c r="H38">
        <f>(T!H38-AVERAGE(T!$H$2:$H$121))/STDEV(T!$H$2:$H$121)</f>
        <v>-3.760764253064891E-2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1804</v>
      </c>
      <c r="C39" t="s">
        <v>9</v>
      </c>
      <c r="D39" t="s">
        <v>12</v>
      </c>
      <c r="E39">
        <f>(T!E39-AVERAGE(T!$E$2:$E$121))/STDEV(T!$E$2:$E$121)</f>
        <v>-0.1657469722500681</v>
      </c>
      <c r="F39">
        <f>(T!F39-AVERAGE(T!$F$2:$F$121))/STDEV(T!$F$2:$F$121)</f>
        <v>0.14044151044255665</v>
      </c>
      <c r="G39">
        <f>(T!G39-AVERAGE(T!$G$2:$G$121))/STDEV(T!$G$2:$G$121)</f>
        <v>0.41999356936288185</v>
      </c>
      <c r="H39">
        <f>(T!H39-AVERAGE(T!$H$2:$H$121))/STDEV(T!$H$2:$H$121)</f>
        <v>3.1237815707637069E-2</v>
      </c>
      <c r="I39">
        <f t="shared" si="3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1804</v>
      </c>
      <c r="C40" t="s">
        <v>10</v>
      </c>
      <c r="D40" t="s">
        <v>13</v>
      </c>
      <c r="E40">
        <f>(T!E40-AVERAGE(T!$E$2:$E$121))/STDEV(T!$E$2:$E$121)</f>
        <v>0.10208717706415249</v>
      </c>
      <c r="F40">
        <f>(T!F40-AVERAGE(T!$F$2:$F$121))/STDEV(T!$F$2:$F$121)</f>
        <v>0.27652059856602879</v>
      </c>
      <c r="G40">
        <f>(T!G40-AVERAGE(T!$G$2:$G$121))/STDEV(T!$G$2:$G$121)</f>
        <v>0.92571391314376628</v>
      </c>
      <c r="H40">
        <f>(T!H40-AVERAGE(T!$H$2:$H$121))/STDEV(T!$H$2:$H$121)</f>
        <v>0.84925840895903637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1804</v>
      </c>
      <c r="C41" t="s">
        <v>11</v>
      </c>
      <c r="D41" t="s">
        <v>14</v>
      </c>
      <c r="E41">
        <f>(T!E41-AVERAGE(T!$E$2:$E$121))/STDEV(T!$E$2:$E$121)</f>
        <v>1.2214467727159426</v>
      </c>
      <c r="F41">
        <f>(T!F41-AVERAGE(T!$F$2:$F$121))/STDEV(T!$F$2:$F$121)</f>
        <v>1.1309541389390072</v>
      </c>
      <c r="G41">
        <f>(T!G41-AVERAGE(T!$G$2:$G$121))/STDEV(T!$G$2:$G$121)</f>
        <v>1.3194681138672095</v>
      </c>
      <c r="H41">
        <f>(T!H41-AVERAGE(T!$H$2:$H$121))/STDEV(T!$H$2:$H$121)</f>
        <v>1.6524510416061302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1804</v>
      </c>
      <c r="C42" t="s">
        <v>12</v>
      </c>
      <c r="D42" t="s">
        <v>15</v>
      </c>
      <c r="E42">
        <f>(T!E42-AVERAGE(T!$E$2:$E$121))/STDEV(T!$E$2:$E$121)</f>
        <v>-0.30727722635718785</v>
      </c>
      <c r="F42">
        <f>(T!F42-AVERAGE(T!$F$2:$F$121))/STDEV(T!$F$2:$F$121)</f>
        <v>-0.13053616503875667</v>
      </c>
      <c r="G42">
        <f>(T!G42-AVERAGE(T!$G$2:$G$121))/STDEV(T!$G$2:$G$121)</f>
        <v>1.2651141390515392</v>
      </c>
      <c r="H42">
        <f>(T!H42-AVERAGE(T!$H$2:$H$121))/STDEV(T!$H$2:$H$121)</f>
        <v>1.5329169433283263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1804</v>
      </c>
      <c r="C43" t="s">
        <v>13</v>
      </c>
      <c r="D43" t="s">
        <v>16</v>
      </c>
      <c r="E43">
        <f>(T!E43-AVERAGE(T!$E$2:$E$121))/STDEV(T!$E$2:$E$121)</f>
        <v>-1.2211582957411227</v>
      </c>
      <c r="F43">
        <f>(T!F43-AVERAGE(T!$F$2:$F$121))/STDEV(T!$F$2:$F$121)</f>
        <v>-1.5816734893100204</v>
      </c>
      <c r="G43">
        <f>(T!G43-AVERAGE(T!$G$2:$G$121))/STDEV(T!$G$2:$G$121)</f>
        <v>0.5012657031326252</v>
      </c>
      <c r="H43">
        <f>(T!H43-AVERAGE(T!$H$2:$H$121))/STDEV(T!$H$2:$H$121)</f>
        <v>0.14650282979292797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1804</v>
      </c>
      <c r="C44" t="s">
        <v>14</v>
      </c>
      <c r="D44" t="s">
        <v>17</v>
      </c>
      <c r="E44">
        <f>(T!E44-AVERAGE(T!$E$2:$E$121))/STDEV(T!$E$2:$E$121)</f>
        <v>-0.81846466707169052</v>
      </c>
      <c r="F44">
        <f>(T!F44-AVERAGE(T!$F$2:$F$121))/STDEV(T!$F$2:$F$121)</f>
        <v>-0.82058377996915677</v>
      </c>
      <c r="G44">
        <f>(T!G44-AVERAGE(T!$G$2:$G$121))/STDEV(T!$G$2:$G$121)</f>
        <v>-1.5173183584248007E-2</v>
      </c>
      <c r="H44">
        <f>(T!H44-AVERAGE(T!$H$2:$H$121))/STDEV(T!$H$2:$H$121)</f>
        <v>-0.48042928862672452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1804</v>
      </c>
      <c r="C45" t="s">
        <v>15</v>
      </c>
      <c r="D45" t="s">
        <v>18</v>
      </c>
      <c r="E45">
        <f>(T!E45-AVERAGE(T!$E$2:$E$121))/STDEV(T!$E$2:$E$121)</f>
        <v>-0.3611935136373004</v>
      </c>
      <c r="F45">
        <f>(T!F45-AVERAGE(T!$F$2:$F$121))/STDEV(T!$F$2:$F$121)</f>
        <v>-0.19496338451335476</v>
      </c>
      <c r="G45">
        <f>(T!G45-AVERAGE(T!$G$2:$G$121))/STDEV(T!$G$2:$G$121)</f>
        <v>-0.50725174545352425</v>
      </c>
      <c r="H45">
        <f>(T!H45-AVERAGE(T!$H$2:$H$121))/STDEV(T!$H$2:$H$121)</f>
        <v>-0.84479389284403394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1804</v>
      </c>
      <c r="C46" t="s">
        <v>16</v>
      </c>
      <c r="D46" t="s">
        <v>19</v>
      </c>
      <c r="E46">
        <f>(T!E46-AVERAGE(T!$E$2:$E$121))/STDEV(T!$E$2:$E$121)</f>
        <v>-0.44571093693941183</v>
      </c>
      <c r="F46">
        <f>(T!F46-AVERAGE(T!$F$2:$F$121))/STDEV(T!$F$2:$F$121)</f>
        <v>-0.24861488930553305</v>
      </c>
      <c r="G46">
        <f>(T!G46-AVERAGE(T!$G$2:$G$121))/STDEV(T!$G$2:$G$121)</f>
        <v>-1.203469829525539</v>
      </c>
      <c r="H46">
        <f>(T!H46-AVERAGE(T!$H$2:$H$121))/STDEV(T!$H$2:$H$121)</f>
        <v>-0.97189767714428943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1804</v>
      </c>
      <c r="C47" t="s">
        <v>17</v>
      </c>
      <c r="D47" t="s">
        <v>8</v>
      </c>
      <c r="E47">
        <f>(T!E47-AVERAGE(T!$E$2:$E$121))/STDEV(T!$E$2:$E$121)</f>
        <v>0.681188040421424</v>
      </c>
      <c r="F47">
        <f>(T!F47-AVERAGE(T!$F$2:$F$121))/STDEV(T!$F$2:$F$121)</f>
        <v>0.71882823091871273</v>
      </c>
      <c r="G47">
        <f>(T!G47-AVERAGE(T!$G$2:$G$121))/STDEV(T!$G$2:$G$121)</f>
        <v>-0.89799135596783275</v>
      </c>
      <c r="H47">
        <f>(T!H47-AVERAGE(T!$H$2:$H$121))/STDEV(T!$H$2:$H$121)</f>
        <v>-0.97216844342871434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1804</v>
      </c>
      <c r="C48" t="s">
        <v>18</v>
      </c>
      <c r="D48" t="s">
        <v>9</v>
      </c>
      <c r="E48">
        <f>(T!E48-AVERAGE(T!$E$2:$E$121))/STDEV(T!$E$2:$E$121)</f>
        <v>1.4257462933400569</v>
      </c>
      <c r="F48">
        <f>(T!F48-AVERAGE(T!$F$2:$F$121))/STDEV(T!$F$2:$F$121)</f>
        <v>1.2337544592590393</v>
      </c>
      <c r="G48">
        <f>(T!G48-AVERAGE(T!$G$2:$G$121))/STDEV(T!$G$2:$G$121)</f>
        <v>-1.3045347272261523</v>
      </c>
      <c r="H48">
        <f>(T!H48-AVERAGE(T!$H$2:$H$121))/STDEV(T!$H$2:$H$121)</f>
        <v>-0.95251791022789889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1804</v>
      </c>
      <c r="C49" t="s">
        <v>19</v>
      </c>
      <c r="D49" t="s">
        <v>10</v>
      </c>
      <c r="E49">
        <f>(T!E49-AVERAGE(T!$E$2:$E$121))/STDEV(T!$E$2:$E$121)</f>
        <v>1.0333439708485173</v>
      </c>
      <c r="F49">
        <f>(T!F49-AVERAGE(T!$F$2:$F$121))/STDEV(T!$F$2:$F$121)</f>
        <v>0.94874175044012476</v>
      </c>
      <c r="G49">
        <f>(T!G49-AVERAGE(T!$G$2:$G$121))/STDEV(T!$G$2:$G$121)</f>
        <v>-1.0315468369311385</v>
      </c>
      <c r="H49">
        <f>(T!H49-AVERAGE(T!$H$2:$H$121))/STDEV(T!$H$2:$H$121)</f>
        <v>-0.98283021588034936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1805</v>
      </c>
      <c r="C50" t="s">
        <v>8</v>
      </c>
      <c r="D50" t="s">
        <v>11</v>
      </c>
      <c r="E50">
        <f>(T!E50-AVERAGE(T!$E$2:$E$121))/STDEV(T!$E$2:$E$121)</f>
        <v>0.13256616987242995</v>
      </c>
      <c r="F50">
        <f>(T!F50-AVERAGE(T!$F$2:$F$121))/STDEV(T!$F$2:$F$121)</f>
        <v>0.29119307269251443</v>
      </c>
      <c r="G50">
        <f>(T!G50-AVERAGE(T!$G$2:$G$121))/STDEV(T!$G$2:$G$121)</f>
        <v>8.2085413360332551E-2</v>
      </c>
      <c r="H50">
        <f>(T!H50-AVERAGE(T!$H$2:$H$121))/STDEV(T!$H$2:$H$121)</f>
        <v>-0.38150271197148578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1805</v>
      </c>
      <c r="C51" t="s">
        <v>9</v>
      </c>
      <c r="D51" t="s">
        <v>12</v>
      </c>
      <c r="E51">
        <f>(T!E51-AVERAGE(T!$E$2:$E$121))/STDEV(T!$E$2:$E$121)</f>
        <v>0.63380706069592396</v>
      </c>
      <c r="F51">
        <f>(T!F51-AVERAGE(T!$F$2:$F$121))/STDEV(T!$F$2:$F$121)</f>
        <v>0.86842103085882039</v>
      </c>
      <c r="G51">
        <f>(T!G51-AVERAGE(T!$G$2:$G$121))/STDEV(T!$G$2:$G$121)</f>
        <v>0.80077589709690244</v>
      </c>
      <c r="H51">
        <f>(T!H51-AVERAGE(T!$H$2:$H$121))/STDEV(T!$H$2:$H$121)</f>
        <v>0.62483098429064632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1805</v>
      </c>
      <c r="C52" t="s">
        <v>10</v>
      </c>
      <c r="D52" t="s">
        <v>13</v>
      </c>
      <c r="E52">
        <f>(T!E52-AVERAGE(T!$E$2:$E$121))/STDEV(T!$E$2:$E$121)</f>
        <v>0.87245071089772808</v>
      </c>
      <c r="F52">
        <f>(T!F52-AVERAGE(T!$F$2:$F$121))/STDEV(T!$F$2:$F$121)</f>
        <v>0.84524998542135343</v>
      </c>
      <c r="G52">
        <f>(T!G52-AVERAGE(T!$G$2:$G$121))/STDEV(T!$G$2:$G$121)</f>
        <v>1.0193489117668861</v>
      </c>
      <c r="H52">
        <f>(T!H52-AVERAGE(T!$H$2:$H$121))/STDEV(T!$H$2:$H$121)</f>
        <v>1.027064590909524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1805</v>
      </c>
      <c r="C53" t="s">
        <v>11</v>
      </c>
      <c r="D53" t="s">
        <v>14</v>
      </c>
      <c r="E53">
        <f>(T!E53-AVERAGE(T!$E$2:$E$121))/STDEV(T!$E$2:$E$121)</f>
        <v>-0.62178890215295879</v>
      </c>
      <c r="F53">
        <f>(T!F53-AVERAGE(T!$F$2:$F$121))/STDEV(T!$F$2:$F$121)</f>
        <v>-0.47740734819728686</v>
      </c>
      <c r="G53">
        <f>(T!G53-AVERAGE(T!$G$2:$G$121))/STDEV(T!$G$2:$G$121)</f>
        <v>1.3007411141425858</v>
      </c>
      <c r="H53">
        <f>(T!H53-AVERAGE(T!$H$2:$H$121))/STDEV(T!$H$2:$H$121)</f>
        <v>1.6109537851804561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1805</v>
      </c>
      <c r="C54" t="s">
        <v>12</v>
      </c>
      <c r="D54" t="s">
        <v>15</v>
      </c>
      <c r="E54">
        <f>(T!E54-AVERAGE(T!$E$2:$E$121))/STDEV(T!$E$2:$E$121)</f>
        <v>-0.82880393041501543</v>
      </c>
      <c r="F54">
        <f>(T!F54-AVERAGE(T!$F$2:$F$121))/STDEV(T!$F$2:$F$121)</f>
        <v>-0.85012110669244978</v>
      </c>
      <c r="G54">
        <f>(T!G54-AVERAGE(T!$G$2:$G$121))/STDEV(T!$G$2:$G$121)</f>
        <v>1.1589944739453371</v>
      </c>
      <c r="H54">
        <f>(T!H54-AVERAGE(T!$H$2:$H$121))/STDEV(T!$H$2:$H$121)</f>
        <v>1.3075360363663968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1805</v>
      </c>
      <c r="C55" t="s">
        <v>13</v>
      </c>
      <c r="D55" t="s">
        <v>16</v>
      </c>
      <c r="E55">
        <f>(T!E55-AVERAGE(T!$E$2:$E$121))/STDEV(T!$E$2:$E$121)</f>
        <v>-0.48883207127798178</v>
      </c>
      <c r="F55">
        <f>(T!F55-AVERAGE(T!$F$2:$F$121))/STDEV(T!$F$2:$F$121)</f>
        <v>-0.30024857455997872</v>
      </c>
      <c r="G55">
        <f>(T!G55-AVERAGE(T!$G$2:$G$121))/STDEV(T!$G$2:$G$121)</f>
        <v>0.91950203031589373</v>
      </c>
      <c r="H55">
        <f>(T!H55-AVERAGE(T!$H$2:$H$121))/STDEV(T!$H$2:$H$121)</f>
        <v>0.83775368369863579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1805</v>
      </c>
      <c r="C56" t="s">
        <v>14</v>
      </c>
      <c r="D56" t="s">
        <v>17</v>
      </c>
      <c r="E56">
        <f>(T!E56-AVERAGE(T!$E$2:$E$121))/STDEV(T!$E$2:$E$121)</f>
        <v>-1.6551844083385046</v>
      </c>
      <c r="F56">
        <f>(T!F56-AVERAGE(T!$F$2:$F$121))/STDEV(T!$F$2:$F$121)</f>
        <v>-3.390604214224076</v>
      </c>
      <c r="G56">
        <f>(T!G56-AVERAGE(T!$G$2:$G$121))/STDEV(T!$G$2:$G$121)</f>
        <v>0.17209681366199162</v>
      </c>
      <c r="H56">
        <f>(T!H56-AVERAGE(T!$H$2:$H$121))/STDEV(T!$H$2:$H$121)</f>
        <v>-0.2820336415475293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1805</v>
      </c>
      <c r="C57" t="s">
        <v>15</v>
      </c>
      <c r="D57" t="s">
        <v>18</v>
      </c>
      <c r="E57">
        <f>(T!E57-AVERAGE(T!$E$2:$E$121))/STDEV(T!$E$2:$E$121)</f>
        <v>-0.20864987157859127</v>
      </c>
      <c r="F57">
        <f>(T!F57-AVERAGE(T!$F$2:$F$121))/STDEV(T!$F$2:$F$121)</f>
        <v>-4.4545777268028039E-2</v>
      </c>
      <c r="G57">
        <f>(T!G57-AVERAGE(T!$G$2:$G$121))/STDEV(T!$G$2:$G$121)</f>
        <v>-1.0378500709848362</v>
      </c>
      <c r="H57">
        <f>(T!H57-AVERAGE(T!$H$2:$H$121))/STDEV(T!$H$2:$H$121)</f>
        <v>-0.98291951750754003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1805</v>
      </c>
      <c r="C58" t="s">
        <v>16</v>
      </c>
      <c r="D58" t="s">
        <v>19</v>
      </c>
      <c r="E58">
        <f>(T!E58-AVERAGE(T!$E$2:$E$121))/STDEV(T!$E$2:$E$121)</f>
        <v>-0.12064392423747963</v>
      </c>
      <c r="F58">
        <f>(T!F58-AVERAGE(T!$F$2:$F$121))/STDEV(T!$F$2:$F$121)</f>
        <v>0.11262180070495494</v>
      </c>
      <c r="G58">
        <f>(T!G58-AVERAGE(T!$G$2:$G$121))/STDEV(T!$G$2:$G$121)</f>
        <v>-1.6217061567088078</v>
      </c>
      <c r="H58">
        <f>(T!H58-AVERAGE(T!$H$2:$H$121))/STDEV(T!$H$2:$H$121)</f>
        <v>-0.82941900681824088</v>
      </c>
      <c r="I58">
        <f t="shared" si="3"/>
        <v>0</v>
      </c>
      <c r="J58">
        <f t="shared" si="3"/>
        <v>0</v>
      </c>
      <c r="K58">
        <f t="shared" ref="J58:S83" si="4">IF($C58=K$1,1,0)</f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1</v>
      </c>
      <c r="R58">
        <f t="shared" si="4"/>
        <v>0</v>
      </c>
      <c r="S58">
        <f t="shared" si="4"/>
        <v>0</v>
      </c>
    </row>
    <row r="59" spans="1:19" x14ac:dyDescent="0.25">
      <c r="A59">
        <f t="shared" si="1"/>
        <v>58</v>
      </c>
      <c r="B59">
        <v>1805</v>
      </c>
      <c r="C59" t="s">
        <v>17</v>
      </c>
      <c r="D59" t="s">
        <v>8</v>
      </c>
      <c r="E59">
        <f>(T!E59-AVERAGE(T!$E$2:$E$121))/STDEV(T!$E$2:$E$121)</f>
        <v>2.2758762388049094</v>
      </c>
      <c r="F59">
        <f>(T!F59-AVERAGE(T!$F$2:$F$121))/STDEV(T!$F$2:$F$121)</f>
        <v>1.5760534947374158</v>
      </c>
      <c r="G59">
        <f>(T!G59-AVERAGE(T!$G$2:$G$121))/STDEV(T!$G$2:$G$121)</f>
        <v>-1.5159823468804234</v>
      </c>
      <c r="H59">
        <f>(T!H59-AVERAGE(T!$H$2:$H$121))/STDEV(T!$H$2:$H$121)</f>
        <v>-0.88094751493512657</v>
      </c>
      <c r="I59">
        <f t="shared" ref="I59:I121" si="5">IF($C59=I$1,1,0)</f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1</v>
      </c>
      <c r="S59">
        <f t="shared" si="4"/>
        <v>0</v>
      </c>
    </row>
    <row r="60" spans="1:19" x14ac:dyDescent="0.25">
      <c r="A60">
        <f t="shared" si="1"/>
        <v>59</v>
      </c>
      <c r="B60">
        <v>1805</v>
      </c>
      <c r="C60" t="s">
        <v>18</v>
      </c>
      <c r="D60" t="s">
        <v>9</v>
      </c>
      <c r="E60">
        <f>(T!E60-AVERAGE(T!$E$2:$E$121))/STDEV(T!$E$2:$E$121)</f>
        <v>0.64047001097226519</v>
      </c>
      <c r="F60">
        <f>(T!F60-AVERAGE(T!$F$2:$F$121))/STDEV(T!$F$2:$F$121)</f>
        <v>0.74378728589514465</v>
      </c>
      <c r="G60">
        <f>(T!G60-AVERAGE(T!$G$2:$G$121))/STDEV(T!$G$2:$G$121)</f>
        <v>-1.2733230610184456</v>
      </c>
      <c r="H60">
        <f>(T!H60-AVERAGE(T!$H$2:$H$121))/STDEV(T!$H$2:$H$121)</f>
        <v>-0.95952652971015062</v>
      </c>
      <c r="I60">
        <f t="shared" si="5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1</v>
      </c>
    </row>
    <row r="61" spans="1:19" x14ac:dyDescent="0.25">
      <c r="A61">
        <f t="shared" si="1"/>
        <v>60</v>
      </c>
      <c r="B61">
        <v>1805</v>
      </c>
      <c r="C61" t="s">
        <v>19</v>
      </c>
      <c r="D61" t="s">
        <v>10</v>
      </c>
      <c r="E61">
        <f>(T!E61-AVERAGE(T!$E$2:$E$121))/STDEV(T!$E$2:$E$121)</f>
        <v>-0.75208659641176501</v>
      </c>
      <c r="F61">
        <f>(T!F61-AVERAGE(T!$F$2:$F$121))/STDEV(T!$F$2:$F$121)</f>
        <v>-0.73460180715084789</v>
      </c>
      <c r="G61">
        <f>(T!G61-AVERAGE(T!$G$2:$G$121))/STDEV(T!$G$2:$G$121)</f>
        <v>-0.85676150616748203</v>
      </c>
      <c r="H61">
        <f>(T!H61-AVERAGE(T!$H$2:$H$121))/STDEV(T!$H$2:$H$121)</f>
        <v>-0.96549371043556054</v>
      </c>
      <c r="I61">
        <f t="shared" si="5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</row>
    <row r="62" spans="1:19" x14ac:dyDescent="0.25">
      <c r="A62">
        <f t="shared" si="1"/>
        <v>61</v>
      </c>
      <c r="B62">
        <v>1806</v>
      </c>
      <c r="C62" t="s">
        <v>8</v>
      </c>
      <c r="D62" t="s">
        <v>11</v>
      </c>
      <c r="E62">
        <f>(T!E62-AVERAGE(T!$E$2:$E$121))/STDEV(T!$E$2:$E$121)</f>
        <v>0.24686239289858403</v>
      </c>
      <c r="F62">
        <f>(T!F62-AVERAGE(T!$F$2:$F$121))/STDEV(T!$F$2:$F$121)</f>
        <v>0.38152055853484429</v>
      </c>
      <c r="G62">
        <f>(T!G62-AVERAGE(T!$G$2:$G$121))/STDEV(T!$G$2:$G$121)</f>
        <v>-0.27372758140752268</v>
      </c>
      <c r="H62">
        <f>(T!H62-AVERAGE(T!$H$2:$H$121))/STDEV(T!$H$2:$H$121)</f>
        <v>-0.70022591871061179</v>
      </c>
      <c r="I62">
        <f t="shared" si="5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</row>
    <row r="63" spans="1:19" x14ac:dyDescent="0.25">
      <c r="A63">
        <f t="shared" si="1"/>
        <v>62</v>
      </c>
      <c r="B63">
        <v>1806</v>
      </c>
      <c r="C63" t="s">
        <v>9</v>
      </c>
      <c r="D63" t="s">
        <v>12</v>
      </c>
      <c r="E63">
        <f>(T!E63-AVERAGE(T!$E$2:$E$121))/STDEV(T!$E$2:$E$121)</f>
        <v>1.4257462933400569</v>
      </c>
      <c r="F63">
        <f>(T!F63-AVERAGE(T!$F$2:$F$121))/STDEV(T!$F$2:$F$121)</f>
        <v>1.3518065124286289</v>
      </c>
      <c r="G63">
        <f>(T!G63-AVERAGE(T!$G$2:$G$121))/STDEV(T!$G$2:$G$121)</f>
        <v>0.46993223529521244</v>
      </c>
      <c r="H63">
        <f>(T!H63-AVERAGE(T!$H$2:$H$121))/STDEV(T!$H$2:$H$121)</f>
        <v>0.10132918656518196</v>
      </c>
      <c r="I63">
        <f t="shared" si="5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1806</v>
      </c>
      <c r="C64" t="s">
        <v>10</v>
      </c>
      <c r="D64" t="s">
        <v>13</v>
      </c>
      <c r="E64">
        <f>(T!E64-AVERAGE(T!$E$2:$E$121))/STDEV(T!$E$2:$E$121)</f>
        <v>-1.039724902604775</v>
      </c>
      <c r="F64">
        <f>(T!F64-AVERAGE(T!$F$2:$F$121))/STDEV(T!$F$2:$F$121)</f>
        <v>-1.2432442946811768</v>
      </c>
      <c r="G64">
        <f>(T!G64-AVERAGE(T!$G$2:$G$121))/STDEV(T!$G$2:$G$121)</f>
        <v>0.83832124776218764</v>
      </c>
      <c r="H64">
        <f>(T!H64-AVERAGE(T!$H$2:$H$121))/STDEV(T!$H$2:$H$121)</f>
        <v>0.69073358308510868</v>
      </c>
      <c r="I64">
        <f t="shared" si="5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1806</v>
      </c>
      <c r="C65" t="s">
        <v>11</v>
      </c>
      <c r="D65" t="s">
        <v>14</v>
      </c>
      <c r="E65">
        <f>(T!E65-AVERAGE(T!$E$2:$E$121))/STDEV(T!$E$2:$E$121)</f>
        <v>-0.59720443153860592</v>
      </c>
      <c r="F65">
        <f>(T!F65-AVERAGE(T!$F$2:$F$121))/STDEV(T!$F$2:$F$121)</f>
        <v>-0.45036676993960278</v>
      </c>
      <c r="G65">
        <f>(T!G65-AVERAGE(T!$G$2:$G$121))/STDEV(T!$G$2:$G$121)</f>
        <v>1.0947441171717225</v>
      </c>
      <c r="H65">
        <f>(T!H65-AVERAGE(T!$H$2:$H$121))/STDEV(T!$H$2:$H$121)</f>
        <v>1.1762179581149734</v>
      </c>
      <c r="I65">
        <f t="shared" si="5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1806</v>
      </c>
      <c r="C66" t="s">
        <v>12</v>
      </c>
      <c r="D66" t="s">
        <v>15</v>
      </c>
      <c r="E66">
        <f>(T!E66-AVERAGE(T!$E$2:$E$121))/STDEV(T!$E$2:$E$121)</f>
        <v>-1.4904401972084103</v>
      </c>
      <c r="F66">
        <f>(T!F66-AVERAGE(T!$F$2:$F$121))/STDEV(T!$F$2:$F$121)</f>
        <v>-2.5302256836030312</v>
      </c>
      <c r="G66">
        <f>(T!G66-AVERAGE(T!$G$2:$G$121))/STDEV(T!$G$2:$G$121)</f>
        <v>0.97172447669909745</v>
      </c>
      <c r="H66">
        <f>(T!H66-AVERAGE(T!$H$2:$H$121))/STDEV(T!$H$2:$H$121)</f>
        <v>0.93560042054517933</v>
      </c>
      <c r="I66">
        <f t="shared" si="5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6">A66+1</f>
        <v>66</v>
      </c>
      <c r="B67">
        <v>1806</v>
      </c>
      <c r="C67" t="s">
        <v>13</v>
      </c>
      <c r="D67" t="s">
        <v>16</v>
      </c>
      <c r="E67">
        <f>(T!E67-AVERAGE(T!$E$2:$E$121))/STDEV(T!$E$2:$E$121)</f>
        <v>-1.924765844735159</v>
      </c>
      <c r="F67">
        <f>(T!F67-AVERAGE(T!$F$2:$F$121))/STDEV(T!$F$2:$F$121)</f>
        <v>0.23690115663870073</v>
      </c>
      <c r="G67">
        <f>(T!G67-AVERAGE(T!$G$2:$G$121))/STDEV(T!$G$2:$G$121)</f>
        <v>0.78217069900198466</v>
      </c>
      <c r="H67">
        <f>(T!H67-AVERAGE(T!$H$2:$H$121))/STDEV(T!$H$2:$H$121)</f>
        <v>0.59266413002394425</v>
      </c>
      <c r="I67">
        <f t="shared" si="5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1806</v>
      </c>
      <c r="C68" t="s">
        <v>14</v>
      </c>
      <c r="D68" t="s">
        <v>17</v>
      </c>
      <c r="E68">
        <f>(T!E68-AVERAGE(T!$E$2:$E$121))/STDEV(T!$E$2:$E$121)</f>
        <v>-0.73221067694948494</v>
      </c>
      <c r="F68">
        <f>(T!F68-AVERAGE(T!$F$2:$F$121))/STDEV(T!$F$2:$F$121)</f>
        <v>-0.69900487844931691</v>
      </c>
      <c r="G68">
        <f>(T!G68-AVERAGE(T!$G$2:$G$121))/STDEV(T!$G$2:$G$121)</f>
        <v>-0.35225917862747935</v>
      </c>
      <c r="H68">
        <f>(T!H68-AVERAGE(T!$H$2:$H$121))/STDEV(T!$H$2:$H$121)</f>
        <v>-0.75455711410462234</v>
      </c>
      <c r="I68">
        <f t="shared" si="5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1806</v>
      </c>
      <c r="C69" t="s">
        <v>15</v>
      </c>
      <c r="D69" t="s">
        <v>18</v>
      </c>
      <c r="E69">
        <f>(T!E69-AVERAGE(T!$E$2:$E$121))/STDEV(T!$E$2:$E$121)</f>
        <v>-0.96091988720811794</v>
      </c>
      <c r="F69">
        <f>(T!F69-AVERAGE(T!$F$2:$F$121))/STDEV(T!$F$2:$F$121)</f>
        <v>-1.076210442179985</v>
      </c>
      <c r="G69">
        <f>(T!G69-AVERAGE(T!$G$2:$G$121))/STDEV(T!$G$2:$G$121)</f>
        <v>-1.0565770707094602</v>
      </c>
      <c r="H69">
        <f>(T!H69-AVERAGE(T!$H$2:$H$121))/STDEV(T!$H$2:$H$121)</f>
        <v>-0.98296476319516335</v>
      </c>
      <c r="I69">
        <f t="shared" si="5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1806</v>
      </c>
      <c r="C70" t="s">
        <v>16</v>
      </c>
      <c r="D70" t="s">
        <v>19</v>
      </c>
      <c r="E70">
        <f>(T!E70-AVERAGE(T!$E$2:$E$121))/STDEV(T!$E$2:$E$121)</f>
        <v>2.9699569137164213E-2</v>
      </c>
      <c r="F70">
        <f>(T!F70-AVERAGE(T!$F$2:$F$121))/STDEV(T!$F$2:$F$121)</f>
        <v>0.26426074977275615</v>
      </c>
      <c r="G70">
        <f>(T!G70-AVERAGE(T!$G$2:$G$121))/STDEV(T!$G$2:$G$121)</f>
        <v>-1.203469829525539</v>
      </c>
      <c r="H70">
        <f>(T!H70-AVERAGE(T!$H$2:$H$121))/STDEV(T!$H$2:$H$121)</f>
        <v>-0.97189767714428943</v>
      </c>
      <c r="I70">
        <f t="shared" si="5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6"/>
        <v>70</v>
      </c>
      <c r="B71">
        <v>1806</v>
      </c>
      <c r="C71" t="s">
        <v>17</v>
      </c>
      <c r="D71" t="s">
        <v>8</v>
      </c>
      <c r="E71">
        <f>(T!E71-AVERAGE(T!$E$2:$E$121))/STDEV(T!$E$2:$E$121)</f>
        <v>2.0349303184268743</v>
      </c>
      <c r="F71">
        <f>(T!F71-AVERAGE(T!$F$2:$F$121))/STDEV(T!$F$2:$F$121)</f>
        <v>1.4843621431328888</v>
      </c>
      <c r="G71">
        <f>(T!G71-AVERAGE(T!$G$2:$G$121))/STDEV(T!$G$2:$G$121)</f>
        <v>-0.804356357344713</v>
      </c>
      <c r="H71">
        <f>(T!H71-AVERAGE(T!$H$2:$H$121))/STDEV(T!$H$2:$H$121)</f>
        <v>-0.95470601753973294</v>
      </c>
      <c r="I71">
        <f t="shared" si="5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6"/>
        <v>71</v>
      </c>
      <c r="B72">
        <v>1806</v>
      </c>
      <c r="C72" t="s">
        <v>18</v>
      </c>
      <c r="D72" t="s">
        <v>9</v>
      </c>
      <c r="E72">
        <f>(T!E72-AVERAGE(T!$E$2:$E$121))/STDEV(T!$E$2:$E$121)</f>
        <v>0.23543277058815065</v>
      </c>
      <c r="F72">
        <f>(T!F72-AVERAGE(T!$F$2:$F$121))/STDEV(T!$F$2:$F$121)</f>
        <v>0.44777744020540688</v>
      </c>
      <c r="G72">
        <f>(T!G72-AVERAGE(T!$G$2:$G$121))/STDEV(T!$G$2:$G$121)</f>
        <v>-0.91751006625059051</v>
      </c>
      <c r="H72">
        <f>(T!H72-AVERAGE(T!$H$2:$H$121))/STDEV(T!$H$2:$H$121)</f>
        <v>-0.97477164917967041</v>
      </c>
      <c r="I72">
        <f t="shared" si="5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6"/>
        <v>72</v>
      </c>
      <c r="B73">
        <v>1806</v>
      </c>
      <c r="C73" t="s">
        <v>19</v>
      </c>
      <c r="D73" t="s">
        <v>10</v>
      </c>
      <c r="E73">
        <f>(T!E73-AVERAGE(T!$E$2:$E$121))/STDEV(T!$E$2:$E$121)</f>
        <v>0.45028073415211739</v>
      </c>
      <c r="F73">
        <f>(T!F73-AVERAGE(T!$F$2:$F$121))/STDEV(T!$F$2:$F$121)</f>
        <v>0.56110694598826671</v>
      </c>
      <c r="G73">
        <f>(T!G73-AVERAGE(T!$G$2:$G$121))/STDEV(T!$G$2:$G$121)</f>
        <v>-0.54464484409041602</v>
      </c>
      <c r="H73">
        <f>(T!H73-AVERAGE(T!$H$2:$H$121))/STDEV(T!$H$2:$H$121)</f>
        <v>-0.86318669605397524</v>
      </c>
      <c r="I73">
        <f t="shared" si="5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6"/>
        <v>73</v>
      </c>
      <c r="B74">
        <v>1807</v>
      </c>
      <c r="C74" t="s">
        <v>8</v>
      </c>
      <c r="D74" t="s">
        <v>11</v>
      </c>
      <c r="E74">
        <f>(T!E74-AVERAGE(T!$E$2:$E$121))/STDEV(T!$E$2:$E$121)</f>
        <v>3.5766923572664142</v>
      </c>
      <c r="F74">
        <f>(T!F74-AVERAGE(T!$F$2:$F$121))/STDEV(T!$F$2:$F$121)</f>
        <v>2.080032605752967</v>
      </c>
      <c r="G74">
        <f>(T!G74-AVERAGE(T!$G$2:$G$121))/STDEV(T!$G$2:$G$121)</f>
        <v>-0.28621224789060529</v>
      </c>
      <c r="H74">
        <f>(T!H74-AVERAGE(T!$H$2:$H$121))/STDEV(T!$H$2:$H$121)</f>
        <v>-0.70925042544675498</v>
      </c>
      <c r="I74">
        <f t="shared" si="5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6"/>
        <v>74</v>
      </c>
      <c r="B75">
        <v>1807</v>
      </c>
      <c r="C75" t="s">
        <v>9</v>
      </c>
      <c r="D75" t="s">
        <v>12</v>
      </c>
      <c r="E75">
        <f>(T!E75-AVERAGE(T!$E$2:$E$121))/STDEV(T!$E$2:$E$121)</f>
        <v>6.7058583864148414E-3</v>
      </c>
      <c r="F75">
        <f>(T!F75-AVERAGE(T!$F$2:$F$121))/STDEV(T!$F$2:$F$121)</f>
        <v>0.37182322061068512</v>
      </c>
      <c r="G75">
        <f>(T!G75-AVERAGE(T!$G$2:$G$121))/STDEV(T!$G$2:$G$121)</f>
        <v>0.91938022868618752</v>
      </c>
      <c r="H75">
        <f>(T!H75-AVERAGE(T!$H$2:$H$121))/STDEV(T!$H$2:$H$121)</f>
        <v>0.83752846303185213</v>
      </c>
      <c r="I75">
        <f t="shared" si="5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6"/>
        <v>75</v>
      </c>
      <c r="B76">
        <v>1807</v>
      </c>
      <c r="C76" t="s">
        <v>10</v>
      </c>
      <c r="D76" t="s">
        <v>13</v>
      </c>
      <c r="E76">
        <f>(T!E76-AVERAGE(T!$E$2:$E$121))/STDEV(T!$E$2:$E$121)</f>
        <v>-0.17822228340165455</v>
      </c>
      <c r="F76">
        <f>(T!F76-AVERAGE(T!$F$2:$F$121))/STDEV(T!$F$2:$F$121)</f>
        <v>8.2440334923379599E-3</v>
      </c>
      <c r="G76">
        <f>(T!G76-AVERAGE(T!$G$2:$G$121))/STDEV(T!$G$2:$G$121)</f>
        <v>0.96941024583455526</v>
      </c>
      <c r="H76">
        <f>(T!H76-AVERAGE(T!$H$2:$H$121))/STDEV(T!$H$2:$H$121)</f>
        <v>0.93121012918698365</v>
      </c>
      <c r="I76">
        <f t="shared" si="5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6"/>
        <v>76</v>
      </c>
      <c r="B77">
        <v>1807</v>
      </c>
      <c r="C77" t="s">
        <v>11</v>
      </c>
      <c r="D77" t="s">
        <v>14</v>
      </c>
      <c r="E77">
        <f>(T!E77-AVERAGE(T!$E$2:$E$121))/STDEV(T!$E$2:$E$121)</f>
        <v>-1.4461212535821153</v>
      </c>
      <c r="F77">
        <f>(T!F77-AVERAGE(T!$F$2:$F$121))/STDEV(T!$F$2:$F$121)</f>
        <v>-2.2756942062262673</v>
      </c>
      <c r="G77">
        <f>(T!G77-AVERAGE(T!$G$2:$G$121))/STDEV(T!$G$2:$G$121)</f>
        <v>1.2195907820025489</v>
      </c>
      <c r="H77">
        <f>(T!H77-AVERAGE(T!$H$2:$H$121))/STDEV(T!$H$2:$H$121)</f>
        <v>1.4349376190129075</v>
      </c>
      <c r="I77">
        <f t="shared" si="5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6"/>
        <v>77</v>
      </c>
      <c r="B78">
        <v>1807</v>
      </c>
      <c r="C78" t="s">
        <v>12</v>
      </c>
      <c r="D78" t="s">
        <v>15</v>
      </c>
      <c r="E78">
        <f>(T!E78-AVERAGE(T!$E$2:$E$121))/STDEV(T!$E$2:$E$121)</f>
        <v>-0.91600950209150545</v>
      </c>
      <c r="F78">
        <f>(T!F78-AVERAGE(T!$F$2:$F$121))/STDEV(T!$F$2:$F$121)</f>
        <v>-0.98767075732332266</v>
      </c>
      <c r="G78">
        <f>(T!G78-AVERAGE(T!$G$2:$G$121))/STDEV(T!$G$2:$G$121)</f>
        <v>1.0840864750468411</v>
      </c>
      <c r="H78">
        <f>(T!H78-AVERAGE(T!$H$2:$H$121))/STDEV(T!$H$2:$H$121)</f>
        <v>1.1548101548348308</v>
      </c>
      <c r="I78">
        <f t="shared" si="5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6"/>
        <v>78</v>
      </c>
      <c r="B79">
        <v>1807</v>
      </c>
      <c r="C79" t="s">
        <v>13</v>
      </c>
      <c r="D79" t="s">
        <v>16</v>
      </c>
      <c r="E79">
        <f>(T!E79-AVERAGE(T!$E$2:$E$121))/STDEV(T!$E$2:$E$121)</f>
        <v>-1.4310061612312921</v>
      </c>
      <c r="F79">
        <f>(T!F79-AVERAGE(T!$F$2:$F$121))/STDEV(T!$F$2:$F$121)</f>
        <v>-2.2215289324672316</v>
      </c>
      <c r="G79">
        <f>(T!G79-AVERAGE(T!$G$2:$G$121))/STDEV(T!$G$2:$G$121)</f>
        <v>0.79465536548506732</v>
      </c>
      <c r="H79">
        <f>(T!H79-AVERAGE(T!$H$2:$H$121))/STDEV(T!$H$2:$H$121)</f>
        <v>0.61421321424295883</v>
      </c>
      <c r="I79">
        <f t="shared" si="5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6"/>
        <v>79</v>
      </c>
      <c r="B80">
        <v>1807</v>
      </c>
      <c r="C80" t="s">
        <v>14</v>
      </c>
      <c r="D80" t="s">
        <v>17</v>
      </c>
      <c r="E80">
        <f>(T!E80-AVERAGE(T!$E$2:$E$121))/STDEV(T!$E$2:$E$121)</f>
        <v>-0.26643155417652814</v>
      </c>
      <c r="F80">
        <f>(T!F80-AVERAGE(T!$F$2:$F$121))/STDEV(T!$F$2:$F$121)</f>
        <v>-8.7857013688416502E-2</v>
      </c>
      <c r="G80">
        <f>(T!G80-AVERAGE(T!$G$2:$G$121))/STDEV(T!$G$2:$G$121)</f>
        <v>-9.6323515724285214E-2</v>
      </c>
      <c r="H80">
        <f>(T!H80-AVERAGE(T!$H$2:$H$121))/STDEV(T!$H$2:$H$121)</f>
        <v>-0.55617405014566734</v>
      </c>
      <c r="I80">
        <f t="shared" si="5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6"/>
        <v>80</v>
      </c>
      <c r="B81">
        <v>1807</v>
      </c>
      <c r="C81" t="s">
        <v>15</v>
      </c>
      <c r="D81" t="s">
        <v>18</v>
      </c>
      <c r="E81">
        <f>(T!E81-AVERAGE(T!$E$2:$E$121))/STDEV(T!$E$2:$E$121)</f>
        <v>1.0069322760733257</v>
      </c>
      <c r="F81">
        <f>(T!F81-AVERAGE(T!$F$2:$F$121))/STDEV(T!$F$2:$F$121)</f>
        <v>0.94209739150783645</v>
      </c>
      <c r="G81">
        <f>(T!G81-AVERAGE(T!$G$2:$G$121))/STDEV(T!$G$2:$G$121)</f>
        <v>-0.45107074627965232</v>
      </c>
      <c r="H81">
        <f>(T!H81-AVERAGE(T!$H$2:$H$121))/STDEV(T!$H$2:$H$121)</f>
        <v>-0.81469158882446746</v>
      </c>
      <c r="I81">
        <f t="shared" si="5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1</v>
      </c>
      <c r="Q81">
        <f t="shared" si="4"/>
        <v>0</v>
      </c>
      <c r="R81">
        <f t="shared" si="4"/>
        <v>0</v>
      </c>
      <c r="S81">
        <f t="shared" si="4"/>
        <v>0</v>
      </c>
    </row>
    <row r="82" spans="1:19" x14ac:dyDescent="0.25">
      <c r="A82">
        <f t="shared" si="6"/>
        <v>81</v>
      </c>
      <c r="B82">
        <v>1807</v>
      </c>
      <c r="C82" t="s">
        <v>16</v>
      </c>
      <c r="D82" t="s">
        <v>19</v>
      </c>
      <c r="E82">
        <f>(T!E82-AVERAGE(T!$E$2:$E$121))/STDEV(T!$E$2:$E$121)</f>
        <v>0.33038655589426963</v>
      </c>
      <c r="F82">
        <f>(T!F82-AVERAGE(T!$F$2:$F$121))/STDEV(T!$F$2:$F$121)</f>
        <v>0.52405289466493876</v>
      </c>
      <c r="G82">
        <f>(T!G82-AVERAGE(T!$G$2:$G$121))/STDEV(T!$G$2:$G$121)</f>
        <v>-0.70408317020223343</v>
      </c>
      <c r="H82">
        <f>(T!H82-AVERAGE(T!$H$2:$H$121))/STDEV(T!$H$2:$H$121)</f>
        <v>-0.92687687932949603</v>
      </c>
      <c r="I82">
        <f t="shared" si="5"/>
        <v>0</v>
      </c>
      <c r="J82">
        <f t="shared" si="4"/>
        <v>0</v>
      </c>
      <c r="K82">
        <f t="shared" si="4"/>
        <v>0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1</v>
      </c>
      <c r="R82">
        <f t="shared" si="4"/>
        <v>0</v>
      </c>
      <c r="S82">
        <f t="shared" si="4"/>
        <v>0</v>
      </c>
    </row>
    <row r="83" spans="1:19" x14ac:dyDescent="0.25">
      <c r="A83">
        <f t="shared" si="6"/>
        <v>82</v>
      </c>
      <c r="B83">
        <v>1807</v>
      </c>
      <c r="C83" t="s">
        <v>17</v>
      </c>
      <c r="D83" t="s">
        <v>8</v>
      </c>
      <c r="E83">
        <f>(T!E83-AVERAGE(T!$E$2:$E$121))/STDEV(T!$E$2:$E$121)</f>
        <v>-0.12064392423747963</v>
      </c>
      <c r="F83">
        <f>(T!F83-AVERAGE(T!$F$2:$F$121))/STDEV(T!$F$2:$F$121)</f>
        <v>6.1025998986430324E-2</v>
      </c>
      <c r="G83">
        <f>(T!G83-AVERAGE(T!$G$2:$G$121))/STDEV(T!$G$2:$G$121)</f>
        <v>-1.2600466839772293</v>
      </c>
      <c r="H83">
        <f>(T!H83-AVERAGE(T!$H$2:$H$121))/STDEV(T!$H$2:$H$121)</f>
        <v>-0.96223045570946331</v>
      </c>
      <c r="I83">
        <f t="shared" si="5"/>
        <v>0</v>
      </c>
      <c r="J83">
        <f t="shared" si="4"/>
        <v>0</v>
      </c>
      <c r="K83">
        <f t="shared" si="4"/>
        <v>0</v>
      </c>
      <c r="L83">
        <f t="shared" si="4"/>
        <v>0</v>
      </c>
      <c r="M83">
        <f t="shared" si="4"/>
        <v>0</v>
      </c>
      <c r="N83">
        <f t="shared" si="4"/>
        <v>0</v>
      </c>
      <c r="O83">
        <f t="shared" si="4"/>
        <v>0</v>
      </c>
      <c r="P83">
        <f t="shared" ref="J83:S109" si="7">IF($C83=P$1,1,0)</f>
        <v>0</v>
      </c>
      <c r="Q83">
        <f t="shared" si="7"/>
        <v>0</v>
      </c>
      <c r="R83">
        <f t="shared" si="7"/>
        <v>1</v>
      </c>
      <c r="S83">
        <f t="shared" si="7"/>
        <v>0</v>
      </c>
    </row>
    <row r="84" spans="1:19" x14ac:dyDescent="0.25">
      <c r="A84">
        <f t="shared" si="6"/>
        <v>83</v>
      </c>
      <c r="B84">
        <v>1807</v>
      </c>
      <c r="C84" t="s">
        <v>18</v>
      </c>
      <c r="D84" t="s">
        <v>9</v>
      </c>
      <c r="E84">
        <f>(T!E84-AVERAGE(T!$E$2:$E$121))/STDEV(T!$E$2:$E$121)</f>
        <v>4.7965601037581268E-2</v>
      </c>
      <c r="F84">
        <f>(T!F84-AVERAGE(T!$F$2:$F$121))/STDEV(T!$F$2:$F$121)</f>
        <v>0.28119047155122046</v>
      </c>
      <c r="G84">
        <f>(T!G84-AVERAGE(T!$G$2:$G$121))/STDEV(T!$G$2:$G$121)</f>
        <v>-1.0173873981150019</v>
      </c>
      <c r="H84">
        <f>(T!H84-AVERAGE(T!$H$2:$H$121))/STDEV(T!$H$2:$H$121)</f>
        <v>-0.98249357986735453</v>
      </c>
      <c r="I84">
        <f t="shared" si="5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  <c r="R84">
        <f t="shared" si="7"/>
        <v>0</v>
      </c>
      <c r="S84">
        <f t="shared" si="7"/>
        <v>1</v>
      </c>
    </row>
    <row r="85" spans="1:19" x14ac:dyDescent="0.25">
      <c r="A85">
        <f t="shared" si="6"/>
        <v>84</v>
      </c>
      <c r="B85">
        <v>1807</v>
      </c>
      <c r="C85" t="s">
        <v>19</v>
      </c>
      <c r="D85" t="s">
        <v>10</v>
      </c>
      <c r="E85">
        <f>(T!E85-AVERAGE(T!$E$2:$E$121))/STDEV(T!$E$2:$E$121)</f>
        <v>0.63380706069592396</v>
      </c>
      <c r="F85">
        <f>(T!F85-AVERAGE(T!$F$2:$F$121))/STDEV(T!$F$2:$F$121)</f>
        <v>0.69316906371524767</v>
      </c>
      <c r="G85">
        <f>(T!G85-AVERAGE(T!$G$2:$G$121))/STDEV(T!$G$2:$G$121)</f>
        <v>-0.9566388380326426</v>
      </c>
      <c r="H85">
        <f>(T!H85-AVERAGE(T!$H$2:$H$121))/STDEV(T!$H$2:$H$121)</f>
        <v>-0.97891284960043756</v>
      </c>
      <c r="I85">
        <f t="shared" si="5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</row>
    <row r="86" spans="1:19" x14ac:dyDescent="0.25">
      <c r="A86">
        <f t="shared" si="6"/>
        <v>85</v>
      </c>
      <c r="B86">
        <v>1808</v>
      </c>
      <c r="C86" t="s">
        <v>8</v>
      </c>
      <c r="D86" t="s">
        <v>11</v>
      </c>
      <c r="E86">
        <f>(T!E86-AVERAGE(T!$E$2:$E$121))/STDEV(T!$E$2:$E$121)</f>
        <v>1.4257462933400569</v>
      </c>
      <c r="F86">
        <f>(T!F86-AVERAGE(T!$F$2:$F$121))/STDEV(T!$F$2:$F$121)</f>
        <v>1.1805265629658857</v>
      </c>
      <c r="G86">
        <f>(T!G86-AVERAGE(T!$G$2:$G$121))/STDEV(T!$G$2:$G$121)</f>
        <v>-0.20506191575056817</v>
      </c>
      <c r="H86">
        <f>(T!H86-AVERAGE(T!$H$2:$H$121))/STDEV(T!$H$2:$H$121)</f>
        <v>-0.64797500280052678</v>
      </c>
      <c r="I86">
        <f t="shared" si="5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</row>
    <row r="87" spans="1:19" x14ac:dyDescent="0.25">
      <c r="A87">
        <f t="shared" si="6"/>
        <v>86</v>
      </c>
      <c r="B87">
        <v>1808</v>
      </c>
      <c r="C87" t="s">
        <v>9</v>
      </c>
      <c r="D87" t="s">
        <v>12</v>
      </c>
      <c r="E87">
        <f>(T!E87-AVERAGE(T!$E$2:$E$121))/STDEV(T!$E$2:$E$121)</f>
        <v>1.273450287048808</v>
      </c>
      <c r="F87">
        <f>(T!F87-AVERAGE(T!$F$2:$F$121))/STDEV(T!$F$2:$F$121)</f>
        <v>1.2164521010809828</v>
      </c>
      <c r="G87">
        <f>(T!G87-AVERAGE(T!$G$2:$G$121))/STDEV(T!$G$2:$G$121)</f>
        <v>0.91313789544464607</v>
      </c>
      <c r="H87">
        <f>(T!H87-AVERAGE(T!$H$2:$H$121))/STDEV(T!$H$2:$H$121)</f>
        <v>0.82600455595398825</v>
      </c>
      <c r="I87">
        <f t="shared" si="5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</row>
    <row r="88" spans="1:19" x14ac:dyDescent="0.25">
      <c r="A88">
        <f t="shared" si="6"/>
        <v>87</v>
      </c>
      <c r="B88">
        <v>1808</v>
      </c>
      <c r="C88" t="s">
        <v>10</v>
      </c>
      <c r="D88" t="s">
        <v>13</v>
      </c>
      <c r="E88">
        <f>(T!E88-AVERAGE(T!$E$2:$E$121))/STDEV(T!$E$2:$E$121)</f>
        <v>-0.33083288584806259</v>
      </c>
      <c r="F88">
        <f>(T!F88-AVERAGE(T!$F$2:$F$121))/STDEV(T!$F$2:$F$121)</f>
        <v>-0.16624876663968111</v>
      </c>
      <c r="G88">
        <f>(T!G88-AVERAGE(T!$G$2:$G$121))/STDEV(T!$G$2:$G$121)</f>
        <v>0.91947157990222483</v>
      </c>
      <c r="H88">
        <f>(T!H88-AVERAGE(T!$H$2:$H$121))/STDEV(T!$H$2:$H$121)</f>
        <v>0.83769737721441695</v>
      </c>
      <c r="I88">
        <f t="shared" si="5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</row>
    <row r="89" spans="1:19" x14ac:dyDescent="0.25">
      <c r="A89">
        <f t="shared" si="6"/>
        <v>88</v>
      </c>
      <c r="B89">
        <v>1808</v>
      </c>
      <c r="C89" t="s">
        <v>11</v>
      </c>
      <c r="D89" t="s">
        <v>14</v>
      </c>
      <c r="E89">
        <f>(T!E89-AVERAGE(T!$E$2:$E$121))/STDEV(T!$E$2:$E$121)</f>
        <v>-0.76369728203793585</v>
      </c>
      <c r="F89">
        <f>(T!F89-AVERAGE(T!$F$2:$F$121))/STDEV(T!$F$2:$F$121)</f>
        <v>-0.67968647970770124</v>
      </c>
      <c r="G89">
        <f>(T!G89-AVERAGE(T!$G$2:$G$121))/STDEV(T!$G$2:$G$121)</f>
        <v>1.4006184460072471</v>
      </c>
      <c r="H89">
        <f>(T!H89-AVERAGE(T!$H$2:$H$121))/STDEV(T!$H$2:$H$121)</f>
        <v>1.8360777644610913</v>
      </c>
      <c r="I89">
        <f t="shared" si="5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</row>
    <row r="90" spans="1:19" x14ac:dyDescent="0.25">
      <c r="A90">
        <f t="shared" si="6"/>
        <v>89</v>
      </c>
      <c r="B90">
        <v>1808</v>
      </c>
      <c r="C90" t="s">
        <v>12</v>
      </c>
      <c r="D90" t="s">
        <v>15</v>
      </c>
      <c r="E90">
        <f>(T!E90-AVERAGE(T!$E$2:$E$121))/STDEV(T!$E$2:$E$121)</f>
        <v>-0.31520609213384748</v>
      </c>
      <c r="F90">
        <f>(T!F90-AVERAGE(T!$F$2:$F$121))/STDEV(T!$F$2:$F$121)</f>
        <v>-0.14777021724545311</v>
      </c>
      <c r="G90">
        <f>(T!G90-AVERAGE(T!$G$2:$G$121))/STDEV(T!$G$2:$G$121)</f>
        <v>1.8394087972733408</v>
      </c>
      <c r="H90">
        <f>(T!H90-AVERAGE(T!$H$2:$H$121))/STDEV(T!$H$2:$H$121)</f>
        <v>2.9360837042290702</v>
      </c>
      <c r="I90">
        <f t="shared" si="5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  <c r="R90">
        <f t="shared" si="7"/>
        <v>0</v>
      </c>
      <c r="S90">
        <f t="shared" si="7"/>
        <v>0</v>
      </c>
    </row>
    <row r="91" spans="1:19" x14ac:dyDescent="0.25">
      <c r="A91">
        <f t="shared" si="6"/>
        <v>90</v>
      </c>
      <c r="B91">
        <v>1808</v>
      </c>
      <c r="C91" t="s">
        <v>13</v>
      </c>
      <c r="D91" t="s">
        <v>16</v>
      </c>
      <c r="E91">
        <f>(T!E91-AVERAGE(T!$E$2:$E$121))/STDEV(T!$E$2:$E$121)</f>
        <v>-0.99591099457894405</v>
      </c>
      <c r="F91">
        <f>(T!F91-AVERAGE(T!$F$2:$F$121))/STDEV(T!$F$2:$F$121)</f>
        <v>-1.0828048735646918</v>
      </c>
      <c r="G91">
        <f>(T!G91-AVERAGE(T!$G$2:$G$121))/STDEV(T!$G$2:$G$121)</f>
        <v>0.76344369927736067</v>
      </c>
      <c r="H91">
        <f>(T!H91-AVERAGE(T!$H$2:$H$121))/STDEV(T!$H$2:$H$121)</f>
        <v>0.56061492280674718</v>
      </c>
      <c r="I91">
        <f t="shared" si="5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</row>
    <row r="92" spans="1:19" x14ac:dyDescent="0.25">
      <c r="A92">
        <f t="shared" si="6"/>
        <v>91</v>
      </c>
      <c r="B92">
        <v>1808</v>
      </c>
      <c r="C92" t="s">
        <v>14</v>
      </c>
      <c r="D92" t="s">
        <v>17</v>
      </c>
      <c r="E92">
        <f>(T!E92-AVERAGE(T!$E$2:$E$121))/STDEV(T!$E$2:$E$121)</f>
        <v>-0.69036663597451453</v>
      </c>
      <c r="F92">
        <f>(T!F92-AVERAGE(T!$F$2:$F$121))/STDEV(T!$F$2:$F$121)</f>
        <v>-0.62969611547442705</v>
      </c>
      <c r="G92">
        <f>(T!G92-AVERAGE(T!$G$2:$G$121))/STDEV(T!$G$2:$G$121)</f>
        <v>0.25948947903982472</v>
      </c>
      <c r="H92">
        <f>(T!H92-AVERAGE(T!$H$2:$H$121))/STDEV(T!$H$2:$H$121)</f>
        <v>-0.17817952807676624</v>
      </c>
      <c r="I92">
        <f t="shared" si="5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7"/>
        <v>0</v>
      </c>
      <c r="R92">
        <f t="shared" si="7"/>
        <v>0</v>
      </c>
      <c r="S92">
        <f t="shared" si="7"/>
        <v>0</v>
      </c>
    </row>
    <row r="93" spans="1:19" x14ac:dyDescent="0.25">
      <c r="A93">
        <f t="shared" si="6"/>
        <v>92</v>
      </c>
      <c r="B93">
        <v>1808</v>
      </c>
      <c r="C93" t="s">
        <v>15</v>
      </c>
      <c r="D93" t="s">
        <v>18</v>
      </c>
      <c r="E93">
        <f>(T!E93-AVERAGE(T!$E$2:$E$121))/STDEV(T!$E$2:$E$121)</f>
        <v>-0.57685866275384212</v>
      </c>
      <c r="F93">
        <f>(T!F93-AVERAGE(T!$F$2:$F$121))/STDEV(T!$F$2:$F$121)</f>
        <v>-0.47375062034798188</v>
      </c>
      <c r="G93">
        <f>(T!G93-AVERAGE(T!$G$2:$G$121))/STDEV(T!$G$2:$G$121)</f>
        <v>-0.38240508062269785</v>
      </c>
      <c r="H93">
        <f>(T!H93-AVERAGE(T!$H$2:$H$121))/STDEV(T!$H$2:$H$121)</f>
        <v>-0.77387507027889857</v>
      </c>
      <c r="I93">
        <f t="shared" si="5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7"/>
        <v>0</v>
      </c>
      <c r="R93">
        <f t="shared" si="7"/>
        <v>0</v>
      </c>
      <c r="S93">
        <f t="shared" si="7"/>
        <v>0</v>
      </c>
    </row>
    <row r="94" spans="1:19" x14ac:dyDescent="0.25">
      <c r="A94">
        <f t="shared" si="6"/>
        <v>93</v>
      </c>
      <c r="B94">
        <v>1808</v>
      </c>
      <c r="C94" t="s">
        <v>16</v>
      </c>
      <c r="D94" t="s">
        <v>19</v>
      </c>
      <c r="E94">
        <f>(T!E94-AVERAGE(T!$E$2:$E$121))/STDEV(T!$E$2:$E$121)</f>
        <v>0.36338878614547626</v>
      </c>
      <c r="F94">
        <f>(T!F94-AVERAGE(T!$F$2:$F$121))/STDEV(T!$F$2:$F$121)</f>
        <v>0.5398568300422496</v>
      </c>
      <c r="G94">
        <f>(T!G94-AVERAGE(T!$G$2:$G$121))/STDEV(T!$G$2:$G$121)</f>
        <v>-1.1847428298009151</v>
      </c>
      <c r="H94">
        <f>(T!H94-AVERAGE(T!$H$2:$H$121))/STDEV(T!$H$2:$H$121)</f>
        <v>-0.97443545154063826</v>
      </c>
      <c r="I94">
        <f t="shared" si="5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7"/>
        <v>1</v>
      </c>
      <c r="R94">
        <f t="shared" si="7"/>
        <v>0</v>
      </c>
      <c r="S94">
        <f t="shared" si="7"/>
        <v>0</v>
      </c>
    </row>
    <row r="95" spans="1:19" x14ac:dyDescent="0.25">
      <c r="A95">
        <f t="shared" si="6"/>
        <v>94</v>
      </c>
      <c r="B95">
        <v>1808</v>
      </c>
      <c r="C95" t="s">
        <v>17</v>
      </c>
      <c r="D95" t="s">
        <v>8</v>
      </c>
      <c r="E95">
        <f>(T!E95-AVERAGE(T!$E$2:$E$121))/STDEV(T!$E$2:$E$121)</f>
        <v>0.681188040421424</v>
      </c>
      <c r="F95">
        <f>(T!F95-AVERAGE(T!$F$2:$F$121))/STDEV(T!$F$2:$F$121)</f>
        <v>0.71531567519871242</v>
      </c>
      <c r="G95">
        <f>(T!G95-AVERAGE(T!$G$2:$G$121))/STDEV(T!$G$2:$G$121)</f>
        <v>-1.466043680948093</v>
      </c>
      <c r="H95">
        <f>(T!H95-AVERAGE(T!$H$2:$H$121))/STDEV(T!$H$2:$H$121)</f>
        <v>-0.90163737729919369</v>
      </c>
      <c r="I95">
        <f t="shared" si="5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1</v>
      </c>
      <c r="S95">
        <f t="shared" si="7"/>
        <v>0</v>
      </c>
    </row>
    <row r="96" spans="1:19" x14ac:dyDescent="0.25">
      <c r="A96">
        <f t="shared" si="6"/>
        <v>95</v>
      </c>
      <c r="B96">
        <v>1808</v>
      </c>
      <c r="C96" t="s">
        <v>18</v>
      </c>
      <c r="D96" t="s">
        <v>9</v>
      </c>
      <c r="E96">
        <f>(T!E96-AVERAGE(T!$E$2:$E$121))/STDEV(T!$E$2:$E$121)</f>
        <v>0.13708777870025346</v>
      </c>
      <c r="F96">
        <f>(T!F96-AVERAGE(T!$F$2:$F$121))/STDEV(T!$F$2:$F$121)</f>
        <v>0.34903643921555</v>
      </c>
      <c r="G96">
        <f>(T!G96-AVERAGE(T!$G$2:$G$121))/STDEV(T!$G$2:$G$121)</f>
        <v>-1.3482310599169416</v>
      </c>
      <c r="H96">
        <f>(T!H96-AVERAGE(T!$H$2:$H$121))/STDEV(T!$H$2:$H$121)</f>
        <v>-0.94116909592932685</v>
      </c>
      <c r="I96">
        <f t="shared" si="5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  <c r="R96">
        <f t="shared" si="7"/>
        <v>0</v>
      </c>
      <c r="S96">
        <f t="shared" si="7"/>
        <v>1</v>
      </c>
    </row>
    <row r="97" spans="1:19" x14ac:dyDescent="0.25">
      <c r="A97">
        <f t="shared" si="6"/>
        <v>96</v>
      </c>
      <c r="B97">
        <v>1808</v>
      </c>
      <c r="C97" t="s">
        <v>19</v>
      </c>
      <c r="D97" t="s">
        <v>10</v>
      </c>
      <c r="E97">
        <f>(T!E97-AVERAGE(T!$E$2:$E$121))/STDEV(T!$E$2:$E$121)</f>
        <v>-0.37837562716544026</v>
      </c>
      <c r="F97">
        <f>(T!F97-AVERAGE(T!$F$2:$F$121))/STDEV(T!$F$2:$F$121)</f>
        <v>-0.23075159085950805</v>
      </c>
      <c r="G97">
        <f>(T!G97-AVERAGE(T!$G$2:$G$121))/STDEV(T!$G$2:$G$121)</f>
        <v>-1.499721830046238</v>
      </c>
      <c r="H97">
        <f>(T!H97-AVERAGE(T!$H$2:$H$121))/STDEV(T!$H$2:$H$121)</f>
        <v>-0.88794144170367206</v>
      </c>
      <c r="I97">
        <f t="shared" si="5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7"/>
        <v>0</v>
      </c>
      <c r="R97">
        <f t="shared" si="7"/>
        <v>0</v>
      </c>
      <c r="S97">
        <f t="shared" si="7"/>
        <v>0</v>
      </c>
    </row>
    <row r="98" spans="1:19" x14ac:dyDescent="0.25">
      <c r="A98">
        <f t="shared" si="6"/>
        <v>97</v>
      </c>
      <c r="B98">
        <v>1809</v>
      </c>
      <c r="C98" t="s">
        <v>8</v>
      </c>
      <c r="D98" t="s">
        <v>11</v>
      </c>
      <c r="E98">
        <f>(T!E98-AVERAGE(T!$E$2:$E$121))/STDEV(T!$E$2:$E$121)</f>
        <v>9.2746840559966126E-2</v>
      </c>
      <c r="F98">
        <f>(T!F98-AVERAGE(T!$F$2:$F$121))/STDEV(T!$F$2:$F$121)</f>
        <v>0.25005095169745117</v>
      </c>
      <c r="G98">
        <f>(T!G98-AVERAGE(T!$G$2:$G$121))/STDEV(T!$G$2:$G$121)</f>
        <v>-0.2674852481659814</v>
      </c>
      <c r="H98">
        <f>(T!H98-AVERAGE(T!$H$2:$H$121))/STDEV(T!$H$2:$H$121)</f>
        <v>-0.69565878152027527</v>
      </c>
      <c r="I98">
        <f t="shared" si="5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</row>
    <row r="99" spans="1:19" x14ac:dyDescent="0.25">
      <c r="A99">
        <f t="shared" si="6"/>
        <v>98</v>
      </c>
      <c r="B99">
        <v>1809</v>
      </c>
      <c r="C99" t="s">
        <v>9</v>
      </c>
      <c r="D99" t="s">
        <v>12</v>
      </c>
      <c r="E99">
        <f>(T!E99-AVERAGE(T!$E$2:$E$121))/STDEV(T!$E$2:$E$121)</f>
        <v>0.62453686901729777</v>
      </c>
      <c r="F99">
        <f>(T!F99-AVERAGE(T!$F$2:$F$121))/STDEV(T!$F$2:$F$121)</f>
        <v>0.85698094380487122</v>
      </c>
      <c r="G99">
        <f>(T!G99-AVERAGE(T!$G$2:$G$121))/STDEV(T!$G$2:$G$121)</f>
        <v>0.91313789544464607</v>
      </c>
      <c r="H99">
        <f>(T!H99-AVERAGE(T!$H$2:$H$121))/STDEV(T!$H$2:$H$121)</f>
        <v>0.82600455595398825</v>
      </c>
      <c r="I99">
        <f t="shared" si="5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7"/>
        <v>0</v>
      </c>
      <c r="R99">
        <f t="shared" si="7"/>
        <v>0</v>
      </c>
      <c r="S99">
        <f t="shared" si="7"/>
        <v>0</v>
      </c>
    </row>
    <row r="100" spans="1:19" x14ac:dyDescent="0.25">
      <c r="A100">
        <f t="shared" si="6"/>
        <v>99</v>
      </c>
      <c r="B100">
        <v>1809</v>
      </c>
      <c r="C100" t="s">
        <v>10</v>
      </c>
      <c r="D100" t="s">
        <v>13</v>
      </c>
      <c r="E100">
        <f>(T!E100-AVERAGE(T!$E$2:$E$121))/STDEV(T!$E$2:$E$121)</f>
        <v>-0.39518421648759383</v>
      </c>
      <c r="F100">
        <f>(T!F100-AVERAGE(T!$F$2:$F$121))/STDEV(T!$F$2:$F$121)</f>
        <v>-0.25133143921870243</v>
      </c>
      <c r="G100">
        <f>(T!G100-AVERAGE(T!$G$2:$G$121))/STDEV(T!$G$2:$G$121)</f>
        <v>1.0443182447330512</v>
      </c>
      <c r="H100">
        <f>(T!H100-AVERAGE(T!$H$2:$H$121))/STDEV(T!$H$2:$H$121)</f>
        <v>1.0758699629270334</v>
      </c>
      <c r="I100">
        <f t="shared" si="5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</row>
    <row r="101" spans="1:19" x14ac:dyDescent="0.25">
      <c r="A101">
        <f t="shared" si="6"/>
        <v>100</v>
      </c>
      <c r="B101">
        <v>1809</v>
      </c>
      <c r="C101" t="s">
        <v>11</v>
      </c>
      <c r="D101" t="s">
        <v>14</v>
      </c>
      <c r="E101">
        <f>(T!E101-AVERAGE(T!$E$2:$E$121))/STDEV(T!$E$2:$E$121)</f>
        <v>2.0730043199948001</v>
      </c>
      <c r="F101">
        <f>(T!F101-AVERAGE(T!$F$2:$F$121))/STDEV(T!$F$2:$F$121)</f>
        <v>1.5468015991518052</v>
      </c>
      <c r="G101">
        <f>(T!G101-AVERAGE(T!$G$2:$G$121))/STDEV(T!$G$2:$G$121)</f>
        <v>1.3881337795241642</v>
      </c>
      <c r="H101">
        <f>(T!H101-AVERAGE(T!$H$2:$H$121))/STDEV(T!$H$2:$H$121)</f>
        <v>1.8074250180432045</v>
      </c>
      <c r="I101">
        <f t="shared" si="5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</row>
    <row r="102" spans="1:19" x14ac:dyDescent="0.25">
      <c r="A102">
        <f t="shared" si="6"/>
        <v>101</v>
      </c>
      <c r="B102">
        <v>1809</v>
      </c>
      <c r="C102" t="s">
        <v>12</v>
      </c>
      <c r="D102" t="s">
        <v>15</v>
      </c>
      <c r="E102">
        <f>(T!E102-AVERAGE(T!$E$2:$E$121))/STDEV(T!$E$2:$E$121)</f>
        <v>7.7369457275624623E-2</v>
      </c>
      <c r="F102">
        <f>(T!F102-AVERAGE(T!$F$2:$F$121))/STDEV(T!$F$2:$F$121)</f>
        <v>0.23321273607304219</v>
      </c>
      <c r="G102">
        <f>(T!G102-AVERAGE(T!$G$2:$G$121))/STDEV(T!$G$2:$G$121)</f>
        <v>1.4648688027808616</v>
      </c>
      <c r="H102">
        <f>(T!H102-AVERAGE(T!$H$2:$H$121))/STDEV(T!$H$2:$H$121)</f>
        <v>1.9858493008703009</v>
      </c>
      <c r="I102">
        <f t="shared" si="5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</row>
    <row r="103" spans="1:19" x14ac:dyDescent="0.25">
      <c r="A103">
        <f t="shared" si="6"/>
        <v>102</v>
      </c>
      <c r="B103">
        <v>1809</v>
      </c>
      <c r="C103" t="s">
        <v>13</v>
      </c>
      <c r="D103" t="s">
        <v>16</v>
      </c>
      <c r="E103">
        <f>(T!E103-AVERAGE(T!$E$2:$E$121))/STDEV(T!$E$2:$E$121)</f>
        <v>-0.12064392423747963</v>
      </c>
      <c r="F103">
        <f>(T!F103-AVERAGE(T!$F$2:$F$121))/STDEV(T!$F$2:$F$121)</f>
        <v>0.10474715659154553</v>
      </c>
      <c r="G103">
        <f>(T!G103-AVERAGE(T!$G$2:$G$121))/STDEV(T!$G$2:$G$121)</f>
        <v>0.8508363646589393</v>
      </c>
      <c r="H103">
        <f>(T!H103-AVERAGE(T!$H$2:$H$121))/STDEV(T!$H$2:$H$121)</f>
        <v>0.71299525936326935</v>
      </c>
      <c r="I103">
        <f t="shared" si="5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</row>
    <row r="104" spans="1:19" x14ac:dyDescent="0.25">
      <c r="A104">
        <f t="shared" si="6"/>
        <v>103</v>
      </c>
      <c r="B104">
        <v>1809</v>
      </c>
      <c r="C104" t="s">
        <v>14</v>
      </c>
      <c r="D104" t="s">
        <v>17</v>
      </c>
      <c r="E104">
        <f>(T!E104-AVERAGE(T!$E$2:$E$121))/STDEV(T!$E$2:$E$121)</f>
        <v>-0.70639779452829932</v>
      </c>
      <c r="F104">
        <f>(T!F104-AVERAGE(T!$F$2:$F$121))/STDEV(T!$F$2:$F$121)</f>
        <v>-0.66538411697177813</v>
      </c>
      <c r="G104">
        <f>(T!G104-AVERAGE(T!$G$2:$G$121))/STDEV(T!$G$2:$G$121)</f>
        <v>-7.759651599966122E-2</v>
      </c>
      <c r="H104">
        <f>(T!H104-AVERAGE(T!$H$2:$H$121))/STDEV(T!$H$2:$H$121)</f>
        <v>-0.53924332801779196</v>
      </c>
      <c r="I104">
        <f t="shared" si="5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</row>
    <row r="105" spans="1:19" x14ac:dyDescent="0.25">
      <c r="A105">
        <f t="shared" si="6"/>
        <v>104</v>
      </c>
      <c r="B105">
        <v>1809</v>
      </c>
      <c r="C105" t="s">
        <v>15</v>
      </c>
      <c r="D105" t="s">
        <v>18</v>
      </c>
      <c r="E105">
        <f>(T!E105-AVERAGE(T!$E$2:$E$121))/STDEV(T!$E$2:$E$121)</f>
        <v>-0.40180578197707301</v>
      </c>
      <c r="F105">
        <f>(T!F105-AVERAGE(T!$F$2:$F$121))/STDEV(T!$F$2:$F$121)</f>
        <v>-0.26167957392804908</v>
      </c>
      <c r="G105">
        <f>(T!G105-AVERAGE(T!$G$2:$G$121))/STDEV(T!$G$2:$G$121)</f>
        <v>-0.73197574214901173</v>
      </c>
      <c r="H105">
        <f>(T!H105-AVERAGE(T!$H$2:$H$121))/STDEV(T!$H$2:$H$121)</f>
        <v>-0.93556584489920958</v>
      </c>
      <c r="I105">
        <f t="shared" si="5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</row>
    <row r="106" spans="1:19" x14ac:dyDescent="0.25">
      <c r="A106">
        <f t="shared" si="6"/>
        <v>105</v>
      </c>
      <c r="B106">
        <v>1809</v>
      </c>
      <c r="C106" t="s">
        <v>16</v>
      </c>
      <c r="D106" t="s">
        <v>19</v>
      </c>
      <c r="E106">
        <f>(T!E106-AVERAGE(T!$E$2:$E$121))/STDEV(T!$E$2:$E$121)</f>
        <v>-0.65700449519566806</v>
      </c>
      <c r="F106">
        <f>(T!F106-AVERAGE(T!$F$2:$F$121))/STDEV(T!$F$2:$F$121)</f>
        <v>-0.52839112403367283</v>
      </c>
      <c r="G106">
        <f>(T!G106-AVERAGE(T!$G$2:$G$121))/STDEV(T!$G$2:$G$121)</f>
        <v>-1.8214608204381297</v>
      </c>
      <c r="H106">
        <f>(T!H106-AVERAGE(T!$H$2:$H$121))/STDEV(T!$H$2:$H$121)</f>
        <v>-0.70341217632084385</v>
      </c>
      <c r="I106">
        <f t="shared" si="5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</row>
    <row r="107" spans="1:19" x14ac:dyDescent="0.25">
      <c r="A107">
        <f t="shared" si="6"/>
        <v>106</v>
      </c>
      <c r="B107">
        <v>1809</v>
      </c>
      <c r="C107" t="s">
        <v>17</v>
      </c>
      <c r="D107" t="s">
        <v>8</v>
      </c>
      <c r="E107">
        <f>(T!E107-AVERAGE(T!$E$2:$E$121))/STDEV(T!$E$2:$E$121)</f>
        <v>-1.0770459061881978</v>
      </c>
      <c r="F107">
        <f>(T!F107-AVERAGE(T!$F$2:$F$121))/STDEV(T!$F$2:$F$121)</f>
        <v>-1.3113743289045288</v>
      </c>
      <c r="G107">
        <f>(T!G107-AVERAGE(T!$G$2:$G$121))/STDEV(T!$G$2:$G$121)</f>
        <v>-1.5284670133635063</v>
      </c>
      <c r="H107">
        <f>(T!H107-AVERAGE(T!$H$2:$H$121))/STDEV(T!$H$2:$H$121)</f>
        <v>-0.87540915719567658</v>
      </c>
      <c r="I107">
        <f t="shared" si="5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</row>
    <row r="108" spans="1:19" x14ac:dyDescent="0.25">
      <c r="A108">
        <f t="shared" si="6"/>
        <v>107</v>
      </c>
      <c r="B108">
        <v>1809</v>
      </c>
      <c r="C108" t="s">
        <v>18</v>
      </c>
      <c r="D108" t="s">
        <v>9</v>
      </c>
      <c r="E108">
        <f>(T!E108-AVERAGE(T!$E$2:$E$121))/STDEV(T!$E$2:$E$121)</f>
        <v>-0.69036663597451453</v>
      </c>
      <c r="F108">
        <f>(T!F108-AVERAGE(T!$F$2:$F$121))/STDEV(T!$F$2:$F$121)</f>
        <v>-0.57011881886259386</v>
      </c>
      <c r="G108">
        <f>(T!G108-AVERAGE(T!$G$2:$G$121))/STDEV(T!$G$2:$G$121)</f>
        <v>-0.96744873218267136</v>
      </c>
      <c r="H108">
        <f>(T!H108-AVERAGE(T!$H$2:$H$121))/STDEV(T!$H$2:$H$121)</f>
        <v>-0.97980346939848328</v>
      </c>
      <c r="I108">
        <f t="shared" si="5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</row>
    <row r="109" spans="1:19" x14ac:dyDescent="0.25">
      <c r="A109">
        <f t="shared" si="6"/>
        <v>108</v>
      </c>
      <c r="B109">
        <v>1809</v>
      </c>
      <c r="C109" t="s">
        <v>19</v>
      </c>
      <c r="D109" t="s">
        <v>10</v>
      </c>
      <c r="E109">
        <f>(T!E109-AVERAGE(T!$E$2:$E$121))/STDEV(T!$E$2:$E$121)</f>
        <v>-0.34006415781128402</v>
      </c>
      <c r="F109">
        <f>(T!F109-AVERAGE(T!$F$2:$F$121))/STDEV(T!$F$2:$F$121)</f>
        <v>-0.17842507221328724</v>
      </c>
      <c r="G109">
        <f>(T!G109-AVERAGE(T!$G$2:$G$121))/STDEV(T!$G$2:$G$121)</f>
        <v>-0.78809584051052739</v>
      </c>
      <c r="H109">
        <f>(T!H109-AVERAGE(T!$H$2:$H$121))/STDEV(T!$H$2:$H$121)</f>
        <v>-0.95083455385550408</v>
      </c>
      <c r="I109">
        <f t="shared" si="5"/>
        <v>0</v>
      </c>
      <c r="J109">
        <f t="shared" si="7"/>
        <v>0</v>
      </c>
      <c r="K109">
        <f t="shared" ref="J109:S121" si="8">IF($C109=K$1,1,0)</f>
        <v>0</v>
      </c>
      <c r="L109">
        <f t="shared" si="8"/>
        <v>0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 t="shared" si="6"/>
        <v>109</v>
      </c>
      <c r="B110">
        <v>1810</v>
      </c>
      <c r="C110" t="s">
        <v>8</v>
      </c>
      <c r="D110" t="s">
        <v>11</v>
      </c>
      <c r="E110">
        <f>(T!E110-AVERAGE(T!$E$2:$E$121))/STDEV(T!$E$2:$E$121)</f>
        <v>0.83447944543293384</v>
      </c>
      <c r="F110">
        <f>(T!F110-AVERAGE(T!$F$2:$F$121))/STDEV(T!$F$2:$F$121)</f>
        <v>0.82695065078083074</v>
      </c>
      <c r="G110">
        <f>(T!G110-AVERAGE(T!$G$2:$G$121))/STDEV(T!$G$2:$G$121)</f>
        <v>-0.38608957975526637</v>
      </c>
      <c r="H110">
        <f>(T!H110-AVERAGE(T!$H$2:$H$121))/STDEV(T!$H$2:$H$121)</f>
        <v>-0.77617763239846205</v>
      </c>
      <c r="I110">
        <f t="shared" si="5"/>
        <v>1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6"/>
        <v>110</v>
      </c>
      <c r="B111">
        <v>1810</v>
      </c>
      <c r="C111" t="s">
        <v>9</v>
      </c>
      <c r="D111" t="s">
        <v>12</v>
      </c>
      <c r="E111">
        <f>(T!E111-AVERAGE(T!$E$2:$E$121))/STDEV(T!$E$2:$E$121)</f>
        <v>0.56273559110767368</v>
      </c>
      <c r="F111">
        <f>(T!F111-AVERAGE(T!$F$2:$F$121))/STDEV(T!$F$2:$F$121)</f>
        <v>0.82250573817744721</v>
      </c>
      <c r="G111">
        <f>(T!G111-AVERAGE(T!$G$2:$G$121))/STDEV(T!$G$2:$G$121)</f>
        <v>0.8319875633046091</v>
      </c>
      <c r="H111">
        <f>(T!H111-AVERAGE(T!$H$2:$H$121))/STDEV(T!$H$2:$H$121)</f>
        <v>0.67952338249249999</v>
      </c>
      <c r="I111">
        <f t="shared" si="5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8"/>
        <v>0</v>
      </c>
      <c r="O111">
        <f t="shared" si="8"/>
        <v>0</v>
      </c>
      <c r="P111">
        <f t="shared" si="8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6"/>
        <v>111</v>
      </c>
      <c r="B112">
        <v>1810</v>
      </c>
      <c r="C112" t="s">
        <v>10</v>
      </c>
      <c r="D112" t="s">
        <v>13</v>
      </c>
      <c r="E112">
        <f>(T!E112-AVERAGE(T!$E$2:$E$121))/STDEV(T!$E$2:$E$121)</f>
        <v>3.4055943749113009</v>
      </c>
      <c r="F112">
        <f>(T!F112-AVERAGE(T!$F$2:$F$121))/STDEV(T!$F$2:$F$121)</f>
        <v>2.0172042350930739</v>
      </c>
      <c r="G112">
        <f>(T!G112-AVERAGE(T!$G$2:$G$121))/STDEV(T!$G$2:$G$121)</f>
        <v>1.0692875776992166</v>
      </c>
      <c r="H112">
        <f>(T!H112-AVERAGE(T!$H$2:$H$121))/STDEV(T!$H$2:$H$121)</f>
        <v>1.1252607623820359</v>
      </c>
      <c r="I112">
        <f t="shared" si="5"/>
        <v>0</v>
      </c>
      <c r="J112">
        <f t="shared" si="8"/>
        <v>0</v>
      </c>
      <c r="K112">
        <f t="shared" si="8"/>
        <v>1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6"/>
        <v>112</v>
      </c>
      <c r="B113">
        <v>1810</v>
      </c>
      <c r="C113" t="s">
        <v>11</v>
      </c>
      <c r="D113" t="s">
        <v>14</v>
      </c>
      <c r="E113">
        <f>(T!E113-AVERAGE(T!$E$2:$E$121))/STDEV(T!$E$2:$E$121)</f>
        <v>0.681188040421424</v>
      </c>
      <c r="F113">
        <f>(T!F113-AVERAGE(T!$F$2:$F$121))/STDEV(T!$F$2:$F$121)</f>
        <v>0.77979568695393497</v>
      </c>
      <c r="G113">
        <f>(T!G113-AVERAGE(T!$G$2:$G$121))/STDEV(T!$G$2:$G$121)</f>
        <v>1.2195907820025489</v>
      </c>
      <c r="H113">
        <f>(T!H113-AVERAGE(T!$H$2:$H$121))/STDEV(T!$H$2:$H$121)</f>
        <v>1.4349376190129075</v>
      </c>
      <c r="I113">
        <f t="shared" si="5"/>
        <v>0</v>
      </c>
      <c r="J113">
        <f t="shared" si="8"/>
        <v>0</v>
      </c>
      <c r="K113">
        <f t="shared" si="8"/>
        <v>0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6"/>
        <v>113</v>
      </c>
      <c r="B114">
        <v>1810</v>
      </c>
      <c r="C114" t="s">
        <v>12</v>
      </c>
      <c r="D114" t="s">
        <v>15</v>
      </c>
      <c r="E114">
        <f>(T!E114-AVERAGE(T!$E$2:$E$121))/STDEV(T!$E$2:$E$121)</f>
        <v>-0.44036173293354297</v>
      </c>
      <c r="F114">
        <f>(T!F114-AVERAGE(T!$F$2:$F$121))/STDEV(T!$F$2:$F$121)</f>
        <v>-0.29446203431136325</v>
      </c>
      <c r="G114">
        <f>(T!G114-AVERAGE(T!$G$2:$G$121))/STDEV(T!$G$2:$G$121)</f>
        <v>1.2588718058099979</v>
      </c>
      <c r="H114">
        <f>(T!H114-AVERAGE(T!$H$2:$H$121))/STDEV(T!$H$2:$H$121)</f>
        <v>1.5193665292000544</v>
      </c>
      <c r="I114">
        <f t="shared" si="5"/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1</v>
      </c>
      <c r="N114">
        <f t="shared" si="8"/>
        <v>0</v>
      </c>
      <c r="O114">
        <f t="shared" si="8"/>
        <v>0</v>
      </c>
      <c r="P114">
        <f t="shared" si="8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6"/>
        <v>114</v>
      </c>
      <c r="B115">
        <v>1810</v>
      </c>
      <c r="C115" t="s">
        <v>13</v>
      </c>
      <c r="D115" t="s">
        <v>16</v>
      </c>
      <c r="E115">
        <f>(T!E115-AVERAGE(T!$E$2:$E$121))/STDEV(T!$E$2:$E$121)</f>
        <v>-1.924765844735159</v>
      </c>
      <c r="F115">
        <f>(T!F115-AVERAGE(T!$F$2:$F$121))/STDEV(T!$F$2:$F$121)</f>
        <v>0.23690115663870073</v>
      </c>
      <c r="G115">
        <f>(T!G115-AVERAGE(T!$G$2:$G$121))/STDEV(T!$G$2:$G$121)</f>
        <v>0.75095903279427811</v>
      </c>
      <c r="H115">
        <f>(T!H115-AVERAGE(T!$H$2:$H$121))/STDEV(T!$H$2:$H$121)</f>
        <v>0.5394317307361659</v>
      </c>
      <c r="I115">
        <f t="shared" si="5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1</v>
      </c>
      <c r="O115">
        <f t="shared" si="8"/>
        <v>0</v>
      </c>
      <c r="P115">
        <f t="shared" si="8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6"/>
        <v>115</v>
      </c>
      <c r="B116">
        <v>1810</v>
      </c>
      <c r="C116" t="s">
        <v>14</v>
      </c>
      <c r="D116" t="s">
        <v>17</v>
      </c>
      <c r="E116">
        <f>(T!E116-AVERAGE(T!$E$2:$E$121))/STDEV(T!$E$2:$E$121)</f>
        <v>-1.391729822770513</v>
      </c>
      <c r="F116">
        <f>(T!F116-AVERAGE(T!$F$2:$F$121))/STDEV(T!$F$2:$F$121)</f>
        <v>-2.147330032249489</v>
      </c>
      <c r="G116">
        <f>(T!G116-AVERAGE(T!$G$2:$G$121))/STDEV(T!$G$2:$G$121)</f>
        <v>-0.11505051544890922</v>
      </c>
      <c r="H116">
        <f>(T!H116-AVERAGE(T!$H$2:$H$121))/STDEV(T!$H$2:$H$121)</f>
        <v>-0.57277546933995305</v>
      </c>
      <c r="I116">
        <f t="shared" si="5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6"/>
        <v>116</v>
      </c>
      <c r="B117">
        <v>1810</v>
      </c>
      <c r="C117" t="s">
        <v>15</v>
      </c>
      <c r="D117" t="s">
        <v>18</v>
      </c>
      <c r="E117">
        <f>(T!E117-AVERAGE(T!$E$2:$E$121))/STDEV(T!$E$2:$E$121)</f>
        <v>-0.66382041642961476</v>
      </c>
      <c r="F117">
        <f>(T!F117-AVERAGE(T!$F$2:$F$121))/STDEV(T!$F$2:$F$121)</f>
        <v>-0.58779312138793716</v>
      </c>
      <c r="G117">
        <f>(T!G117-AVERAGE(T!$G$2:$G$121))/STDEV(T!$G$2:$G$121)</f>
        <v>-0.80064140780596627</v>
      </c>
      <c r="H117">
        <f>(T!H117-AVERAGE(T!$H$2:$H$121))/STDEV(T!$H$2:$H$121)</f>
        <v>-0.95384340710129245</v>
      </c>
      <c r="I117">
        <f t="shared" si="5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6"/>
        <v>117</v>
      </c>
      <c r="B118">
        <v>1810</v>
      </c>
      <c r="C118" t="s">
        <v>16</v>
      </c>
      <c r="D118" t="s">
        <v>19</v>
      </c>
      <c r="E118">
        <f>(T!E118-AVERAGE(T!$E$2:$E$121))/STDEV(T!$E$2:$E$121)</f>
        <v>0.46845711103006038</v>
      </c>
      <c r="F118">
        <f>(T!F118-AVERAGE(T!$F$2:$F$121))/STDEV(T!$F$2:$F$121)</f>
        <v>0.62271736786181053</v>
      </c>
      <c r="G118">
        <f>(T!G118-AVERAGE(T!$G$2:$G$121))/STDEV(T!$G$2:$G$121)</f>
        <v>-0.93504950013876298</v>
      </c>
      <c r="H118">
        <f>(T!H118-AVERAGE(T!$H$2:$H$121))/STDEV(T!$H$2:$H$121)</f>
        <v>-0.97680571872664668</v>
      </c>
      <c r="I118">
        <f t="shared" si="5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6"/>
        <v>118</v>
      </c>
      <c r="B119">
        <v>1810</v>
      </c>
      <c r="C119" t="s">
        <v>17</v>
      </c>
      <c r="D119" t="s">
        <v>8</v>
      </c>
      <c r="E119">
        <f>(T!E119-AVERAGE(T!$E$2:$E$121))/STDEV(T!$E$2:$E$121)</f>
        <v>0.62453686901729777</v>
      </c>
      <c r="F119">
        <f>(T!F119-AVERAGE(T!$F$2:$F$121))/STDEV(T!$F$2:$F$121)</f>
        <v>0.67512406775165679</v>
      </c>
      <c r="G119">
        <f>(T!G119-AVERAGE(T!$G$2:$G$121))/STDEV(T!$G$2:$G$121)</f>
        <v>-1.466043680948093</v>
      </c>
      <c r="H119">
        <f>(T!H119-AVERAGE(T!$H$2:$H$121))/STDEV(T!$H$2:$H$121)</f>
        <v>-0.90163737729919369</v>
      </c>
      <c r="I119">
        <f t="shared" si="5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6"/>
        <v>119</v>
      </c>
      <c r="B120">
        <v>1810</v>
      </c>
      <c r="C120" t="s">
        <v>18</v>
      </c>
      <c r="D120" t="s">
        <v>9</v>
      </c>
      <c r="E120">
        <f>(T!E120-AVERAGE(T!$E$2:$E$121))/STDEV(T!$E$2:$E$121)</f>
        <v>0.34493592621208435</v>
      </c>
      <c r="F120">
        <f>(T!F120-AVERAGE(T!$F$2:$F$121))/STDEV(T!$F$2:$F$121)</f>
        <v>0.5240906448434075</v>
      </c>
      <c r="G120">
        <f>(T!G120-AVERAGE(T!$G$2:$G$121))/STDEV(T!$G$2:$G$121)</f>
        <v>-1.2982923939846112</v>
      </c>
      <c r="H120">
        <f>(T!H120-AVERAGE(T!$H$2:$H$121))/STDEV(T!$H$2:$H$121)</f>
        <v>-0.95399281255403579</v>
      </c>
      <c r="I120">
        <f t="shared" si="5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6"/>
        <v>120</v>
      </c>
      <c r="B121">
        <v>1810</v>
      </c>
      <c r="C121" t="s">
        <v>19</v>
      </c>
      <c r="D121" t="s">
        <v>10</v>
      </c>
      <c r="E121">
        <f>(T!E121-AVERAGE(T!$E$2:$E$121))/STDEV(T!$E$2:$E$121)</f>
        <v>0.29715273102931017</v>
      </c>
      <c r="F121">
        <f>(T!F121-AVERAGE(T!$F$2:$F$121))/STDEV(T!$F$2:$F$121)</f>
        <v>0.42716170914572188</v>
      </c>
      <c r="G121">
        <f>(T!G121-AVERAGE(T!$G$2:$G$121))/STDEV(T!$G$2:$G$121)</f>
        <v>-0.54464484409041602</v>
      </c>
      <c r="H121">
        <f>(T!H121-AVERAGE(T!$H$2:$H$121))/STDEV(T!$H$2:$H$121)</f>
        <v>-0.86318669605397524</v>
      </c>
      <c r="I121">
        <f t="shared" si="5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" zoomScale="80" zoomScaleNormal="80" workbookViewId="0">
      <selection activeCell="A35" sqref="A35:B46"/>
    </sheetView>
  </sheetViews>
  <sheetFormatPr defaultRowHeight="15.75" x14ac:dyDescent="0.25"/>
  <cols>
    <col min="2" max="2" width="10" customWidth="1"/>
    <col min="5" max="5" width="11.1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0.61619543350883343</v>
      </c>
    </row>
    <row r="5" spans="1:9" x14ac:dyDescent="0.25">
      <c r="A5" s="1" t="s">
        <v>23</v>
      </c>
      <c r="B5" s="1">
        <v>0.37969681227713914</v>
      </c>
    </row>
    <row r="6" spans="1:9" x14ac:dyDescent="0.25">
      <c r="A6" s="1" t="s">
        <v>24</v>
      </c>
      <c r="B6" s="1">
        <v>0.31651778389795887</v>
      </c>
    </row>
    <row r="7" spans="1:9" x14ac:dyDescent="0.25">
      <c r="A7" s="1" t="s">
        <v>25</v>
      </c>
      <c r="B7" s="1">
        <v>0.82672983259468802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45.183920660979538</v>
      </c>
      <c r="D12" s="1">
        <v>4.1076291509981395</v>
      </c>
      <c r="E12" s="1">
        <v>6.0098552006580492</v>
      </c>
      <c r="F12" s="1">
        <v>1.3856491877796804E-7</v>
      </c>
    </row>
    <row r="13" spans="1:9" x14ac:dyDescent="0.25">
      <c r="A13" s="1" t="s">
        <v>29</v>
      </c>
      <c r="B13" s="1">
        <v>108</v>
      </c>
      <c r="C13" s="1">
        <v>73.816079339020419</v>
      </c>
      <c r="D13" s="1">
        <v>0.68348221610204096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118.99999999999996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0.4916525130731414</v>
      </c>
      <c r="C17" s="1">
        <v>0.26143492806089269</v>
      </c>
      <c r="D17" s="1">
        <v>1.8805923015712234</v>
      </c>
      <c r="E17" s="1">
        <v>6.272126657259651E-2</v>
      </c>
      <c r="F17" s="1">
        <v>-2.6556868939623612E-2</v>
      </c>
      <c r="G17" s="1">
        <v>1.0098618950859064</v>
      </c>
      <c r="H17" s="1">
        <v>-2.6556868939623612E-2</v>
      </c>
      <c r="I17" s="1">
        <v>1.0098618950859064</v>
      </c>
    </row>
    <row r="18" spans="1:9" x14ac:dyDescent="0.25">
      <c r="A18" s="1" t="s">
        <v>8</v>
      </c>
      <c r="B18" s="1">
        <v>0.2357081543854932</v>
      </c>
      <c r="C18" s="1">
        <v>0.36972482094174935</v>
      </c>
      <c r="D18" s="1">
        <v>0.63752320924818118</v>
      </c>
      <c r="E18" s="1">
        <v>0.52513336424942159</v>
      </c>
      <c r="F18" s="1">
        <v>-0.49715058180594018</v>
      </c>
      <c r="G18" s="1">
        <v>0.96856689057692658</v>
      </c>
      <c r="H18" s="1">
        <v>-0.49715058180594018</v>
      </c>
      <c r="I18" s="1">
        <v>0.96856689057692658</v>
      </c>
    </row>
    <row r="19" spans="1:9" x14ac:dyDescent="0.25">
      <c r="A19" s="1" t="s">
        <v>9</v>
      </c>
      <c r="B19" s="1">
        <v>0.24956603887239689</v>
      </c>
      <c r="C19" s="1">
        <v>0.3697248209417488</v>
      </c>
      <c r="D19" s="1">
        <v>0.67500482720286914</v>
      </c>
      <c r="E19" s="1">
        <v>0.50111524161472321</v>
      </c>
      <c r="F19" s="1">
        <v>-0.48329269731903535</v>
      </c>
      <c r="G19" s="1">
        <v>0.98242477506382919</v>
      </c>
      <c r="H19" s="1">
        <v>-0.48329269731903535</v>
      </c>
      <c r="I19" s="1">
        <v>0.98242477506382919</v>
      </c>
    </row>
    <row r="20" spans="1:9" x14ac:dyDescent="0.25">
      <c r="A20" s="1" t="s">
        <v>10</v>
      </c>
      <c r="B20" s="1">
        <v>-0.26007024927465955</v>
      </c>
      <c r="C20" s="1">
        <v>0.36972482094174924</v>
      </c>
      <c r="D20" s="1">
        <v>-0.7034157149964082</v>
      </c>
      <c r="E20" s="1">
        <v>0.48331040717311091</v>
      </c>
      <c r="F20" s="1">
        <v>-0.99292898546609276</v>
      </c>
      <c r="G20" s="1">
        <v>0.47278848691677361</v>
      </c>
      <c r="H20" s="1">
        <v>-0.99292898546609276</v>
      </c>
      <c r="I20" s="1">
        <v>0.47278848691677361</v>
      </c>
    </row>
    <row r="21" spans="1:9" x14ac:dyDescent="0.25">
      <c r="A21" s="1" t="s">
        <v>11</v>
      </c>
      <c r="B21" s="1">
        <v>-0.60552857185591191</v>
      </c>
      <c r="C21" s="1">
        <v>0.36972482094174808</v>
      </c>
      <c r="D21" s="1">
        <v>-1.6377817705436548</v>
      </c>
      <c r="E21" s="1">
        <v>0.10437764681478838</v>
      </c>
      <c r="F21" s="1">
        <v>-1.3383873080473427</v>
      </c>
      <c r="G21" s="1">
        <v>0.12733016433551891</v>
      </c>
      <c r="H21" s="1">
        <v>-1.3383873080473427</v>
      </c>
      <c r="I21" s="1">
        <v>0.12733016433551891</v>
      </c>
    </row>
    <row r="22" spans="1:9" x14ac:dyDescent="0.25">
      <c r="A22" s="1" t="s">
        <v>12</v>
      </c>
      <c r="B22" s="1">
        <v>-1.4465180715180128</v>
      </c>
      <c r="C22" s="1">
        <v>0.36972482094174913</v>
      </c>
      <c r="D22" s="1">
        <v>-3.9124180730779625</v>
      </c>
      <c r="E22" s="1">
        <v>1.6009575045063544E-4</v>
      </c>
      <c r="F22" s="1">
        <v>-2.1793768077094455</v>
      </c>
      <c r="G22" s="1">
        <v>-0.71365933532657988</v>
      </c>
      <c r="H22" s="1">
        <v>-2.1793768077094455</v>
      </c>
      <c r="I22" s="1">
        <v>-0.71365933532657988</v>
      </c>
    </row>
    <row r="23" spans="1:9" x14ac:dyDescent="0.25">
      <c r="A23" s="1" t="s">
        <v>13</v>
      </c>
      <c r="B23" s="1">
        <v>-1.1403293203918792</v>
      </c>
      <c r="C23" s="1">
        <v>0.3697248209417488</v>
      </c>
      <c r="D23" s="1">
        <v>-3.0842649879098629</v>
      </c>
      <c r="E23" s="1">
        <v>2.5912491036577845E-3</v>
      </c>
      <c r="F23" s="1">
        <v>-1.8731880565833114</v>
      </c>
      <c r="G23" s="1">
        <v>-0.40747058420044691</v>
      </c>
      <c r="H23" s="1">
        <v>-1.8731880565833114</v>
      </c>
      <c r="I23" s="1">
        <v>-0.40747058420044691</v>
      </c>
    </row>
    <row r="24" spans="1:9" x14ac:dyDescent="0.25">
      <c r="A24" s="1" t="s">
        <v>14</v>
      </c>
      <c r="B24" s="1">
        <v>-1.6548306839445932</v>
      </c>
      <c r="C24" s="1">
        <v>0.36972482094174863</v>
      </c>
      <c r="D24" s="1">
        <v>-4.4758441689943158</v>
      </c>
      <c r="E24" s="1">
        <v>1.893607462463152E-5</v>
      </c>
      <c r="F24" s="1">
        <v>-2.387689420136025</v>
      </c>
      <c r="G24" s="1">
        <v>-0.92197194775316127</v>
      </c>
      <c r="H24" s="1">
        <v>-2.387689420136025</v>
      </c>
      <c r="I24" s="1">
        <v>-0.92197194775316127</v>
      </c>
    </row>
    <row r="25" spans="1:9" x14ac:dyDescent="0.25">
      <c r="A25" s="1" t="s">
        <v>15</v>
      </c>
      <c r="B25" s="1">
        <v>-0.75922033885169304</v>
      </c>
      <c r="C25" s="1">
        <v>0.3697248209417493</v>
      </c>
      <c r="D25" s="1">
        <v>-2.0534740862618723</v>
      </c>
      <c r="E25" s="1">
        <v>4.2442424783103533E-2</v>
      </c>
      <c r="F25" s="1">
        <v>-1.4920790750431263</v>
      </c>
      <c r="G25" s="1">
        <v>-2.6361602660259775E-2</v>
      </c>
      <c r="H25" s="1">
        <v>-1.4920790750431263</v>
      </c>
      <c r="I25" s="1">
        <v>-2.6361602660259775E-2</v>
      </c>
    </row>
    <row r="26" spans="1:9" x14ac:dyDescent="0.25">
      <c r="A26" s="1" t="s">
        <v>16</v>
      </c>
      <c r="B26" s="1">
        <v>-0.31791219614436905</v>
      </c>
      <c r="C26" s="1">
        <v>0.36972482094174869</v>
      </c>
      <c r="D26" s="1">
        <v>-0.85986165422866512</v>
      </c>
      <c r="E26" s="1">
        <v>0.39176999735866369</v>
      </c>
      <c r="F26" s="1">
        <v>-1.050770932335801</v>
      </c>
      <c r="G26" s="1">
        <v>0.41494654004706299</v>
      </c>
      <c r="H26" s="1">
        <v>-1.050770932335801</v>
      </c>
      <c r="I26" s="1">
        <v>0.41494654004706299</v>
      </c>
    </row>
    <row r="27" spans="1:9" x14ac:dyDescent="0.25">
      <c r="A27" s="1" t="s">
        <v>17</v>
      </c>
      <c r="B27" s="1">
        <v>3.7606276953384359E-2</v>
      </c>
      <c r="C27" s="1">
        <v>0.3697248209417488</v>
      </c>
      <c r="D27" s="1">
        <v>0.10171423400137189</v>
      </c>
      <c r="E27" s="1">
        <v>0.91917210693247475</v>
      </c>
      <c r="F27" s="1">
        <v>-0.6952524592380479</v>
      </c>
      <c r="G27" s="1">
        <v>0.77046501314481664</v>
      </c>
      <c r="H27" s="1">
        <v>-0.6952524592380479</v>
      </c>
      <c r="I27" s="1">
        <v>0.77046501314481664</v>
      </c>
    </row>
    <row r="28" spans="1:9" ht="16.5" thickBot="1" x14ac:dyDescent="0.3">
      <c r="A28" s="2" t="s">
        <v>18</v>
      </c>
      <c r="B28" s="2">
        <v>-0.23830119510785336</v>
      </c>
      <c r="C28" s="2">
        <v>0.3697248209417488</v>
      </c>
      <c r="D28" s="2">
        <v>-0.64453664349843143</v>
      </c>
      <c r="E28" s="2">
        <v>0.52059416072554843</v>
      </c>
      <c r="F28" s="2">
        <v>-0.97115993129928557</v>
      </c>
      <c r="G28" s="2">
        <v>0.49455754108357891</v>
      </c>
      <c r="H28" s="2">
        <v>-0.97115993129928557</v>
      </c>
      <c r="I28" s="2">
        <v>0.49455754108357891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0.72736066745863459</v>
      </c>
      <c r="C35" s="1">
        <v>-0.15231943009058346</v>
      </c>
    </row>
    <row r="36" spans="1:3" x14ac:dyDescent="0.25">
      <c r="A36" s="1">
        <v>2</v>
      </c>
      <c r="B36" s="1">
        <v>0.74121855194553832</v>
      </c>
      <c r="C36" s="1">
        <v>-0.95992423887815659</v>
      </c>
    </row>
    <row r="37" spans="1:3" x14ac:dyDescent="0.25">
      <c r="A37" s="1">
        <v>3</v>
      </c>
      <c r="B37" s="1">
        <v>0.23158226379848185</v>
      </c>
      <c r="C37" s="1">
        <v>-0.56244455830709739</v>
      </c>
    </row>
    <row r="38" spans="1:3" x14ac:dyDescent="0.25">
      <c r="A38" s="1">
        <v>4</v>
      </c>
      <c r="B38" s="1">
        <v>-0.11387605878277052</v>
      </c>
      <c r="C38" s="1">
        <v>-0.1576638830893991</v>
      </c>
    </row>
    <row r="39" spans="1:3" x14ac:dyDescent="0.25">
      <c r="A39" s="1">
        <v>5</v>
      </c>
      <c r="B39" s="1">
        <v>-0.95486555844487142</v>
      </c>
      <c r="C39" s="1">
        <v>1.0361954057037293</v>
      </c>
    </row>
    <row r="40" spans="1:3" x14ac:dyDescent="0.25">
      <c r="A40" s="1">
        <v>6</v>
      </c>
      <c r="B40" s="1">
        <v>-0.64867680731873778</v>
      </c>
      <c r="C40" s="1">
        <v>-0.63847253465381637</v>
      </c>
    </row>
    <row r="41" spans="1:3" x14ac:dyDescent="0.25">
      <c r="A41" s="1">
        <v>7</v>
      </c>
      <c r="B41" s="1">
        <v>-1.1631781708714519</v>
      </c>
      <c r="C41" s="1">
        <v>0.94922855349538149</v>
      </c>
    </row>
    <row r="42" spans="1:3" x14ac:dyDescent="0.25">
      <c r="A42" s="1">
        <v>8</v>
      </c>
      <c r="B42" s="1">
        <v>-0.26756782577855165</v>
      </c>
      <c r="C42" s="1">
        <v>-4.2023201947816169E-3</v>
      </c>
    </row>
    <row r="43" spans="1:3" x14ac:dyDescent="0.25">
      <c r="A43" s="1">
        <v>9</v>
      </c>
      <c r="B43" s="1">
        <v>0.17374031692877234</v>
      </c>
      <c r="C43" s="1">
        <v>-0.81811016403984083</v>
      </c>
    </row>
    <row r="44" spans="1:3" x14ac:dyDescent="0.25">
      <c r="A44" s="1">
        <v>10</v>
      </c>
      <c r="B44" s="1">
        <v>0.52925879002652576</v>
      </c>
      <c r="C44" s="1">
        <v>-0.79516104617657957</v>
      </c>
    </row>
    <row r="45" spans="1:3" x14ac:dyDescent="0.25">
      <c r="A45" s="1">
        <v>11</v>
      </c>
      <c r="B45" s="1">
        <v>0.25335131796528804</v>
      </c>
      <c r="C45" s="1">
        <v>-0.2517510443296056</v>
      </c>
    </row>
    <row r="46" spans="1:3" x14ac:dyDescent="0.25">
      <c r="A46" s="1">
        <v>12</v>
      </c>
      <c r="B46" s="1">
        <v>0.4916525130731414</v>
      </c>
      <c r="C46" s="1">
        <v>1.2289341276802443</v>
      </c>
    </row>
    <row r="47" spans="1:3" x14ac:dyDescent="0.25">
      <c r="A47" s="1">
        <v>13</v>
      </c>
      <c r="B47" s="1">
        <v>0.72736066745863459</v>
      </c>
      <c r="C47" s="1">
        <v>4.3271856680985099E-2</v>
      </c>
    </row>
    <row r="48" spans="1:3" x14ac:dyDescent="0.25">
      <c r="A48" s="1">
        <v>14</v>
      </c>
      <c r="B48" s="1">
        <v>0.74121855194553832</v>
      </c>
      <c r="C48" s="1">
        <v>-5.7248123480357793E-2</v>
      </c>
    </row>
    <row r="49" spans="1:3" x14ac:dyDescent="0.25">
      <c r="A49" s="1">
        <v>15</v>
      </c>
      <c r="B49" s="1">
        <v>0.23158226379848185</v>
      </c>
      <c r="C49" s="1">
        <v>0.93034933148391219</v>
      </c>
    </row>
    <row r="50" spans="1:3" x14ac:dyDescent="0.25">
      <c r="A50" s="1">
        <v>16</v>
      </c>
      <c r="B50" s="1">
        <v>-0.11387605878277052</v>
      </c>
      <c r="C50" s="1">
        <v>-8.9209948231479069E-2</v>
      </c>
    </row>
    <row r="51" spans="1:3" x14ac:dyDescent="0.25">
      <c r="A51" s="1">
        <v>17</v>
      </c>
      <c r="B51" s="1">
        <v>-0.95486555844487142</v>
      </c>
      <c r="C51" s="1">
        <v>-0.28219082257461781</v>
      </c>
    </row>
    <row r="52" spans="1:3" x14ac:dyDescent="0.25">
      <c r="A52" s="1">
        <v>18</v>
      </c>
      <c r="B52" s="1">
        <v>-0.64867680731873778</v>
      </c>
      <c r="C52" s="1">
        <v>0.25356328865361599</v>
      </c>
    </row>
    <row r="53" spans="1:3" x14ac:dyDescent="0.25">
      <c r="A53" s="1">
        <v>19</v>
      </c>
      <c r="B53" s="1">
        <v>-1.1631781708714519</v>
      </c>
      <c r="C53" s="1">
        <v>-0.50628031134189566</v>
      </c>
    </row>
    <row r="54" spans="1:3" x14ac:dyDescent="0.25">
      <c r="A54" s="1">
        <v>20</v>
      </c>
      <c r="B54" s="1">
        <v>-0.26756782577855165</v>
      </c>
      <c r="C54" s="1">
        <v>-0.32252535215788836</v>
      </c>
    </row>
    <row r="55" spans="1:3" x14ac:dyDescent="0.25">
      <c r="A55" s="1">
        <v>21</v>
      </c>
      <c r="B55" s="1">
        <v>0.17374031692877234</v>
      </c>
      <c r="C55" s="1">
        <v>0.70270502045758143</v>
      </c>
    </row>
    <row r="56" spans="1:3" x14ac:dyDescent="0.25">
      <c r="A56" s="1">
        <v>22</v>
      </c>
      <c r="B56" s="1">
        <v>0.52925879002652576</v>
      </c>
      <c r="C56" s="1">
        <v>0.38112629692443978</v>
      </c>
    </row>
    <row r="57" spans="1:3" x14ac:dyDescent="0.25">
      <c r="A57" s="1">
        <v>23</v>
      </c>
      <c r="B57" s="1">
        <v>0.25335131796528804</v>
      </c>
      <c r="C57" s="1">
        <v>0.35488502564659158</v>
      </c>
    </row>
    <row r="58" spans="1:3" x14ac:dyDescent="0.25">
      <c r="A58" s="1">
        <v>24</v>
      </c>
      <c r="B58" s="1">
        <v>0.4916525130731414</v>
      </c>
      <c r="C58" s="1">
        <v>0.70198355629873743</v>
      </c>
    </row>
    <row r="59" spans="1:3" x14ac:dyDescent="0.25">
      <c r="A59" s="1">
        <v>25</v>
      </c>
      <c r="B59" s="1">
        <v>0.72736066745863459</v>
      </c>
      <c r="C59" s="1">
        <v>-0.9712199474707286</v>
      </c>
    </row>
    <row r="60" spans="1:3" x14ac:dyDescent="0.25">
      <c r="A60" s="1">
        <v>26</v>
      </c>
      <c r="B60" s="1">
        <v>0.74121855194553832</v>
      </c>
      <c r="C60" s="1">
        <v>0.57727116857329319</v>
      </c>
    </row>
    <row r="61" spans="1:3" x14ac:dyDescent="0.25">
      <c r="A61" s="1">
        <v>27</v>
      </c>
      <c r="B61" s="1">
        <v>0.23158226379848185</v>
      </c>
      <c r="C61" s="1">
        <v>-0.23322327862067135</v>
      </c>
    </row>
    <row r="62" spans="1:3" x14ac:dyDescent="0.25">
      <c r="A62" s="1">
        <v>28</v>
      </c>
      <c r="B62" s="1">
        <v>-0.11387605878277052</v>
      </c>
      <c r="C62" s="1">
        <v>-0.12465520113241613</v>
      </c>
    </row>
    <row r="63" spans="1:3" x14ac:dyDescent="0.25">
      <c r="A63" s="1">
        <v>29</v>
      </c>
      <c r="B63" s="1">
        <v>-0.95486555844487142</v>
      </c>
      <c r="C63" s="1">
        <v>-2.7304902641018618</v>
      </c>
    </row>
    <row r="64" spans="1:3" x14ac:dyDescent="0.25">
      <c r="A64" s="1">
        <v>30</v>
      </c>
      <c r="B64" s="1">
        <v>-0.64867680731873778</v>
      </c>
      <c r="C64" s="1">
        <v>0.45187799480201363</v>
      </c>
    </row>
    <row r="65" spans="1:3" x14ac:dyDescent="0.25">
      <c r="A65" s="1">
        <v>31</v>
      </c>
      <c r="B65" s="1">
        <v>-1.1631781708714519</v>
      </c>
      <c r="C65" s="1">
        <v>-0.1447352872269978</v>
      </c>
    </row>
    <row r="66" spans="1:3" x14ac:dyDescent="0.25">
      <c r="A66" s="1">
        <v>32</v>
      </c>
      <c r="B66" s="1">
        <v>-0.26756782577855165</v>
      </c>
      <c r="C66" s="1">
        <v>0.15059842002032464</v>
      </c>
    </row>
    <row r="67" spans="1:3" x14ac:dyDescent="0.25">
      <c r="A67" s="1">
        <v>33</v>
      </c>
      <c r="B67" s="1">
        <v>0.17374031692877234</v>
      </c>
      <c r="C67" s="1">
        <v>4.5083732376156788E-2</v>
      </c>
    </row>
    <row r="68" spans="1:3" x14ac:dyDescent="0.25">
      <c r="A68" s="1">
        <v>34</v>
      </c>
      <c r="B68" s="1">
        <v>0.52925879002652576</v>
      </c>
      <c r="C68" s="1">
        <v>0.19951099761652746</v>
      </c>
    </row>
    <row r="69" spans="1:3" x14ac:dyDescent="0.25">
      <c r="A69" s="1">
        <v>35</v>
      </c>
      <c r="B69" s="1">
        <v>0.25335131796528804</v>
      </c>
      <c r="C69" s="1">
        <v>-1.3391926776671437</v>
      </c>
    </row>
    <row r="70" spans="1:3" x14ac:dyDescent="0.25">
      <c r="A70" s="1">
        <v>36</v>
      </c>
      <c r="B70" s="1">
        <v>0.4916525130731414</v>
      </c>
      <c r="C70" s="1">
        <v>2.4248908467289332E-2</v>
      </c>
    </row>
    <row r="71" spans="1:3" x14ac:dyDescent="0.25">
      <c r="A71" s="1">
        <v>37</v>
      </c>
      <c r="B71" s="1">
        <v>0.72736066745863459</v>
      </c>
      <c r="C71" s="1">
        <v>0.43415712320763866</v>
      </c>
    </row>
    <row r="72" spans="1:3" x14ac:dyDescent="0.25">
      <c r="A72" s="1">
        <v>38</v>
      </c>
      <c r="B72" s="1">
        <v>0.74121855194553832</v>
      </c>
      <c r="C72" s="1">
        <v>-0.60077704150298161</v>
      </c>
    </row>
    <row r="73" spans="1:3" x14ac:dyDescent="0.25">
      <c r="A73" s="1">
        <v>39</v>
      </c>
      <c r="B73" s="1">
        <v>0.23158226379848185</v>
      </c>
      <c r="C73" s="1">
        <v>4.4938334767546939E-2</v>
      </c>
    </row>
    <row r="74" spans="1:3" x14ac:dyDescent="0.25">
      <c r="A74" s="1">
        <v>40</v>
      </c>
      <c r="B74" s="1">
        <v>-0.11387605878277052</v>
      </c>
      <c r="C74" s="1">
        <v>1.2448301977217777</v>
      </c>
    </row>
    <row r="75" spans="1:3" x14ac:dyDescent="0.25">
      <c r="A75" s="1">
        <v>41</v>
      </c>
      <c r="B75" s="1">
        <v>-0.95486555844487142</v>
      </c>
      <c r="C75" s="1">
        <v>0.82432939340611477</v>
      </c>
    </row>
    <row r="76" spans="1:3" x14ac:dyDescent="0.25">
      <c r="A76" s="1">
        <v>42</v>
      </c>
      <c r="B76" s="1">
        <v>-0.64867680731873778</v>
      </c>
      <c r="C76" s="1">
        <v>-0.93299668199128261</v>
      </c>
    </row>
    <row r="77" spans="1:3" x14ac:dyDescent="0.25">
      <c r="A77" s="1">
        <v>43</v>
      </c>
      <c r="B77" s="1">
        <v>-1.1631781708714519</v>
      </c>
      <c r="C77" s="1">
        <v>0.34259439090229515</v>
      </c>
    </row>
    <row r="78" spans="1:3" x14ac:dyDescent="0.25">
      <c r="A78" s="1">
        <v>44</v>
      </c>
      <c r="B78" s="1">
        <v>-0.26756782577855165</v>
      </c>
      <c r="C78" s="1">
        <v>7.2604441265196884E-2</v>
      </c>
    </row>
    <row r="79" spans="1:3" x14ac:dyDescent="0.25">
      <c r="A79" s="1">
        <v>45</v>
      </c>
      <c r="B79" s="1">
        <v>0.17374031692877234</v>
      </c>
      <c r="C79" s="1">
        <v>-0.42235520623430539</v>
      </c>
    </row>
    <row r="80" spans="1:3" x14ac:dyDescent="0.25">
      <c r="A80" s="1">
        <v>46</v>
      </c>
      <c r="B80" s="1">
        <v>0.52925879002652576</v>
      </c>
      <c r="C80" s="1">
        <v>0.18956944089218697</v>
      </c>
    </row>
    <row r="81" spans="1:3" x14ac:dyDescent="0.25">
      <c r="A81" s="1">
        <v>47</v>
      </c>
      <c r="B81" s="1">
        <v>0.25335131796528804</v>
      </c>
      <c r="C81" s="1">
        <v>0.98040314129375128</v>
      </c>
    </row>
    <row r="82" spans="1:3" x14ac:dyDescent="0.25">
      <c r="A82" s="1">
        <v>48</v>
      </c>
      <c r="B82" s="1">
        <v>0.4916525130731414</v>
      </c>
      <c r="C82" s="1">
        <v>0.45708923736698337</v>
      </c>
    </row>
    <row r="83" spans="1:3" x14ac:dyDescent="0.25">
      <c r="A83" s="1">
        <v>49</v>
      </c>
      <c r="B83" s="1">
        <v>0.72736066745863459</v>
      </c>
      <c r="C83" s="1">
        <v>-0.43616759476612016</v>
      </c>
    </row>
    <row r="84" spans="1:3" x14ac:dyDescent="0.25">
      <c r="A84" s="1">
        <v>50</v>
      </c>
      <c r="B84" s="1">
        <v>0.74121855194553832</v>
      </c>
      <c r="C84" s="1">
        <v>0.12720247891328207</v>
      </c>
    </row>
    <row r="85" spans="1:3" x14ac:dyDescent="0.25">
      <c r="A85" s="1">
        <v>51</v>
      </c>
      <c r="B85" s="1">
        <v>0.23158226379848185</v>
      </c>
      <c r="C85" s="1">
        <v>0.61366772162287164</v>
      </c>
    </row>
    <row r="86" spans="1:3" x14ac:dyDescent="0.25">
      <c r="A86" s="1">
        <v>52</v>
      </c>
      <c r="B86" s="1">
        <v>-0.11387605878277052</v>
      </c>
      <c r="C86" s="1">
        <v>-0.36353128941451635</v>
      </c>
    </row>
    <row r="87" spans="1:3" x14ac:dyDescent="0.25">
      <c r="A87" s="1">
        <v>53</v>
      </c>
      <c r="B87" s="1">
        <v>-0.95486555844487142</v>
      </c>
      <c r="C87" s="1">
        <v>0.10474445175242164</v>
      </c>
    </row>
    <row r="88" spans="1:3" x14ac:dyDescent="0.25">
      <c r="A88" s="1">
        <v>54</v>
      </c>
      <c r="B88" s="1">
        <v>-0.64867680731873778</v>
      </c>
      <c r="C88" s="1">
        <v>0.34842823275875906</v>
      </c>
    </row>
    <row r="89" spans="1:3" x14ac:dyDescent="0.25">
      <c r="A89" s="1">
        <v>55</v>
      </c>
      <c r="B89" s="1">
        <v>-1.1631781708714519</v>
      </c>
      <c r="C89" s="1">
        <v>-2.2274260433526241</v>
      </c>
    </row>
    <row r="90" spans="1:3" x14ac:dyDescent="0.25">
      <c r="A90" s="1">
        <v>56</v>
      </c>
      <c r="B90" s="1">
        <v>-0.26756782577855165</v>
      </c>
      <c r="C90" s="1">
        <v>0.2230220485105236</v>
      </c>
    </row>
    <row r="91" spans="1:3" x14ac:dyDescent="0.25">
      <c r="A91" s="1">
        <v>57</v>
      </c>
      <c r="B91" s="1">
        <v>0.17374031692877234</v>
      </c>
      <c r="C91" s="1">
        <v>-6.1118516223817407E-2</v>
      </c>
    </row>
    <row r="92" spans="1:3" x14ac:dyDescent="0.25">
      <c r="A92" s="1">
        <v>58</v>
      </c>
      <c r="B92" s="1">
        <v>0.52925879002652576</v>
      </c>
      <c r="C92" s="1">
        <v>1.0467947047108901</v>
      </c>
    </row>
    <row r="93" spans="1:3" x14ac:dyDescent="0.25">
      <c r="A93" s="1">
        <v>59</v>
      </c>
      <c r="B93" s="1">
        <v>0.25335131796528804</v>
      </c>
      <c r="C93" s="1">
        <v>0.49043596792985661</v>
      </c>
    </row>
    <row r="94" spans="1:3" x14ac:dyDescent="0.25">
      <c r="A94" s="1">
        <v>60</v>
      </c>
      <c r="B94" s="1">
        <v>0.4916525130731414</v>
      </c>
      <c r="C94" s="1">
        <v>-1.2262543202239893</v>
      </c>
    </row>
    <row r="95" spans="1:3" x14ac:dyDescent="0.25">
      <c r="A95" s="1">
        <v>61</v>
      </c>
      <c r="B95" s="1">
        <v>0.72736066745863459</v>
      </c>
      <c r="C95" s="1">
        <v>-0.3458401089237903</v>
      </c>
    </row>
    <row r="96" spans="1:3" x14ac:dyDescent="0.25">
      <c r="A96" s="1">
        <v>62</v>
      </c>
      <c r="B96" s="1">
        <v>0.74121855194553832</v>
      </c>
      <c r="C96" s="1">
        <v>0.61058796048309061</v>
      </c>
    </row>
    <row r="97" spans="1:3" x14ac:dyDescent="0.25">
      <c r="A97" s="1">
        <v>63</v>
      </c>
      <c r="B97" s="1">
        <v>0.23158226379848185</v>
      </c>
      <c r="C97" s="1">
        <v>-1.4748265584796587</v>
      </c>
    </row>
    <row r="98" spans="1:3" x14ac:dyDescent="0.25">
      <c r="A98" s="1">
        <v>64</v>
      </c>
      <c r="B98" s="1">
        <v>-0.11387605878277052</v>
      </c>
      <c r="C98" s="1">
        <v>-0.33649071115683227</v>
      </c>
    </row>
    <row r="99" spans="1:3" x14ac:dyDescent="0.25">
      <c r="A99" s="1">
        <v>65</v>
      </c>
      <c r="B99" s="1">
        <v>-0.95486555844487142</v>
      </c>
      <c r="C99" s="1">
        <v>-1.5753601251581597</v>
      </c>
    </row>
    <row r="100" spans="1:3" x14ac:dyDescent="0.25">
      <c r="A100" s="1">
        <v>66</v>
      </c>
      <c r="B100" s="1">
        <v>-0.64867680731873778</v>
      </c>
      <c r="C100" s="1">
        <v>0.88557796395743849</v>
      </c>
    </row>
    <row r="101" spans="1:3" x14ac:dyDescent="0.25">
      <c r="A101" s="1">
        <v>67</v>
      </c>
      <c r="B101" s="1">
        <v>-1.1631781708714519</v>
      </c>
      <c r="C101" s="1">
        <v>0.46417329242213501</v>
      </c>
    </row>
    <row r="102" spans="1:3" x14ac:dyDescent="0.25">
      <c r="A102" s="1">
        <v>68</v>
      </c>
      <c r="B102" s="1">
        <v>-0.26756782577855165</v>
      </c>
      <c r="C102" s="1">
        <v>-0.80864261640143331</v>
      </c>
    </row>
    <row r="103" spans="1:3" x14ac:dyDescent="0.25">
      <c r="A103" s="1">
        <v>69</v>
      </c>
      <c r="B103" s="1">
        <v>0.17374031692877234</v>
      </c>
      <c r="C103" s="1">
        <v>9.0520432843983811E-2</v>
      </c>
    </row>
    <row r="104" spans="1:3" x14ac:dyDescent="0.25">
      <c r="A104" s="1">
        <v>70</v>
      </c>
      <c r="B104" s="1">
        <v>0.52925879002652576</v>
      </c>
      <c r="C104" s="1">
        <v>0.95510335310636307</v>
      </c>
    </row>
    <row r="105" spans="1:3" x14ac:dyDescent="0.25">
      <c r="A105" s="1">
        <v>71</v>
      </c>
      <c r="B105" s="1">
        <v>0.25335131796528804</v>
      </c>
      <c r="C105" s="1">
        <v>0.19442612224011885</v>
      </c>
    </row>
    <row r="106" spans="1:3" x14ac:dyDescent="0.25">
      <c r="A106" s="1">
        <v>72</v>
      </c>
      <c r="B106" s="1">
        <v>0.4916525130731414</v>
      </c>
      <c r="C106" s="1">
        <v>6.9454432915125319E-2</v>
      </c>
    </row>
    <row r="107" spans="1:3" x14ac:dyDescent="0.25">
      <c r="A107" s="1">
        <v>73</v>
      </c>
      <c r="B107" s="1">
        <v>0.72736066745863459</v>
      </c>
      <c r="C107" s="1">
        <v>1.3526719382943324</v>
      </c>
    </row>
    <row r="108" spans="1:3" x14ac:dyDescent="0.25">
      <c r="A108" s="1">
        <v>74</v>
      </c>
      <c r="B108" s="1">
        <v>0.74121855194553832</v>
      </c>
      <c r="C108" s="1">
        <v>-0.36939533133485319</v>
      </c>
    </row>
    <row r="109" spans="1:3" x14ac:dyDescent="0.25">
      <c r="A109" s="1">
        <v>75</v>
      </c>
      <c r="B109" s="1">
        <v>0.23158226379848185</v>
      </c>
      <c r="C109" s="1">
        <v>-0.22333823030614389</v>
      </c>
    </row>
    <row r="110" spans="1:3" x14ac:dyDescent="0.25">
      <c r="A110" s="1">
        <v>76</v>
      </c>
      <c r="B110" s="1">
        <v>-0.11387605878277052</v>
      </c>
      <c r="C110" s="1">
        <v>-2.1618181474434968</v>
      </c>
    </row>
    <row r="111" spans="1:3" x14ac:dyDescent="0.25">
      <c r="A111" s="1">
        <v>77</v>
      </c>
      <c r="B111" s="1">
        <v>-0.95486555844487142</v>
      </c>
      <c r="C111" s="1">
        <v>-3.2805198878451236E-2</v>
      </c>
    </row>
    <row r="112" spans="1:3" x14ac:dyDescent="0.25">
      <c r="A112" s="1">
        <v>78</v>
      </c>
      <c r="B112" s="1">
        <v>-0.64867680731873778</v>
      </c>
      <c r="C112" s="1">
        <v>-1.5728521251484939</v>
      </c>
    </row>
    <row r="113" spans="1:3" x14ac:dyDescent="0.25">
      <c r="A113" s="1">
        <v>79</v>
      </c>
      <c r="B113" s="1">
        <v>-1.1631781708714519</v>
      </c>
      <c r="C113" s="1">
        <v>1.0753211571830354</v>
      </c>
    </row>
    <row r="114" spans="1:3" x14ac:dyDescent="0.25">
      <c r="A114" s="1">
        <v>80</v>
      </c>
      <c r="B114" s="1">
        <v>-0.26756782577855165</v>
      </c>
      <c r="C114" s="1">
        <v>1.2096652172863882</v>
      </c>
    </row>
    <row r="115" spans="1:3" x14ac:dyDescent="0.25">
      <c r="A115" s="1">
        <v>81</v>
      </c>
      <c r="B115" s="1">
        <v>0.17374031692877234</v>
      </c>
      <c r="C115" s="1">
        <v>0.35031257773616642</v>
      </c>
    </row>
    <row r="116" spans="1:3" x14ac:dyDescent="0.25">
      <c r="A116" s="1">
        <v>82</v>
      </c>
      <c r="B116" s="1">
        <v>0.52925879002652576</v>
      </c>
      <c r="C116" s="1">
        <v>-0.46823279104009541</v>
      </c>
    </row>
    <row r="117" spans="1:3" x14ac:dyDescent="0.25">
      <c r="A117" s="1">
        <v>83</v>
      </c>
      <c r="B117" s="1">
        <v>0.25335131796528804</v>
      </c>
      <c r="C117" s="1">
        <v>2.7839153585932419E-2</v>
      </c>
    </row>
    <row r="118" spans="1:3" x14ac:dyDescent="0.25">
      <c r="A118" s="1">
        <v>84</v>
      </c>
      <c r="B118" s="1">
        <v>0.4916525130731414</v>
      </c>
      <c r="C118" s="1">
        <v>0.20151655064210627</v>
      </c>
    </row>
    <row r="119" spans="1:3" x14ac:dyDescent="0.25">
      <c r="A119" s="1">
        <v>85</v>
      </c>
      <c r="B119" s="1">
        <v>0.72736066745863459</v>
      </c>
      <c r="C119" s="1">
        <v>0.45316589550725106</v>
      </c>
    </row>
    <row r="120" spans="1:3" x14ac:dyDescent="0.25">
      <c r="A120" s="1">
        <v>86</v>
      </c>
      <c r="B120" s="1">
        <v>0.74121855194553832</v>
      </c>
      <c r="C120" s="1">
        <v>0.47523354913544447</v>
      </c>
    </row>
    <row r="121" spans="1:3" x14ac:dyDescent="0.25">
      <c r="A121" s="1">
        <v>87</v>
      </c>
      <c r="B121" s="1">
        <v>0.23158226379848185</v>
      </c>
      <c r="C121" s="1">
        <v>-0.39783103043816292</v>
      </c>
    </row>
    <row r="122" spans="1:3" x14ac:dyDescent="0.25">
      <c r="A122" s="1">
        <v>88</v>
      </c>
      <c r="B122" s="1">
        <v>-0.11387605878277052</v>
      </c>
      <c r="C122" s="1">
        <v>-0.56581042092493072</v>
      </c>
    </row>
    <row r="123" spans="1:3" x14ac:dyDescent="0.25">
      <c r="A123" s="1">
        <v>89</v>
      </c>
      <c r="B123" s="1">
        <v>-0.95486555844487142</v>
      </c>
      <c r="C123" s="1">
        <v>0.80709534119941828</v>
      </c>
    </row>
    <row r="124" spans="1:3" x14ac:dyDescent="0.25">
      <c r="A124" s="1">
        <v>90</v>
      </c>
      <c r="B124" s="1">
        <v>-0.64867680731873778</v>
      </c>
      <c r="C124" s="1">
        <v>-0.43412806624595401</v>
      </c>
    </row>
    <row r="125" spans="1:3" x14ac:dyDescent="0.25">
      <c r="A125" s="1">
        <v>91</v>
      </c>
      <c r="B125" s="1">
        <v>-1.1631781708714519</v>
      </c>
      <c r="C125" s="1">
        <v>0.53348205539702487</v>
      </c>
    </row>
    <row r="126" spans="1:3" x14ac:dyDescent="0.25">
      <c r="A126" s="1">
        <v>92</v>
      </c>
      <c r="B126" s="1">
        <v>-0.26756782577855165</v>
      </c>
      <c r="C126" s="1">
        <v>-0.20618279456943023</v>
      </c>
    </row>
    <row r="127" spans="1:3" x14ac:dyDescent="0.25">
      <c r="A127" s="1">
        <v>93</v>
      </c>
      <c r="B127" s="1">
        <v>0.17374031692877234</v>
      </c>
      <c r="C127" s="1">
        <v>0.36611651311347726</v>
      </c>
    </row>
    <row r="128" spans="1:3" x14ac:dyDescent="0.25">
      <c r="A128" s="1">
        <v>94</v>
      </c>
      <c r="B128" s="1">
        <v>0.52925879002652576</v>
      </c>
      <c r="C128" s="1">
        <v>0.18605688517218666</v>
      </c>
    </row>
    <row r="129" spans="1:3" x14ac:dyDescent="0.25">
      <c r="A129" s="1">
        <v>95</v>
      </c>
      <c r="B129" s="1">
        <v>0.25335131796528804</v>
      </c>
      <c r="C129" s="1">
        <v>9.5685121250261962E-2</v>
      </c>
    </row>
    <row r="130" spans="1:3" x14ac:dyDescent="0.25">
      <c r="A130" s="1">
        <v>96</v>
      </c>
      <c r="B130" s="1">
        <v>0.4916525130731414</v>
      </c>
      <c r="C130" s="1">
        <v>-0.72240410393264942</v>
      </c>
    </row>
    <row r="131" spans="1:3" x14ac:dyDescent="0.25">
      <c r="A131" s="1">
        <v>97</v>
      </c>
      <c r="B131" s="1">
        <v>0.72736066745863459</v>
      </c>
      <c r="C131" s="1">
        <v>-0.47730971576118342</v>
      </c>
    </row>
    <row r="132" spans="1:3" x14ac:dyDescent="0.25">
      <c r="A132" s="1">
        <v>98</v>
      </c>
      <c r="B132" s="1">
        <v>0.74121855194553832</v>
      </c>
      <c r="C132" s="1">
        <v>0.1157623918593329</v>
      </c>
    </row>
    <row r="133" spans="1:3" x14ac:dyDescent="0.25">
      <c r="A133" s="1">
        <v>99</v>
      </c>
      <c r="B133" s="1">
        <v>0.23158226379848185</v>
      </c>
      <c r="C133" s="1">
        <v>-0.48291370301718428</v>
      </c>
    </row>
    <row r="134" spans="1:3" x14ac:dyDescent="0.25">
      <c r="A134" s="1">
        <v>100</v>
      </c>
      <c r="B134" s="1">
        <v>-0.11387605878277052</v>
      </c>
      <c r="C134" s="1">
        <v>1.6606776579345757</v>
      </c>
    </row>
    <row r="135" spans="1:3" x14ac:dyDescent="0.25">
      <c r="A135" s="1">
        <v>101</v>
      </c>
      <c r="B135" s="1">
        <v>-0.95486555844487142</v>
      </c>
      <c r="C135" s="1">
        <v>1.1880782945179136</v>
      </c>
    </row>
    <row r="136" spans="1:3" x14ac:dyDescent="0.25">
      <c r="A136" s="1">
        <v>102</v>
      </c>
      <c r="B136" s="1">
        <v>-0.64867680731873778</v>
      </c>
      <c r="C136" s="1">
        <v>0.75342396391028332</v>
      </c>
    </row>
    <row r="137" spans="1:3" x14ac:dyDescent="0.25">
      <c r="A137" s="1">
        <v>103</v>
      </c>
      <c r="B137" s="1">
        <v>-1.1631781708714519</v>
      </c>
      <c r="C137" s="1">
        <v>0.49779405389967379</v>
      </c>
    </row>
    <row r="138" spans="1:3" x14ac:dyDescent="0.25">
      <c r="A138" s="1">
        <v>104</v>
      </c>
      <c r="B138" s="1">
        <v>-0.26756782577855165</v>
      </c>
      <c r="C138" s="1">
        <v>5.8882518505025683E-3</v>
      </c>
    </row>
    <row r="139" spans="1:3" x14ac:dyDescent="0.25">
      <c r="A139" s="1">
        <v>105</v>
      </c>
      <c r="B139" s="1">
        <v>0.17374031692877234</v>
      </c>
      <c r="C139" s="1">
        <v>-0.70213144096244517</v>
      </c>
    </row>
    <row r="140" spans="1:3" x14ac:dyDescent="0.25">
      <c r="A140" s="1">
        <v>106</v>
      </c>
      <c r="B140" s="1">
        <v>0.52925879002652576</v>
      </c>
      <c r="C140" s="1">
        <v>-1.8406331189310545</v>
      </c>
    </row>
    <row r="141" spans="1:3" x14ac:dyDescent="0.25">
      <c r="A141" s="1">
        <v>107</v>
      </c>
      <c r="B141" s="1">
        <v>0.25335131796528804</v>
      </c>
      <c r="C141" s="1">
        <v>-0.82347013682788184</v>
      </c>
    </row>
    <row r="142" spans="1:3" x14ac:dyDescent="0.25">
      <c r="A142" s="1">
        <v>108</v>
      </c>
      <c r="B142" s="1">
        <v>0.4916525130731414</v>
      </c>
      <c r="C142" s="1">
        <v>-0.67007758528642869</v>
      </c>
    </row>
    <row r="143" spans="1:3" x14ac:dyDescent="0.25">
      <c r="A143" s="1">
        <v>109</v>
      </c>
      <c r="B143" s="1">
        <v>0.72736066745863459</v>
      </c>
      <c r="C143" s="1">
        <v>9.9589983322196152E-2</v>
      </c>
    </row>
    <row r="144" spans="1:3" x14ac:dyDescent="0.25">
      <c r="A144" s="1">
        <v>110</v>
      </c>
      <c r="B144" s="1">
        <v>0.74121855194553832</v>
      </c>
      <c r="C144" s="1">
        <v>8.1287186231908892E-2</v>
      </c>
    </row>
    <row r="145" spans="1:3" x14ac:dyDescent="0.25">
      <c r="A145" s="1">
        <v>111</v>
      </c>
      <c r="B145" s="1">
        <v>0.23158226379848185</v>
      </c>
      <c r="C145" s="1">
        <v>1.785621971294592</v>
      </c>
    </row>
    <row r="146" spans="1:3" x14ac:dyDescent="0.25">
      <c r="A146" s="1">
        <v>112</v>
      </c>
      <c r="B146" s="1">
        <v>-0.11387605878277052</v>
      </c>
      <c r="C146" s="1">
        <v>0.89367174573670549</v>
      </c>
    </row>
    <row r="147" spans="1:3" x14ac:dyDescent="0.25">
      <c r="A147" s="1">
        <v>113</v>
      </c>
      <c r="B147" s="1">
        <v>-0.95486555844487142</v>
      </c>
      <c r="C147" s="1">
        <v>0.66040352413350822</v>
      </c>
    </row>
    <row r="148" spans="1:3" x14ac:dyDescent="0.25">
      <c r="A148" s="1">
        <v>114</v>
      </c>
      <c r="B148" s="1">
        <v>-0.64867680731873778</v>
      </c>
      <c r="C148" s="1">
        <v>0.88557796395743849</v>
      </c>
    </row>
    <row r="149" spans="1:3" x14ac:dyDescent="0.25">
      <c r="A149" s="1">
        <v>115</v>
      </c>
      <c r="B149" s="1">
        <v>-1.1631781708714519</v>
      </c>
      <c r="C149" s="1">
        <v>-0.98415186137803712</v>
      </c>
    </row>
    <row r="150" spans="1:3" x14ac:dyDescent="0.25">
      <c r="A150" s="1">
        <v>116</v>
      </c>
      <c r="B150" s="1">
        <v>-0.26756782577855165</v>
      </c>
      <c r="C150" s="1">
        <v>-0.32022529560938551</v>
      </c>
    </row>
    <row r="151" spans="1:3" x14ac:dyDescent="0.25">
      <c r="A151" s="1">
        <v>117</v>
      </c>
      <c r="B151" s="1">
        <v>0.17374031692877234</v>
      </c>
      <c r="C151" s="1">
        <v>0.44897705093303819</v>
      </c>
    </row>
    <row r="152" spans="1:3" x14ac:dyDescent="0.25">
      <c r="A152" s="1">
        <v>118</v>
      </c>
      <c r="B152" s="1">
        <v>0.52925879002652576</v>
      </c>
      <c r="C152" s="1">
        <v>0.14586527772513103</v>
      </c>
    </row>
    <row r="153" spans="1:3" x14ac:dyDescent="0.25">
      <c r="A153" s="1">
        <v>119</v>
      </c>
      <c r="B153" s="1">
        <v>0.25335131796528804</v>
      </c>
      <c r="C153" s="1">
        <v>0.27073932687811947</v>
      </c>
    </row>
    <row r="154" spans="1:3" ht="16.5" thickBot="1" x14ac:dyDescent="0.3">
      <c r="A154" s="2">
        <v>120</v>
      </c>
      <c r="B154" s="2">
        <v>0.4916525130731414</v>
      </c>
      <c r="C154" s="2">
        <v>-6.4490803927419516E-2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topLeftCell="A13" zoomScale="80" zoomScaleNormal="80" workbookViewId="0">
      <selection activeCell="B19" sqref="B19"/>
    </sheetView>
  </sheetViews>
  <sheetFormatPr defaultRowHeight="15.75" x14ac:dyDescent="0.25"/>
  <cols>
    <col min="2" max="2" width="12.5" customWidth="1"/>
    <col min="5" max="5" width="13.7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0.62880051231011336</v>
      </c>
    </row>
    <row r="5" spans="1:9" x14ac:dyDescent="0.25">
      <c r="A5" s="1" t="s">
        <v>23</v>
      </c>
      <c r="B5" s="1">
        <v>0.395390084281461</v>
      </c>
    </row>
    <row r="6" spans="1:9" x14ac:dyDescent="0.25">
      <c r="A6" s="1" t="s">
        <v>24</v>
      </c>
      <c r="B6" s="1">
        <v>0.32123981159899867</v>
      </c>
    </row>
    <row r="7" spans="1:9" x14ac:dyDescent="0.25">
      <c r="A7" s="1" t="s">
        <v>25</v>
      </c>
      <c r="B7" s="1">
        <v>0.82386903595231753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47.051420029493841</v>
      </c>
      <c r="D12" s="1">
        <v>3.619340002268757</v>
      </c>
      <c r="E12" s="1">
        <v>5.332280920592984</v>
      </c>
      <c r="F12" s="1">
        <v>2.7429878928423261E-7</v>
      </c>
    </row>
    <row r="13" spans="1:9" x14ac:dyDescent="0.25">
      <c r="A13" s="1" t="s">
        <v>29</v>
      </c>
      <c r="B13" s="1">
        <v>106</v>
      </c>
      <c r="C13" s="1">
        <v>71.948579970506117</v>
      </c>
      <c r="D13" s="1">
        <v>0.67876018840100105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118.99999999999996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0.87687528385726088</v>
      </c>
      <c r="C17" s="1">
        <v>0.38065675872528815</v>
      </c>
      <c r="D17" s="1">
        <v>2.3035852214831762</v>
      </c>
      <c r="E17" s="1">
        <v>2.3197090189771861E-2</v>
      </c>
      <c r="F17" s="1">
        <v>0.12218623633597425</v>
      </c>
      <c r="G17" s="1">
        <v>1.6315643313785475</v>
      </c>
      <c r="H17" s="1">
        <v>0.12218623633597425</v>
      </c>
      <c r="I17" s="1">
        <v>1.6315643313785475</v>
      </c>
    </row>
    <row r="18" spans="1:9" x14ac:dyDescent="0.25">
      <c r="A18" s="1" t="s">
        <v>6</v>
      </c>
      <c r="B18" s="1">
        <v>0.54028172761395354</v>
      </c>
      <c r="C18" s="1">
        <v>0.39223370939308527</v>
      </c>
      <c r="D18" s="1">
        <v>1.3774484820540982</v>
      </c>
      <c r="E18" s="1">
        <v>0.17127516834693937</v>
      </c>
      <c r="F18" s="1">
        <v>-0.23735975060090186</v>
      </c>
      <c r="G18" s="1">
        <v>1.3179232058288091</v>
      </c>
      <c r="H18" s="1">
        <v>-0.23735975060090186</v>
      </c>
      <c r="I18" s="1">
        <v>1.3179232058288091</v>
      </c>
    </row>
    <row r="19" spans="1:9" x14ac:dyDescent="0.25">
      <c r="A19" s="1" t="s">
        <v>7</v>
      </c>
      <c r="B19" s="1">
        <v>-4.4161478804131717E-2</v>
      </c>
      <c r="C19" s="1">
        <v>0.35950038094512204</v>
      </c>
      <c r="D19" s="1">
        <v>-0.12284125732504576</v>
      </c>
      <c r="E19" s="1">
        <v>0.90246540988175372</v>
      </c>
      <c r="F19" s="1">
        <v>-0.75690594966958447</v>
      </c>
      <c r="G19" s="1">
        <v>0.6685829920613211</v>
      </c>
      <c r="H19" s="1">
        <v>-0.75690594966958447</v>
      </c>
      <c r="I19" s="1">
        <v>0.6685829920613211</v>
      </c>
    </row>
    <row r="20" spans="1:9" x14ac:dyDescent="0.25">
      <c r="A20" s="1" t="s">
        <v>8</v>
      </c>
      <c r="B20" s="1">
        <v>-0.17026388922343313</v>
      </c>
      <c r="C20" s="1">
        <v>0.44240518066819834</v>
      </c>
      <c r="D20" s="1">
        <v>-0.3848596188821084</v>
      </c>
      <c r="E20" s="1">
        <v>0.70111253496296311</v>
      </c>
      <c r="F20" s="1">
        <v>-1.0473751890070742</v>
      </c>
      <c r="G20" s="1">
        <v>0.70684741056020783</v>
      </c>
      <c r="H20" s="1">
        <v>-1.0473751890070742</v>
      </c>
      <c r="I20" s="1">
        <v>0.70684741056020783</v>
      </c>
    </row>
    <row r="21" spans="1:9" x14ac:dyDescent="0.25">
      <c r="A21" s="1" t="s">
        <v>9</v>
      </c>
      <c r="B21" s="1">
        <v>-0.53402871900882543</v>
      </c>
      <c r="C21" s="1">
        <v>0.63261172620025785</v>
      </c>
      <c r="D21" s="1">
        <v>-0.84416506506516253</v>
      </c>
      <c r="E21" s="1">
        <v>0.4004783169016074</v>
      </c>
      <c r="F21" s="1">
        <v>-1.7882429951342025</v>
      </c>
      <c r="G21" s="1">
        <v>0.72018555711655152</v>
      </c>
      <c r="H21" s="1">
        <v>-1.7882429951342025</v>
      </c>
      <c r="I21" s="1">
        <v>0.72018555711655152</v>
      </c>
    </row>
    <row r="22" spans="1:9" x14ac:dyDescent="0.25">
      <c r="A22" s="1" t="s">
        <v>10</v>
      </c>
      <c r="B22" s="1">
        <v>-1.1273161269129819</v>
      </c>
      <c r="C22" s="1">
        <v>0.69674462653162073</v>
      </c>
      <c r="D22" s="1">
        <v>-1.6179760617957493</v>
      </c>
      <c r="E22" s="1">
        <v>0.10863970467932936</v>
      </c>
      <c r="F22" s="1">
        <v>-2.5086801156243985</v>
      </c>
      <c r="G22" s="1">
        <v>0.25404786179843475</v>
      </c>
      <c r="H22" s="1">
        <v>-2.5086801156243985</v>
      </c>
      <c r="I22" s="1">
        <v>0.25404786179843475</v>
      </c>
    </row>
    <row r="23" spans="1:9" x14ac:dyDescent="0.25">
      <c r="A23" s="1" t="s">
        <v>11</v>
      </c>
      <c r="B23" s="1">
        <v>-1.6019515178483696</v>
      </c>
      <c r="C23" s="1">
        <v>0.82096416397288774</v>
      </c>
      <c r="D23" s="1">
        <v>-1.9513050485615033</v>
      </c>
      <c r="E23" s="1">
        <v>5.3659864223437444E-2</v>
      </c>
      <c r="F23" s="1">
        <v>-3.2295928213486191</v>
      </c>
      <c r="G23" s="1">
        <v>2.5689785651879848E-2</v>
      </c>
      <c r="H23" s="1">
        <v>-3.2295928213486191</v>
      </c>
      <c r="I23" s="1">
        <v>2.5689785651879848E-2</v>
      </c>
    </row>
    <row r="24" spans="1:9" x14ac:dyDescent="0.25">
      <c r="A24" s="1" t="s">
        <v>12</v>
      </c>
      <c r="B24" s="1">
        <v>-2.460739880082603</v>
      </c>
      <c r="C24" s="1">
        <v>0.84567533497657355</v>
      </c>
      <c r="D24" s="1">
        <v>-2.909792657191272</v>
      </c>
      <c r="E24" s="1">
        <v>4.4078891254721768E-3</v>
      </c>
      <c r="F24" s="1">
        <v>-4.1373734835497791</v>
      </c>
      <c r="G24" s="1">
        <v>-0.78410627661542698</v>
      </c>
      <c r="H24" s="1">
        <v>-4.1373734835497791</v>
      </c>
      <c r="I24" s="1">
        <v>-0.78410627661542698</v>
      </c>
    </row>
    <row r="25" spans="1:9" x14ac:dyDescent="0.25">
      <c r="A25" s="1" t="s">
        <v>13</v>
      </c>
      <c r="B25" s="1">
        <v>-1.9266371624378675</v>
      </c>
      <c r="C25" s="1">
        <v>0.63278191236652614</v>
      </c>
      <c r="D25" s="1">
        <v>-3.0447095986553765</v>
      </c>
      <c r="E25" s="1">
        <v>2.9380476392343938E-3</v>
      </c>
      <c r="F25" s="1">
        <v>-3.1811888491904785</v>
      </c>
      <c r="G25" s="1">
        <v>-0.67208547568525678</v>
      </c>
      <c r="H25" s="1">
        <v>-3.1811888491904785</v>
      </c>
      <c r="I25" s="1">
        <v>-0.67208547568525678</v>
      </c>
    </row>
    <row r="26" spans="1:9" x14ac:dyDescent="0.25">
      <c r="A26" s="1" t="s">
        <v>14</v>
      </c>
      <c r="B26" s="1">
        <v>-2.0894150986029212</v>
      </c>
      <c r="C26" s="1">
        <v>0.45211056202377703</v>
      </c>
      <c r="D26" s="1">
        <v>-4.6214693353990617</v>
      </c>
      <c r="E26" s="1">
        <v>1.0782702089673021E-5</v>
      </c>
      <c r="F26" s="1">
        <v>-2.9857682608865224</v>
      </c>
      <c r="G26" s="1">
        <v>-1.19306193631932</v>
      </c>
      <c r="H26" s="1">
        <v>-2.9857682608865224</v>
      </c>
      <c r="I26" s="1">
        <v>-1.19306193631932</v>
      </c>
    </row>
    <row r="27" spans="1:9" x14ac:dyDescent="0.25">
      <c r="A27" s="1" t="s">
        <v>15</v>
      </c>
      <c r="B27" s="1">
        <v>-0.84856101534299633</v>
      </c>
      <c r="C27" s="1">
        <v>0.37307860406507104</v>
      </c>
      <c r="D27" s="1">
        <v>-2.274483194954255</v>
      </c>
      <c r="E27" s="1">
        <v>2.4950440358489145E-2</v>
      </c>
      <c r="F27" s="1">
        <v>-1.5882256341857011</v>
      </c>
      <c r="G27" s="1">
        <v>-0.10889639650029159</v>
      </c>
      <c r="H27" s="1">
        <v>-1.5882256341857011</v>
      </c>
      <c r="I27" s="1">
        <v>-0.10889639650029159</v>
      </c>
    </row>
    <row r="28" spans="1:9" x14ac:dyDescent="0.25">
      <c r="A28" s="1" t="s">
        <v>16</v>
      </c>
      <c r="B28" s="1">
        <v>-9.800030333922459E-2</v>
      </c>
      <c r="C28" s="1">
        <v>0.39970055745664562</v>
      </c>
      <c r="D28" s="1">
        <v>-0.24518430487766935</v>
      </c>
      <c r="E28" s="1">
        <v>0.80678777890154174</v>
      </c>
      <c r="F28" s="1">
        <v>-0.8904455340789138</v>
      </c>
      <c r="G28" s="1">
        <v>0.6944449274004646</v>
      </c>
      <c r="H28" s="1">
        <v>-0.8904455340789138</v>
      </c>
      <c r="I28" s="1">
        <v>0.6944449274004646</v>
      </c>
    </row>
    <row r="29" spans="1:9" x14ac:dyDescent="0.25">
      <c r="A29" s="1" t="s">
        <v>17</v>
      </c>
      <c r="B29" s="1">
        <v>0.33998852562756809</v>
      </c>
      <c r="C29" s="1">
        <v>0.42928144284917974</v>
      </c>
      <c r="D29" s="1">
        <v>0.79199446258620809</v>
      </c>
      <c r="E29" s="1">
        <v>0.43013273585219736</v>
      </c>
      <c r="F29" s="1">
        <v>-0.51110368749195834</v>
      </c>
      <c r="G29" s="1">
        <v>1.1910807387470945</v>
      </c>
      <c r="H29" s="1">
        <v>-0.51110368749195834</v>
      </c>
      <c r="I29" s="1">
        <v>1.1910807387470945</v>
      </c>
    </row>
    <row r="30" spans="1:9" ht="16.5" thickBot="1" x14ac:dyDescent="0.3">
      <c r="A30" s="2" t="s">
        <v>18</v>
      </c>
      <c r="B30" s="2">
        <v>-5.5782191154779264E-3</v>
      </c>
      <c r="C30" s="2">
        <v>0.40185557514000647</v>
      </c>
      <c r="D30" s="2">
        <v>-1.3881153978103888E-2</v>
      </c>
      <c r="E30" s="2">
        <v>0.98895089017283433</v>
      </c>
      <c r="F30" s="2">
        <v>-0.80229598201325458</v>
      </c>
      <c r="G30" s="2">
        <v>0.79113954378229867</v>
      </c>
      <c r="H30" s="2">
        <v>-0.80229598201325458</v>
      </c>
      <c r="I30" s="2">
        <v>0.79113954378229867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1.1430155664783392</v>
      </c>
      <c r="C37" s="1">
        <v>-0.56797432911028811</v>
      </c>
    </row>
    <row r="38" spans="1:3" x14ac:dyDescent="0.25">
      <c r="A38" s="1">
        <v>2</v>
      </c>
      <c r="B38" s="1">
        <v>0.85102018386088607</v>
      </c>
      <c r="C38" s="1">
        <v>-1.0697258707935045</v>
      </c>
    </row>
    <row r="39" spans="1:3" x14ac:dyDescent="0.25">
      <c r="A39" s="1">
        <v>3</v>
      </c>
      <c r="B39" s="1">
        <v>0.14306539993500711</v>
      </c>
      <c r="C39" s="1">
        <v>-0.47392769444362259</v>
      </c>
    </row>
    <row r="40" spans="1:3" x14ac:dyDescent="0.25">
      <c r="A40" s="1">
        <v>4</v>
      </c>
      <c r="B40" s="1">
        <v>-0.16306118389630209</v>
      </c>
      <c r="C40" s="1">
        <v>-0.10847875797586753</v>
      </c>
    </row>
    <row r="41" spans="1:3" x14ac:dyDescent="0.25">
      <c r="A41" s="1">
        <v>5</v>
      </c>
      <c r="B41" s="1">
        <v>-0.91289750252115431</v>
      </c>
      <c r="C41" s="1">
        <v>0.99422734978001204</v>
      </c>
    </row>
    <row r="42" spans="1:3" x14ac:dyDescent="0.25">
      <c r="A42" s="1">
        <v>6</v>
      </c>
      <c r="B42" s="1">
        <v>-0.63887039082914687</v>
      </c>
      <c r="C42" s="1">
        <v>-0.64827895114340728</v>
      </c>
    </row>
    <row r="43" spans="1:3" x14ac:dyDescent="0.25">
      <c r="A43" s="1">
        <v>7</v>
      </c>
      <c r="B43" s="1">
        <v>-1.1685538531960991</v>
      </c>
      <c r="C43" s="1">
        <v>0.95460423582002862</v>
      </c>
    </row>
    <row r="44" spans="1:3" x14ac:dyDescent="0.25">
      <c r="A44" s="1">
        <v>8</v>
      </c>
      <c r="B44" s="1">
        <v>-0.16013627073143999</v>
      </c>
      <c r="C44" s="1">
        <v>-0.11163387524189328</v>
      </c>
    </row>
    <row r="45" spans="1:3" x14ac:dyDescent="0.25">
      <c r="A45" s="1">
        <v>9</v>
      </c>
      <c r="B45" s="1">
        <v>0.16816945301387537</v>
      </c>
      <c r="C45" s="1">
        <v>-0.81253930012494391</v>
      </c>
    </row>
    <row r="46" spans="1:3" x14ac:dyDescent="0.25">
      <c r="A46" s="1">
        <v>10</v>
      </c>
      <c r="B46" s="1">
        <v>0.62639740276293421</v>
      </c>
      <c r="C46" s="1">
        <v>-0.89229965891298801</v>
      </c>
    </row>
    <row r="47" spans="1:3" x14ac:dyDescent="0.25">
      <c r="A47" s="1">
        <v>11</v>
      </c>
      <c r="B47" s="1">
        <v>0.23257572276744462</v>
      </c>
      <c r="C47" s="1">
        <v>-0.23097544913176216</v>
      </c>
    </row>
    <row r="48" spans="1:3" x14ac:dyDescent="0.25">
      <c r="A48" s="1">
        <v>12</v>
      </c>
      <c r="B48" s="1">
        <v>0.75546627286701629</v>
      </c>
      <c r="C48" s="1">
        <v>0.96512036788636957</v>
      </c>
    </row>
    <row r="49" spans="1:3" x14ac:dyDescent="0.25">
      <c r="A49" s="1">
        <v>13</v>
      </c>
      <c r="B49" s="1">
        <v>0.76472792714344873</v>
      </c>
      <c r="C49" s="1">
        <v>5.9045969961709632E-3</v>
      </c>
    </row>
    <row r="50" spans="1:3" x14ac:dyDescent="0.25">
      <c r="A50" s="1">
        <v>14</v>
      </c>
      <c r="B50" s="1">
        <v>0.83966554231901525</v>
      </c>
      <c r="C50" s="1">
        <v>-0.15569511385383472</v>
      </c>
    </row>
    <row r="51" spans="1:3" x14ac:dyDescent="0.25">
      <c r="A51" s="1">
        <v>15</v>
      </c>
      <c r="B51" s="1">
        <v>0.19500432650142652</v>
      </c>
      <c r="C51" s="1">
        <v>0.96692726878096757</v>
      </c>
    </row>
    <row r="52" spans="1:3" x14ac:dyDescent="0.25">
      <c r="A52" s="1">
        <v>16</v>
      </c>
      <c r="B52" s="1">
        <v>-0.15745525933456217</v>
      </c>
      <c r="C52" s="1">
        <v>-4.5630747679687417E-2</v>
      </c>
    </row>
    <row r="53" spans="1:3" x14ac:dyDescent="0.25">
      <c r="A53" s="1">
        <v>17</v>
      </c>
      <c r="B53" s="1">
        <v>-1.0576186686101741</v>
      </c>
      <c r="C53" s="1">
        <v>-0.17943771240931516</v>
      </c>
    </row>
    <row r="54" spans="1:3" x14ac:dyDescent="0.25">
      <c r="A54" s="1">
        <v>18</v>
      </c>
      <c r="B54" s="1">
        <v>-0.58996817464273832</v>
      </c>
      <c r="C54" s="1">
        <v>0.19485465597761653</v>
      </c>
    </row>
    <row r="55" spans="1:3" x14ac:dyDescent="0.25">
      <c r="A55" s="1">
        <v>19</v>
      </c>
      <c r="B55" s="1">
        <v>-1.04025573606475</v>
      </c>
      <c r="C55" s="1">
        <v>-0.62920274614859761</v>
      </c>
    </row>
    <row r="56" spans="1:3" x14ac:dyDescent="0.25">
      <c r="A56" s="1">
        <v>20</v>
      </c>
      <c r="B56" s="1">
        <v>-0.16334502406328477</v>
      </c>
      <c r="C56" s="1">
        <v>-0.42674815387315523</v>
      </c>
    </row>
    <row r="57" spans="1:3" x14ac:dyDescent="0.25">
      <c r="A57" s="1">
        <v>21</v>
      </c>
      <c r="B57" s="1">
        <v>0.24964046397526379</v>
      </c>
      <c r="C57" s="1">
        <v>0.62680487341109004</v>
      </c>
    </row>
    <row r="58" spans="1:3" x14ac:dyDescent="0.25">
      <c r="A58" s="1">
        <v>22</v>
      </c>
      <c r="B58" s="1">
        <v>0.44718280320073633</v>
      </c>
      <c r="C58" s="1">
        <v>0.4632022837502292</v>
      </c>
    </row>
    <row r="59" spans="1:3" x14ac:dyDescent="0.25">
      <c r="A59" s="1">
        <v>23</v>
      </c>
      <c r="B59" s="1">
        <v>0.253110134974181</v>
      </c>
      <c r="C59" s="1">
        <v>0.35512620863769861</v>
      </c>
    </row>
    <row r="60" spans="1:3" x14ac:dyDescent="0.25">
      <c r="A60" s="1">
        <v>24</v>
      </c>
      <c r="B60" s="1">
        <v>0.58171454156673552</v>
      </c>
      <c r="C60" s="1">
        <v>0.61192152780514331</v>
      </c>
    </row>
    <row r="61" spans="1:3" x14ac:dyDescent="0.25">
      <c r="A61" s="1">
        <v>25</v>
      </c>
      <c r="B61" s="1">
        <v>0.76780836750450121</v>
      </c>
      <c r="C61" s="1">
        <v>-1.0116676475165951</v>
      </c>
    </row>
    <row r="62" spans="1:3" x14ac:dyDescent="0.25">
      <c r="A62" s="1">
        <v>26</v>
      </c>
      <c r="B62" s="1">
        <v>0.64858138071753013</v>
      </c>
      <c r="C62" s="1">
        <v>0.66990833980130138</v>
      </c>
    </row>
    <row r="63" spans="1:3" x14ac:dyDescent="0.25">
      <c r="A63" s="1">
        <v>27</v>
      </c>
      <c r="B63" s="1">
        <v>0.35324409033369597</v>
      </c>
      <c r="C63" s="1">
        <v>-0.35488510515588545</v>
      </c>
    </row>
    <row r="64" spans="1:3" x14ac:dyDescent="0.25">
      <c r="A64" s="1">
        <v>28</v>
      </c>
      <c r="B64" s="1">
        <v>-9.0688304750442317E-2</v>
      </c>
      <c r="C64" s="1">
        <v>-0.14784295516474433</v>
      </c>
    </row>
    <row r="65" spans="1:3" x14ac:dyDescent="0.25">
      <c r="A65" s="1">
        <v>29</v>
      </c>
      <c r="B65" s="1">
        <v>-0.87468062688315595</v>
      </c>
      <c r="C65" s="1">
        <v>-2.8106751956635776</v>
      </c>
    </row>
    <row r="66" spans="1:3" x14ac:dyDescent="0.25">
      <c r="A66" s="1">
        <v>30</v>
      </c>
      <c r="B66" s="1">
        <v>-0.63020665546217081</v>
      </c>
      <c r="C66" s="1">
        <v>0.43340784294544665</v>
      </c>
    </row>
    <row r="67" spans="1:3" x14ac:dyDescent="0.25">
      <c r="A67" s="1">
        <v>31</v>
      </c>
      <c r="B67" s="1">
        <v>-0.96226148923596333</v>
      </c>
      <c r="C67" s="1">
        <v>-0.34565196886248639</v>
      </c>
    </row>
    <row r="68" spans="1:3" x14ac:dyDescent="0.25">
      <c r="A68" s="1">
        <v>32</v>
      </c>
      <c r="B68" s="1">
        <v>-0.14411674157975218</v>
      </c>
      <c r="C68" s="1">
        <v>2.7147335821525162E-2</v>
      </c>
    </row>
    <row r="69" spans="1:3" x14ac:dyDescent="0.25">
      <c r="A69" s="1">
        <v>33</v>
      </c>
      <c r="B69" s="1">
        <v>0.27322752420108432</v>
      </c>
      <c r="C69" s="1">
        <v>-5.4403474896155185E-2</v>
      </c>
    </row>
    <row r="70" spans="1:3" x14ac:dyDescent="0.25">
      <c r="A70" s="1">
        <v>34</v>
      </c>
      <c r="B70" s="1">
        <v>0.24571644279268962</v>
      </c>
      <c r="C70" s="1">
        <v>0.48305334485036361</v>
      </c>
    </row>
    <row r="71" spans="1:3" x14ac:dyDescent="0.25">
      <c r="A71" s="1">
        <v>35</v>
      </c>
      <c r="B71" s="1">
        <v>4.1633049612868178E-2</v>
      </c>
      <c r="C71" s="1">
        <v>-1.1274744093147238</v>
      </c>
    </row>
    <row r="72" spans="1:3" x14ac:dyDescent="0.25">
      <c r="A72" s="1">
        <v>36</v>
      </c>
      <c r="B72" s="1">
        <v>0.51616633145409274</v>
      </c>
      <c r="C72" s="1">
        <v>-2.6490991366201477E-4</v>
      </c>
    </row>
    <row r="73" spans="1:3" x14ac:dyDescent="0.25">
      <c r="A73" s="1">
        <v>37</v>
      </c>
      <c r="B73" s="1">
        <v>0.9077619077376633</v>
      </c>
      <c r="C73" s="1">
        <v>0.25375588292860995</v>
      </c>
    </row>
    <row r="74" spans="1:3" x14ac:dyDescent="0.25">
      <c r="A74" s="1">
        <v>38</v>
      </c>
      <c r="B74" s="1">
        <v>0.56838190795430388</v>
      </c>
      <c r="C74" s="1">
        <v>-0.42794039751174723</v>
      </c>
    </row>
    <row r="75" spans="1:3" x14ac:dyDescent="0.25">
      <c r="A75" s="1">
        <v>39</v>
      </c>
      <c r="B75" s="1">
        <v>0.21220096198739147</v>
      </c>
      <c r="C75" s="1">
        <v>6.4319636578637318E-2</v>
      </c>
    </row>
    <row r="76" spans="1:3" x14ac:dyDescent="0.25">
      <c r="A76" s="1">
        <v>40</v>
      </c>
      <c r="B76" s="1">
        <v>-8.5166403548162295E-2</v>
      </c>
      <c r="C76" s="1">
        <v>1.2161205424871695</v>
      </c>
    </row>
    <row r="77" spans="1:3" x14ac:dyDescent="0.25">
      <c r="A77" s="1">
        <v>41</v>
      </c>
      <c r="B77" s="1">
        <v>-0.96804242265102536</v>
      </c>
      <c r="C77" s="1">
        <v>0.83750625761226871</v>
      </c>
    </row>
    <row r="78" spans="1:3" x14ac:dyDescent="0.25">
      <c r="A78" s="1">
        <v>42</v>
      </c>
      <c r="B78" s="1">
        <v>-0.78540696011113464</v>
      </c>
      <c r="C78" s="1">
        <v>-0.79626652919888574</v>
      </c>
    </row>
    <row r="79" spans="1:3" x14ac:dyDescent="0.25">
      <c r="A79" s="1">
        <v>43</v>
      </c>
      <c r="B79" s="1">
        <v>-1.1995211407393884</v>
      </c>
      <c r="C79" s="1">
        <v>0.37893736077023166</v>
      </c>
    </row>
    <row r="80" spans="1:3" x14ac:dyDescent="0.25">
      <c r="A80" s="1">
        <v>44</v>
      </c>
      <c r="B80" s="1">
        <v>-0.20843723326186714</v>
      </c>
      <c r="C80" s="1">
        <v>1.3473848748512374E-2</v>
      </c>
    </row>
    <row r="81" spans="1:3" x14ac:dyDescent="0.25">
      <c r="A81" s="1">
        <v>45</v>
      </c>
      <c r="B81" s="1">
        <v>0.17158266055970023</v>
      </c>
      <c r="C81" s="1">
        <v>-0.42019754986523328</v>
      </c>
    </row>
    <row r="82" spans="1:3" x14ac:dyDescent="0.25">
      <c r="A82" s="1">
        <v>46</v>
      </c>
      <c r="B82" s="1">
        <v>0.77462788440865449</v>
      </c>
      <c r="C82" s="1">
        <v>-5.5799653489941758E-2</v>
      </c>
    </row>
    <row r="83" spans="1:3" x14ac:dyDescent="0.25">
      <c r="A83" s="1">
        <v>47</v>
      </c>
      <c r="B83" s="1">
        <v>0.2085453880867249</v>
      </c>
      <c r="C83" s="1">
        <v>1.0252090711723143</v>
      </c>
    </row>
    <row r="84" spans="1:3" x14ac:dyDescent="0.25">
      <c r="A84" s="1">
        <v>48</v>
      </c>
      <c r="B84" s="1">
        <v>0.36295261243205645</v>
      </c>
      <c r="C84" s="1">
        <v>0.58578913800806831</v>
      </c>
    </row>
    <row r="85" spans="1:3" x14ac:dyDescent="0.25">
      <c r="A85" s="1">
        <v>49</v>
      </c>
      <c r="B85" s="1">
        <v>0.76780836750450121</v>
      </c>
      <c r="C85" s="1">
        <v>-0.47661529481198678</v>
      </c>
    </row>
    <row r="86" spans="1:3" x14ac:dyDescent="0.25">
      <c r="A86" s="1">
        <v>50</v>
      </c>
      <c r="B86" s="1">
        <v>0.74789768969464732</v>
      </c>
      <c r="C86" s="1">
        <v>0.12052334116417307</v>
      </c>
    </row>
    <row r="87" spans="1:3" x14ac:dyDescent="0.25">
      <c r="A87" s="1">
        <v>51</v>
      </c>
      <c r="B87" s="1">
        <v>0.2549380568731705</v>
      </c>
      <c r="C87" s="1">
        <v>0.59031192854818293</v>
      </c>
    </row>
    <row r="88" spans="1:3" x14ac:dyDescent="0.25">
      <c r="A88" s="1">
        <v>52</v>
      </c>
      <c r="B88" s="1">
        <v>-9.3451679102336094E-2</v>
      </c>
      <c r="C88" s="1">
        <v>-0.38395566909495077</v>
      </c>
    </row>
    <row r="89" spans="1:3" x14ac:dyDescent="0.25">
      <c r="A89" s="1">
        <v>53</v>
      </c>
      <c r="B89" s="1">
        <v>-1.0154237845027632</v>
      </c>
      <c r="C89" s="1">
        <v>0.16530267781031338</v>
      </c>
    </row>
    <row r="90" spans="1:3" x14ac:dyDescent="0.25">
      <c r="A90" s="1">
        <v>54</v>
      </c>
      <c r="B90" s="1">
        <v>-0.58996817464273832</v>
      </c>
      <c r="C90" s="1">
        <v>0.2897196000827596</v>
      </c>
    </row>
    <row r="91" spans="1:3" x14ac:dyDescent="0.25">
      <c r="A91" s="1">
        <v>55</v>
      </c>
      <c r="B91" s="1">
        <v>-1.1071040282602496</v>
      </c>
      <c r="C91" s="1">
        <v>-2.2835001859638266</v>
      </c>
    </row>
    <row r="92" spans="1:3" x14ac:dyDescent="0.25">
      <c r="A92" s="1">
        <v>56</v>
      </c>
      <c r="B92" s="1">
        <v>-0.48900998140311053</v>
      </c>
      <c r="C92" s="1">
        <v>0.44446420413508247</v>
      </c>
    </row>
    <row r="93" spans="1:3" x14ac:dyDescent="0.25">
      <c r="A93" s="1">
        <v>57</v>
      </c>
      <c r="B93" s="1">
        <v>-6.0674853621435508E-2</v>
      </c>
      <c r="C93" s="1">
        <v>0.17329665432639044</v>
      </c>
    </row>
    <row r="94" spans="1:3" x14ac:dyDescent="0.25">
      <c r="A94" s="1">
        <v>58</v>
      </c>
      <c r="B94" s="1">
        <v>0.43671019308837805</v>
      </c>
      <c r="C94" s="1">
        <v>1.1393433016490377</v>
      </c>
    </row>
    <row r="95" spans="1:3" x14ac:dyDescent="0.25">
      <c r="A95" s="1">
        <v>59</v>
      </c>
      <c r="B95" s="1">
        <v>0.22571799202784648</v>
      </c>
      <c r="C95" s="1">
        <v>0.51806929386729816</v>
      </c>
    </row>
    <row r="96" spans="1:3" x14ac:dyDescent="0.25">
      <c r="A96" s="1">
        <v>60</v>
      </c>
      <c r="B96" s="1">
        <v>0.4566203271808833</v>
      </c>
      <c r="C96" s="1">
        <v>-1.1912221343317313</v>
      </c>
    </row>
    <row r="97" spans="1:3" x14ac:dyDescent="0.25">
      <c r="A97" s="1">
        <v>61</v>
      </c>
      <c r="B97" s="1">
        <v>0.58964439612262454</v>
      </c>
      <c r="C97" s="1">
        <v>-0.20812383758778025</v>
      </c>
    </row>
    <row r="98" spans="1:3" x14ac:dyDescent="0.25">
      <c r="A98" s="1">
        <v>62</v>
      </c>
      <c r="B98" s="1">
        <v>0.59226751807048161</v>
      </c>
      <c r="C98" s="1">
        <v>0.75953899435814731</v>
      </c>
    </row>
    <row r="99" spans="1:3" x14ac:dyDescent="0.25">
      <c r="A99" s="1">
        <v>63</v>
      </c>
      <c r="B99" s="1">
        <v>0.17198499249200383</v>
      </c>
      <c r="C99" s="1">
        <v>-1.4152292871731806</v>
      </c>
    </row>
    <row r="100" spans="1:3" x14ac:dyDescent="0.25">
      <c r="A100" s="1">
        <v>64</v>
      </c>
      <c r="B100" s="1">
        <v>-0.18554951549669174</v>
      </c>
      <c r="C100" s="1">
        <v>-0.26481725444291104</v>
      </c>
    </row>
    <row r="101" spans="1:3" x14ac:dyDescent="0.25">
      <c r="A101" s="1">
        <v>65</v>
      </c>
      <c r="B101" s="1">
        <v>-1.1001771153306314</v>
      </c>
      <c r="C101" s="1">
        <v>-1.4300485682723998</v>
      </c>
    </row>
    <row r="102" spans="1:3" x14ac:dyDescent="0.25">
      <c r="A102" s="1">
        <v>66</v>
      </c>
      <c r="B102" s="1">
        <v>-0.65334226645082238</v>
      </c>
      <c r="C102" s="1">
        <v>0.89024342308952309</v>
      </c>
    </row>
    <row r="103" spans="1:3" x14ac:dyDescent="0.25">
      <c r="A103" s="1">
        <v>67</v>
      </c>
      <c r="B103" s="1">
        <v>-1.369536654341349</v>
      </c>
      <c r="C103" s="1">
        <v>0.67053177589203206</v>
      </c>
    </row>
    <row r="104" spans="1:3" x14ac:dyDescent="0.25">
      <c r="A104" s="1">
        <v>68</v>
      </c>
      <c r="B104" s="1">
        <v>-0.49912583905088137</v>
      </c>
      <c r="C104" s="1">
        <v>-0.57708460312910359</v>
      </c>
    </row>
    <row r="105" spans="1:3" x14ac:dyDescent="0.25">
      <c r="A105" s="1">
        <v>69</v>
      </c>
      <c r="B105" s="1">
        <v>0.17158266055970023</v>
      </c>
      <c r="C105" s="1">
        <v>9.2678089213055925E-2</v>
      </c>
    </row>
    <row r="106" spans="1:3" x14ac:dyDescent="0.25">
      <c r="A106" s="1">
        <v>70</v>
      </c>
      <c r="B106" s="1">
        <v>0.82444599667911878</v>
      </c>
      <c r="C106" s="1">
        <v>0.65991614645377006</v>
      </c>
    </row>
    <row r="107" spans="1:3" x14ac:dyDescent="0.25">
      <c r="A107" s="1">
        <v>71</v>
      </c>
      <c r="B107" s="1">
        <v>0.41863049856883749</v>
      </c>
      <c r="C107" s="1">
        <v>2.914694163656939E-2</v>
      </c>
    </row>
    <row r="108" spans="1:3" x14ac:dyDescent="0.25">
      <c r="A108" s="1">
        <v>72</v>
      </c>
      <c r="B108" s="1">
        <v>0.62073322753785465</v>
      </c>
      <c r="C108" s="1">
        <v>-5.9626281549587934E-2</v>
      </c>
    </row>
    <row r="109" spans="1:3" x14ac:dyDescent="0.25">
      <c r="A109" s="1">
        <v>73</v>
      </c>
      <c r="B109" s="1">
        <v>0.58329769450940661</v>
      </c>
      <c r="C109" s="1">
        <v>1.4967349112435604</v>
      </c>
    </row>
    <row r="110" spans="1:3" x14ac:dyDescent="0.25">
      <c r="A110" s="1">
        <v>74</v>
      </c>
      <c r="B110" s="1">
        <v>0.80258440766908234</v>
      </c>
      <c r="C110" s="1">
        <v>-0.43076118705839722</v>
      </c>
    </row>
    <row r="111" spans="1:3" x14ac:dyDescent="0.25">
      <c r="A111" s="1">
        <v>75</v>
      </c>
      <c r="B111" s="1">
        <v>0.2321901829481563</v>
      </c>
      <c r="C111" s="1">
        <v>-0.22394614945581834</v>
      </c>
    </row>
    <row r="112" spans="1:3" x14ac:dyDescent="0.25">
      <c r="A112" s="1">
        <v>76</v>
      </c>
      <c r="B112" s="1">
        <v>-0.12952258655600879</v>
      </c>
      <c r="C112" s="1">
        <v>-2.1461716196702585</v>
      </c>
    </row>
    <row r="113" spans="1:3" x14ac:dyDescent="0.25">
      <c r="A113" s="1">
        <v>77</v>
      </c>
      <c r="B113" s="1">
        <v>-1.0491506067796481</v>
      </c>
      <c r="C113" s="1">
        <v>6.1479849456325453E-2</v>
      </c>
    </row>
    <row r="114" spans="1:3" x14ac:dyDescent="0.25">
      <c r="A114" s="1">
        <v>78</v>
      </c>
      <c r="B114" s="1">
        <v>-0.64754866870064487</v>
      </c>
      <c r="C114" s="1">
        <v>-1.5739802637665867</v>
      </c>
    </row>
    <row r="115" spans="1:3" x14ac:dyDescent="0.25">
      <c r="A115" s="1">
        <v>79</v>
      </c>
      <c r="B115" s="1">
        <v>-1.240020181704111</v>
      </c>
      <c r="C115" s="1">
        <v>1.1521631680156945</v>
      </c>
    </row>
    <row r="116" spans="1:3" x14ac:dyDescent="0.25">
      <c r="A116" s="1">
        <v>80</v>
      </c>
      <c r="B116" s="1">
        <v>-0.17941302823004524</v>
      </c>
      <c r="C116" s="1">
        <v>1.1215104197378816</v>
      </c>
    </row>
    <row r="117" spans="1:3" x14ac:dyDescent="0.25">
      <c r="A117" s="1">
        <v>81</v>
      </c>
      <c r="B117" s="1">
        <v>0.43940396259781356</v>
      </c>
      <c r="C117" s="1">
        <v>8.4648932067125204E-2</v>
      </c>
    </row>
    <row r="118" spans="1:3" x14ac:dyDescent="0.25">
      <c r="A118" s="1">
        <v>82</v>
      </c>
      <c r="B118" s="1">
        <v>0.57857713006588163</v>
      </c>
      <c r="C118" s="1">
        <v>-0.51755113107945128</v>
      </c>
    </row>
    <row r="119" spans="1:3" x14ac:dyDescent="0.25">
      <c r="A119" s="1">
        <v>83</v>
      </c>
      <c r="B119" s="1">
        <v>0.36500961303805229</v>
      </c>
      <c r="C119" s="1">
        <v>-8.3819141486831839E-2</v>
      </c>
    </row>
    <row r="120" spans="1:3" x14ac:dyDescent="0.25">
      <c r="A120" s="1">
        <v>84</v>
      </c>
      <c r="B120" s="1">
        <v>0.40325103880110158</v>
      </c>
      <c r="C120" s="1">
        <v>0.28991802491414609</v>
      </c>
    </row>
    <row r="121" spans="1:3" x14ac:dyDescent="0.25">
      <c r="A121" s="1">
        <v>85</v>
      </c>
      <c r="B121" s="1">
        <v>0.62443572287606641</v>
      </c>
      <c r="C121" s="1">
        <v>0.55609084008981924</v>
      </c>
    </row>
    <row r="122" spans="1:3" x14ac:dyDescent="0.25">
      <c r="A122" s="1">
        <v>86</v>
      </c>
      <c r="B122" s="1">
        <v>0.79972070185916022</v>
      </c>
      <c r="C122" s="1">
        <v>0.41673139922182256</v>
      </c>
    </row>
    <row r="123" spans="1:3" x14ac:dyDescent="0.25">
      <c r="A123" s="1">
        <v>87</v>
      </c>
      <c r="B123" s="1">
        <v>0.20933889565765296</v>
      </c>
      <c r="C123" s="1">
        <v>-0.37558766229733409</v>
      </c>
    </row>
    <row r="124" spans="1:3" x14ac:dyDescent="0.25">
      <c r="A124" s="1">
        <v>88</v>
      </c>
      <c r="B124" s="1">
        <v>-4.9431589532328291E-2</v>
      </c>
      <c r="C124" s="1">
        <v>-0.63025489017537295</v>
      </c>
    </row>
    <row r="125" spans="1:3" x14ac:dyDescent="0.25">
      <c r="A125" s="1">
        <v>89</v>
      </c>
      <c r="B125" s="1">
        <v>-0.71972743171766584</v>
      </c>
      <c r="C125" s="1">
        <v>0.5719572144722127</v>
      </c>
    </row>
    <row r="126" spans="1:3" x14ac:dyDescent="0.25">
      <c r="A126" s="1">
        <v>90</v>
      </c>
      <c r="B126" s="1">
        <v>-0.66204478182985671</v>
      </c>
      <c r="C126" s="1">
        <v>-0.42076009173483508</v>
      </c>
    </row>
    <row r="127" spans="1:3" x14ac:dyDescent="0.25">
      <c r="A127" s="1">
        <v>91</v>
      </c>
      <c r="B127" s="1">
        <v>-1.0644737192598868</v>
      </c>
      <c r="C127" s="1">
        <v>0.43477760378545971</v>
      </c>
    </row>
    <row r="128" spans="1:3" x14ac:dyDescent="0.25">
      <c r="A128" s="1">
        <v>92</v>
      </c>
      <c r="B128" s="1">
        <v>-0.14411674157975218</v>
      </c>
      <c r="C128" s="1">
        <v>-0.32963387876822969</v>
      </c>
    </row>
    <row r="129" spans="1:3" x14ac:dyDescent="0.25">
      <c r="A129" s="1">
        <v>93</v>
      </c>
      <c r="B129" s="1">
        <v>0.18181258819416024</v>
      </c>
      <c r="C129" s="1">
        <v>0.35804424184808936</v>
      </c>
    </row>
    <row r="130" spans="1:3" x14ac:dyDescent="0.25">
      <c r="A130" s="1">
        <v>94</v>
      </c>
      <c r="B130" s="1">
        <v>0.46460483671128483</v>
      </c>
      <c r="C130" s="1">
        <v>0.25071083848742759</v>
      </c>
    </row>
    <row r="131" spans="1:3" x14ac:dyDescent="0.25">
      <c r="A131" s="1">
        <v>95</v>
      </c>
      <c r="B131" s="1">
        <v>0.18443587754805277</v>
      </c>
      <c r="C131" s="1">
        <v>0.16460056166749723</v>
      </c>
    </row>
    <row r="132" spans="1:3" x14ac:dyDescent="0.25">
      <c r="A132" s="1">
        <v>96</v>
      </c>
      <c r="B132" s="1">
        <v>0.10581578973662623</v>
      </c>
      <c r="C132" s="1">
        <v>-0.33656738059613428</v>
      </c>
    </row>
    <row r="133" spans="1:3" x14ac:dyDescent="0.25">
      <c r="A133" s="1">
        <v>97</v>
      </c>
      <c r="B133" s="1">
        <v>0.59281532317847996</v>
      </c>
      <c r="C133" s="1">
        <v>-0.34276437148102878</v>
      </c>
    </row>
    <row r="134" spans="1:3" x14ac:dyDescent="0.25">
      <c r="A134" s="1">
        <v>98</v>
      </c>
      <c r="B134" s="1">
        <v>0.79972070185916022</v>
      </c>
      <c r="C134" s="1">
        <v>5.7260241945710999E-2</v>
      </c>
    </row>
    <row r="135" spans="1:3" x14ac:dyDescent="0.25">
      <c r="A135" s="1">
        <v>99</v>
      </c>
      <c r="B135" s="1">
        <v>0.26627321382361924</v>
      </c>
      <c r="C135" s="1">
        <v>-0.51760465304232173</v>
      </c>
    </row>
    <row r="136" spans="1:3" x14ac:dyDescent="0.25">
      <c r="A136" s="1">
        <v>100</v>
      </c>
      <c r="B136" s="1">
        <v>-5.4911479054878587E-2</v>
      </c>
      <c r="C136" s="1">
        <v>1.6017130782066837</v>
      </c>
    </row>
    <row r="137" spans="1:3" x14ac:dyDescent="0.25">
      <c r="A137" s="1">
        <v>101</v>
      </c>
      <c r="B137" s="1">
        <v>-0.88012079053969794</v>
      </c>
      <c r="C137" s="1">
        <v>1.1133335266127402</v>
      </c>
    </row>
    <row r="138" spans="1:3" x14ac:dyDescent="0.25">
      <c r="A138" s="1">
        <v>102</v>
      </c>
      <c r="B138" s="1">
        <v>-0.62155746259971667</v>
      </c>
      <c r="C138" s="1">
        <v>0.72630461919126221</v>
      </c>
    </row>
    <row r="139" spans="1:3" x14ac:dyDescent="0.25">
      <c r="A139" s="1">
        <v>103</v>
      </c>
      <c r="B139" s="1">
        <v>-1.230650011666254</v>
      </c>
      <c r="C139" s="1">
        <v>0.56526589469447586</v>
      </c>
    </row>
    <row r="140" spans="1:3" x14ac:dyDescent="0.25">
      <c r="A140" s="1">
        <v>104</v>
      </c>
      <c r="B140" s="1">
        <v>-0.32584287879612328</v>
      </c>
      <c r="C140" s="1">
        <v>6.41633048680742E-2</v>
      </c>
    </row>
    <row r="141" spans="1:3" x14ac:dyDescent="0.25">
      <c r="A141" s="1">
        <v>105</v>
      </c>
      <c r="B141" s="1">
        <v>-0.17416329641424461</v>
      </c>
      <c r="C141" s="1">
        <v>-0.35422782761942823</v>
      </c>
    </row>
    <row r="142" spans="1:3" x14ac:dyDescent="0.25">
      <c r="A142" s="1">
        <v>106</v>
      </c>
      <c r="B142" s="1">
        <v>0.42972037384429362</v>
      </c>
      <c r="C142" s="1">
        <v>-1.7410947027488224</v>
      </c>
    </row>
    <row r="143" spans="1:3" x14ac:dyDescent="0.25">
      <c r="A143" s="1">
        <v>107</v>
      </c>
      <c r="B143" s="1">
        <v>0.39187176248625605</v>
      </c>
      <c r="C143" s="1">
        <v>-0.96199058134884985</v>
      </c>
    </row>
    <row r="144" spans="1:3" x14ac:dyDescent="0.25">
      <c r="A144" s="1">
        <v>108</v>
      </c>
      <c r="B144" s="1">
        <v>0.49307176161718824</v>
      </c>
      <c r="C144" s="1">
        <v>-0.67149683383047543</v>
      </c>
    </row>
    <row r="145" spans="1:3" x14ac:dyDescent="0.25">
      <c r="A145" s="1">
        <v>109</v>
      </c>
      <c r="B145" s="1">
        <v>0.53229140153131294</v>
      </c>
      <c r="C145" s="1">
        <v>0.29465924924951781</v>
      </c>
    </row>
    <row r="146" spans="1:3" x14ac:dyDescent="0.25">
      <c r="A146" s="1">
        <v>110</v>
      </c>
      <c r="B146" s="1">
        <v>0.7623454854511188</v>
      </c>
      <c r="C146" s="1">
        <v>6.0160252726328411E-2</v>
      </c>
    </row>
    <row r="147" spans="1:3" x14ac:dyDescent="0.25">
      <c r="A147" s="1">
        <v>111</v>
      </c>
      <c r="B147" s="1">
        <v>0.27758251743269602</v>
      </c>
      <c r="C147" s="1">
        <v>1.7396217176603779</v>
      </c>
    </row>
    <row r="148" spans="1:3" x14ac:dyDescent="0.25">
      <c r="A148" s="1">
        <v>112</v>
      </c>
      <c r="B148" s="1">
        <v>-0.12952258655600879</v>
      </c>
      <c r="C148" s="1">
        <v>0.90931827350994376</v>
      </c>
    </row>
    <row r="149" spans="1:3" x14ac:dyDescent="0.25">
      <c r="A149" s="1">
        <v>113</v>
      </c>
      <c r="B149" s="1">
        <v>-0.97081663491279424</v>
      </c>
      <c r="C149" s="1">
        <v>0.67635460060143093</v>
      </c>
    </row>
    <row r="150" spans="1:3" x14ac:dyDescent="0.25">
      <c r="A150" s="1">
        <v>114</v>
      </c>
      <c r="B150" s="1">
        <v>-0.66785453791839178</v>
      </c>
      <c r="C150" s="1">
        <v>0.90475569455709248</v>
      </c>
    </row>
    <row r="151" spans="1:3" x14ac:dyDescent="0.25">
      <c r="A151" s="1">
        <v>115</v>
      </c>
      <c r="B151" s="1">
        <v>-1.2494048942464899</v>
      </c>
      <c r="C151" s="1">
        <v>-0.89792513800299911</v>
      </c>
    </row>
    <row r="152" spans="1:3" x14ac:dyDescent="0.25">
      <c r="A152" s="1">
        <v>116</v>
      </c>
      <c r="B152" s="1">
        <v>-0.36213451908924632</v>
      </c>
      <c r="C152" s="1">
        <v>-0.22565860229869084</v>
      </c>
    </row>
    <row r="153" spans="1:3" x14ac:dyDescent="0.25">
      <c r="A153" s="1">
        <v>117</v>
      </c>
      <c r="B153" s="1">
        <v>0.31682200622180312</v>
      </c>
      <c r="C153" s="1">
        <v>0.30589536164000741</v>
      </c>
    </row>
    <row r="154" spans="1:3" x14ac:dyDescent="0.25">
      <c r="A154" s="1">
        <v>118</v>
      </c>
      <c r="B154" s="1">
        <v>0.46460483671128483</v>
      </c>
      <c r="C154" s="1">
        <v>0.21051923104037196</v>
      </c>
    </row>
    <row r="155" spans="1:3" x14ac:dyDescent="0.25">
      <c r="A155" s="1">
        <v>119</v>
      </c>
      <c r="B155" s="1">
        <v>0.21198314054262066</v>
      </c>
      <c r="C155" s="1">
        <v>0.31210750430078682</v>
      </c>
    </row>
    <row r="156" spans="1:3" ht="16.5" thickBot="1" x14ac:dyDescent="0.3">
      <c r="A156" s="2">
        <v>120</v>
      </c>
      <c r="B156" s="2">
        <v>0.62073322753785465</v>
      </c>
      <c r="C156" s="2">
        <v>-0.19357151839213277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6" sqref="L6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0.72736066745863459</v>
      </c>
      <c r="C2" s="1">
        <v>1.1430155664783392</v>
      </c>
    </row>
    <row r="3" spans="1:3" x14ac:dyDescent="0.25">
      <c r="A3" s="1">
        <v>2</v>
      </c>
      <c r="B3" s="1">
        <v>0.74121855194553832</v>
      </c>
      <c r="C3" s="1">
        <v>0.85102018386088607</v>
      </c>
    </row>
    <row r="4" spans="1:3" x14ac:dyDescent="0.25">
      <c r="A4" s="1">
        <v>3</v>
      </c>
      <c r="B4" s="1">
        <v>0.23158226379848185</v>
      </c>
      <c r="C4" s="1">
        <v>0.14306539993500711</v>
      </c>
    </row>
    <row r="5" spans="1:3" x14ac:dyDescent="0.25">
      <c r="A5" s="1">
        <v>4</v>
      </c>
      <c r="B5" s="1">
        <v>-0.11387605878277052</v>
      </c>
      <c r="C5" s="1">
        <v>-0.16306118389630209</v>
      </c>
    </row>
    <row r="6" spans="1:3" x14ac:dyDescent="0.25">
      <c r="A6" s="1">
        <v>5</v>
      </c>
      <c r="B6" s="1">
        <v>-0.95486555844487142</v>
      </c>
      <c r="C6" s="1">
        <v>-0.91289750252115431</v>
      </c>
    </row>
    <row r="7" spans="1:3" x14ac:dyDescent="0.25">
      <c r="A7" s="1">
        <v>6</v>
      </c>
      <c r="B7" s="1">
        <v>-0.64867680731873778</v>
      </c>
      <c r="C7" s="1">
        <v>-0.63887039082914687</v>
      </c>
    </row>
    <row r="8" spans="1:3" x14ac:dyDescent="0.25">
      <c r="A8" s="1">
        <v>7</v>
      </c>
      <c r="B8" s="1">
        <v>-1.1631781708714519</v>
      </c>
      <c r="C8" s="1">
        <v>-1.1685538531960991</v>
      </c>
    </row>
    <row r="9" spans="1:3" x14ac:dyDescent="0.25">
      <c r="A9" s="1">
        <v>8</v>
      </c>
      <c r="B9" s="1">
        <v>-0.26756782577855165</v>
      </c>
      <c r="C9" s="1">
        <v>-0.16013627073143999</v>
      </c>
    </row>
    <row r="10" spans="1:3" x14ac:dyDescent="0.25">
      <c r="A10" s="1">
        <v>9</v>
      </c>
      <c r="B10" s="1">
        <v>0.17374031692877234</v>
      </c>
      <c r="C10" s="1">
        <v>0.16816945301387537</v>
      </c>
    </row>
    <row r="11" spans="1:3" x14ac:dyDescent="0.25">
      <c r="A11" s="1">
        <v>10</v>
      </c>
      <c r="B11" s="1">
        <v>0.52925879002652576</v>
      </c>
      <c r="C11" s="1">
        <v>0.62639740276293421</v>
      </c>
    </row>
    <row r="12" spans="1:3" x14ac:dyDescent="0.25">
      <c r="A12" s="1">
        <v>11</v>
      </c>
      <c r="B12" s="1">
        <v>0.25335131796528804</v>
      </c>
      <c r="C12" s="1">
        <v>0.23257572276744462</v>
      </c>
    </row>
    <row r="13" spans="1:3" x14ac:dyDescent="0.25">
      <c r="A13" s="1">
        <v>12</v>
      </c>
      <c r="B13" s="1">
        <v>0.4916525130731414</v>
      </c>
      <c r="C13" s="1">
        <v>0.75546627286701629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1801-1810-Reg-Dummy</vt:lpstr>
      <vt:lpstr>1801-1810-Reg-Dummy-T</vt:lpstr>
      <vt:lpstr>Dummy-Dummy+T-Plot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2015-11-22T14:42:44Z</dcterms:modified>
</cp:coreProperties>
</file>