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0" yWindow="0" windowWidth="28800" windowHeight="12435" activeTab="1"/>
  </bookViews>
  <sheets>
    <sheet name="T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<sst xmlns="http://schemas.openxmlformats.org/spreadsheetml/2006/main" count="518" uniqueCount="20">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</sst>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1811</v>
      </c>
      <c r="C2" t="s">
        <v>8</v>
      </c>
      <c r="D2" t="s">
        <v>11</v>
      </c>
      <c r="E2">
        <v>147.169811321</v>
      </c>
      <c r="F2">
        <v>0.15735190583600001</v>
      </c>
      <c r="G2">
        <v>7.9160975609799999</v>
      </c>
      <c r="H2">
        <f t="shared" ref="H2:H65" si="0">G2^2</f>
        <v>62.664600594953505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26" si="2">A2+1</f>
        <v>2</v>
      </c>
      <c r="B3">
        <v>1811</v>
      </c>
      <c r="C3" t="s">
        <v>9</v>
      </c>
      <c r="D3" t="s">
        <v>12</v>
      </c>
      <c r="E3">
        <v>132.110091743</v>
      </c>
      <c r="F3">
        <v>0.15495755679600001</v>
      </c>
      <c r="G3">
        <v>15.0226829268</v>
      </c>
      <c r="H3">
        <f t="shared" si="0"/>
        <v>225.68100231916821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1811</v>
      </c>
      <c r="C4" t="s">
        <v>10</v>
      </c>
      <c r="D4" t="s">
        <v>13</v>
      </c>
      <c r="E4">
        <v>96.428571428599994</v>
      </c>
      <c r="F4">
        <v>-2.57067208389E-2</v>
      </c>
      <c r="G4">
        <v>14.2734146341</v>
      </c>
      <c r="H4">
        <f t="shared" si="0"/>
        <v>203.73036531694004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1811</v>
      </c>
      <c r="C5" t="s">
        <v>11</v>
      </c>
      <c r="D5" t="s">
        <v>14</v>
      </c>
      <c r="E5">
        <v>95.575221238899999</v>
      </c>
      <c r="F5">
        <v>-1.5365193067699999E-2</v>
      </c>
      <c r="G5">
        <v>17.977317073199998</v>
      </c>
      <c r="H5">
        <f t="shared" si="0"/>
        <v>323.18392915036816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1811</v>
      </c>
      <c r="C6" t="s">
        <v>12</v>
      </c>
      <c r="D6" t="s">
        <v>15</v>
      </c>
      <c r="E6">
        <v>70</v>
      </c>
      <c r="F6">
        <v>-0.164278652581</v>
      </c>
      <c r="G6">
        <v>18.3419512195</v>
      </c>
      <c r="H6">
        <f t="shared" si="0"/>
        <v>336.42717453851753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1811</v>
      </c>
      <c r="C7" t="s">
        <v>13</v>
      </c>
      <c r="D7" t="s">
        <v>16</v>
      </c>
      <c r="E7">
        <v>111.86440678</v>
      </c>
      <c r="F7">
        <v>5.3638578051899997E-2</v>
      </c>
      <c r="G7">
        <v>17.023658536599999</v>
      </c>
      <c r="H7">
        <f t="shared" si="0"/>
        <v>289.80494997075402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1811</v>
      </c>
      <c r="C8" t="s">
        <v>14</v>
      </c>
      <c r="D8" t="s">
        <v>17</v>
      </c>
      <c r="E8">
        <v>50.847457627099999</v>
      </c>
      <c r="F8">
        <v>-0.303024541885</v>
      </c>
      <c r="G8">
        <v>8.7370731707299996</v>
      </c>
      <c r="H8">
        <f t="shared" si="0"/>
        <v>76.336447590689971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1811</v>
      </c>
      <c r="C9" t="s">
        <v>15</v>
      </c>
      <c r="D9" t="s">
        <v>18</v>
      </c>
      <c r="E9">
        <v>81.355932203400002</v>
      </c>
      <c r="F9">
        <v>-9.8904559229000003E-2</v>
      </c>
      <c r="G9">
        <v>3.1956097561000001</v>
      </c>
      <c r="H9">
        <f t="shared" si="0"/>
        <v>10.211921713281502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1811</v>
      </c>
      <c r="C10" t="s">
        <v>16</v>
      </c>
      <c r="D10" t="s">
        <v>19</v>
      </c>
      <c r="E10">
        <v>113.793103448</v>
      </c>
      <c r="F10">
        <v>6.30931485727E-2</v>
      </c>
      <c r="G10">
        <v>0.66902439024399996</v>
      </c>
      <c r="H10">
        <f t="shared" si="0"/>
        <v>0.44759363474135594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1811</v>
      </c>
      <c r="C11" t="s">
        <v>17</v>
      </c>
      <c r="D11" t="s">
        <v>8</v>
      </c>
      <c r="E11">
        <v>174.358974359</v>
      </c>
      <c r="F11">
        <v>0.23424264020499999</v>
      </c>
      <c r="G11">
        <v>-6.8841463414600002</v>
      </c>
      <c r="H11">
        <f t="shared" si="0"/>
        <v>47.391470850637106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2"/>
        <v>11</v>
      </c>
      <c r="B12">
        <v>1811</v>
      </c>
      <c r="C12" t="s">
        <v>18</v>
      </c>
      <c r="D12" t="s">
        <v>9</v>
      </c>
      <c r="E12">
        <v>73.684210526300006</v>
      </c>
      <c r="F12">
        <v>-0.12540001139500001</v>
      </c>
      <c r="G12">
        <v>-2.4904878048799999</v>
      </c>
      <c r="H12">
        <f t="shared" si="0"/>
        <v>6.202529506256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2"/>
        <v>12</v>
      </c>
      <c r="B13">
        <v>1811</v>
      </c>
      <c r="C13" t="s">
        <v>19</v>
      </c>
      <c r="D13" t="s">
        <v>10</v>
      </c>
      <c r="E13">
        <v>98.181818181799997</v>
      </c>
      <c r="F13">
        <v>-1.52367788754E-2</v>
      </c>
      <c r="G13">
        <v>4.7960975609799998</v>
      </c>
      <c r="H13">
        <f t="shared" si="0"/>
        <v>23.002551814438302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2"/>
        <v>13</v>
      </c>
      <c r="B14">
        <v>1812</v>
      </c>
      <c r="C14" t="s">
        <v>8</v>
      </c>
      <c r="D14" t="s">
        <v>11</v>
      </c>
      <c r="E14">
        <v>152.94117647100001</v>
      </c>
      <c r="F14">
        <v>0.17780821095499999</v>
      </c>
      <c r="G14">
        <v>9.4660975609799998</v>
      </c>
      <c r="H14">
        <f t="shared" si="0"/>
        <v>89.607003033991504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2"/>
        <v>14</v>
      </c>
      <c r="B15">
        <v>1812</v>
      </c>
      <c r="C15" t="s">
        <v>9</v>
      </c>
      <c r="D15" t="s">
        <v>12</v>
      </c>
      <c r="E15">
        <v>120</v>
      </c>
      <c r="F15">
        <v>0.10129545579</v>
      </c>
      <c r="G15">
        <v>17.4226829268</v>
      </c>
      <c r="H15">
        <f t="shared" si="0"/>
        <v>303.54988036780821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2"/>
        <v>15</v>
      </c>
      <c r="B16">
        <v>1812</v>
      </c>
      <c r="C16" t="s">
        <v>10</v>
      </c>
      <c r="D16" t="s">
        <v>13</v>
      </c>
      <c r="E16">
        <v>117.647058824</v>
      </c>
      <c r="F16">
        <v>6.3864858648600004E-2</v>
      </c>
      <c r="G16">
        <v>21.123414634100001</v>
      </c>
      <c r="H16">
        <f t="shared" si="0"/>
        <v>446.19864580411007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2"/>
        <v>16</v>
      </c>
      <c r="B17">
        <v>1812</v>
      </c>
      <c r="C17" t="s">
        <v>11</v>
      </c>
      <c r="D17" t="s">
        <v>14</v>
      </c>
      <c r="E17">
        <v>72</v>
      </c>
      <c r="F17">
        <v>-0.13499145794199999</v>
      </c>
      <c r="G17">
        <v>21.0773170732</v>
      </c>
      <c r="H17">
        <f t="shared" si="0"/>
        <v>444.25329500420821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2"/>
        <v>17</v>
      </c>
      <c r="B18">
        <v>1812</v>
      </c>
      <c r="C18" t="s">
        <v>12</v>
      </c>
      <c r="D18" t="s">
        <v>15</v>
      </c>
      <c r="E18">
        <v>39.130434782599998</v>
      </c>
      <c r="F18">
        <v>-0.41461587538900002</v>
      </c>
      <c r="G18">
        <v>19.3419512195</v>
      </c>
      <c r="H18">
        <f t="shared" si="0"/>
        <v>374.11107697751754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1812</v>
      </c>
      <c r="C19" t="s">
        <v>13</v>
      </c>
      <c r="D19" t="s">
        <v>16</v>
      </c>
      <c r="E19">
        <v>36.734693877600002</v>
      </c>
      <c r="F19">
        <v>-0.42825234511299998</v>
      </c>
      <c r="G19">
        <v>14.4736585366</v>
      </c>
      <c r="H19">
        <f t="shared" si="0"/>
        <v>209.48679143409407</v>
      </c>
      <c r="I19">
        <f t="shared" ref="I19:S34" si="4">IF($C19=I$1,1,0)</f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</row>
    <row r="20" spans="1:19" x14ac:dyDescent="0.25">
      <c r="A20">
        <f t="shared" si="2"/>
        <v>19</v>
      </c>
      <c r="B20">
        <v>1812</v>
      </c>
      <c r="C20" t="s">
        <v>14</v>
      </c>
      <c r="D20" t="s">
        <v>17</v>
      </c>
      <c r="E20">
        <v>37.894736842100002</v>
      </c>
      <c r="F20">
        <v>-0.42922720593899999</v>
      </c>
      <c r="G20">
        <v>12.787073170699999</v>
      </c>
      <c r="H20">
        <f t="shared" si="0"/>
        <v>163.50924027283574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</row>
    <row r="21" spans="1:19" x14ac:dyDescent="0.25">
      <c r="A21">
        <f t="shared" si="2"/>
        <v>20</v>
      </c>
      <c r="B21">
        <v>1812</v>
      </c>
      <c r="C21" t="s">
        <v>15</v>
      </c>
      <c r="D21" t="s">
        <v>18</v>
      </c>
      <c r="E21">
        <v>130.434782609</v>
      </c>
      <c r="F21">
        <v>0.107335117735</v>
      </c>
      <c r="G21">
        <v>3.4456097561000001</v>
      </c>
      <c r="H21">
        <f t="shared" si="0"/>
        <v>11.872226591331502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</row>
    <row r="22" spans="1:19" x14ac:dyDescent="0.25">
      <c r="A22">
        <f t="shared" si="2"/>
        <v>21</v>
      </c>
      <c r="B22">
        <v>1812</v>
      </c>
      <c r="C22" t="s">
        <v>16</v>
      </c>
      <c r="D22" t="s">
        <v>19</v>
      </c>
      <c r="E22">
        <v>114.893617021</v>
      </c>
      <c r="F22">
        <v>6.3952014872199994E-2</v>
      </c>
      <c r="G22">
        <v>-1.48097560976</v>
      </c>
      <c r="H22">
        <f t="shared" si="0"/>
        <v>2.1932887567040038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</row>
    <row r="23" spans="1:19" x14ac:dyDescent="0.25">
      <c r="A23">
        <f t="shared" si="2"/>
        <v>22</v>
      </c>
      <c r="B23">
        <v>1812</v>
      </c>
      <c r="C23" t="s">
        <v>17</v>
      </c>
      <c r="D23" t="s">
        <v>8</v>
      </c>
      <c r="E23">
        <v>110.204081633</v>
      </c>
      <c r="F23">
        <v>3.2040354964399997E-2</v>
      </c>
      <c r="G23">
        <v>-6.5341463414599996</v>
      </c>
      <c r="H23">
        <f t="shared" si="0"/>
        <v>42.695068411615097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 x14ac:dyDescent="0.25">
      <c r="A24">
        <f t="shared" si="2"/>
        <v>23</v>
      </c>
      <c r="B24">
        <v>1812</v>
      </c>
      <c r="C24" t="s">
        <v>18</v>
      </c>
      <c r="D24" t="s">
        <v>9</v>
      </c>
      <c r="E24">
        <v>157.575757576</v>
      </c>
      <c r="F24">
        <v>0.20153108195</v>
      </c>
      <c r="G24">
        <v>-0.44048780487799999</v>
      </c>
      <c r="H24">
        <f t="shared" si="0"/>
        <v>0.19402950624623899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 x14ac:dyDescent="0.25">
      <c r="A25">
        <f t="shared" si="2"/>
        <v>24</v>
      </c>
      <c r="B25">
        <v>1812</v>
      </c>
      <c r="C25" t="s">
        <v>19</v>
      </c>
      <c r="D25" t="s">
        <v>10</v>
      </c>
      <c r="E25">
        <v>72.727272727300004</v>
      </c>
      <c r="F25">
        <v>-0.14850145908699999</v>
      </c>
      <c r="G25">
        <v>3.2960975609799998</v>
      </c>
      <c r="H25">
        <f t="shared" si="0"/>
        <v>10.864259131498304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 x14ac:dyDescent="0.25">
      <c r="A26">
        <f t="shared" si="2"/>
        <v>25</v>
      </c>
      <c r="B26">
        <v>1813</v>
      </c>
      <c r="C26" t="s">
        <v>8</v>
      </c>
      <c r="D26" t="s">
        <v>11</v>
      </c>
      <c r="E26">
        <v>117.647058824</v>
      </c>
      <c r="F26">
        <v>6.0262902040600003E-2</v>
      </c>
      <c r="G26">
        <v>4.3660975609800001</v>
      </c>
      <c r="H26">
        <f t="shared" si="0"/>
        <v>19.062807911995506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ref="A27:A90" si="5">A26+1</f>
        <v>26</v>
      </c>
      <c r="B27">
        <v>1813</v>
      </c>
      <c r="C27" t="s">
        <v>9</v>
      </c>
      <c r="D27" t="s">
        <v>12</v>
      </c>
      <c r="E27">
        <v>142.574257426</v>
      </c>
      <c r="F27">
        <v>0.187825664201</v>
      </c>
      <c r="G27">
        <v>14.9226829268</v>
      </c>
      <c r="H27">
        <f t="shared" si="0"/>
        <v>222.68646573380823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5"/>
        <v>27</v>
      </c>
      <c r="B28">
        <v>1813</v>
      </c>
      <c r="C28" t="s">
        <v>10</v>
      </c>
      <c r="D28" t="s">
        <v>13</v>
      </c>
      <c r="E28">
        <v>173.19587628900001</v>
      </c>
      <c r="F28">
        <v>0.22769409685899999</v>
      </c>
      <c r="G28">
        <v>16.973414634099999</v>
      </c>
      <c r="H28">
        <f t="shared" si="0"/>
        <v>288.09680434108003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5"/>
        <v>28</v>
      </c>
      <c r="B29">
        <v>1813</v>
      </c>
      <c r="C29" t="s">
        <v>11</v>
      </c>
      <c r="D29" t="s">
        <v>14</v>
      </c>
      <c r="E29">
        <v>87.5</v>
      </c>
      <c r="F29">
        <v>-5.4559432963199997E-2</v>
      </c>
      <c r="G29">
        <v>17.027317073199999</v>
      </c>
      <c r="H29">
        <f t="shared" si="0"/>
        <v>289.92952671128819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5"/>
        <v>29</v>
      </c>
      <c r="B30">
        <v>1813</v>
      </c>
      <c r="C30" t="s">
        <v>12</v>
      </c>
      <c r="D30" t="s">
        <v>15</v>
      </c>
      <c r="E30">
        <v>36.363636363600001</v>
      </c>
      <c r="F30">
        <v>-0.44981702719799999</v>
      </c>
      <c r="G30">
        <v>17.0919512195</v>
      </c>
      <c r="H30">
        <f t="shared" si="0"/>
        <v>292.13479648976755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5"/>
        <v>30</v>
      </c>
      <c r="B31">
        <v>1813</v>
      </c>
      <c r="C31" t="s">
        <v>13</v>
      </c>
      <c r="D31" t="s">
        <v>16</v>
      </c>
      <c r="E31">
        <v>70.588235294100002</v>
      </c>
      <c r="F31">
        <v>-0.14762250822199999</v>
      </c>
      <c r="G31">
        <v>12.5736585366</v>
      </c>
      <c r="H31">
        <f t="shared" si="0"/>
        <v>158.09688899501404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5"/>
        <v>31</v>
      </c>
      <c r="B32">
        <v>1813</v>
      </c>
      <c r="C32" t="s">
        <v>14</v>
      </c>
      <c r="D32" t="s">
        <v>17</v>
      </c>
      <c r="E32">
        <v>22.222222222199999</v>
      </c>
      <c r="F32">
        <v>-0.66322589208299998</v>
      </c>
      <c r="G32">
        <v>11.3370731707</v>
      </c>
      <c r="H32">
        <f t="shared" si="0"/>
        <v>128.52922807780575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5"/>
        <v>32</v>
      </c>
      <c r="B33">
        <v>1813</v>
      </c>
      <c r="C33" t="s">
        <v>15</v>
      </c>
      <c r="D33" t="s">
        <v>18</v>
      </c>
      <c r="E33">
        <v>65.454545454500007</v>
      </c>
      <c r="F33">
        <v>-0.193893551133</v>
      </c>
      <c r="G33">
        <v>1.9456097561000001</v>
      </c>
      <c r="H33">
        <f t="shared" si="0"/>
        <v>3.7853973230315017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5"/>
        <v>33</v>
      </c>
      <c r="B34">
        <v>1813</v>
      </c>
      <c r="C34" t="s">
        <v>16</v>
      </c>
      <c r="D34" t="s">
        <v>19</v>
      </c>
      <c r="E34">
        <v>89.719626168199994</v>
      </c>
      <c r="F34">
        <v>-4.17014969311E-2</v>
      </c>
      <c r="G34">
        <v>-6.6309756097600001</v>
      </c>
      <c r="H34">
        <f t="shared" si="0"/>
        <v>43.969837537232003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5"/>
        <v>34</v>
      </c>
      <c r="B35">
        <v>1813</v>
      </c>
      <c r="C35" t="s">
        <v>17</v>
      </c>
      <c r="D35" t="s">
        <v>8</v>
      </c>
      <c r="E35">
        <v>144</v>
      </c>
      <c r="F35">
        <v>0.14892171416899999</v>
      </c>
      <c r="G35">
        <v>-7.3841463414600002</v>
      </c>
      <c r="H35">
        <f t="shared" si="0"/>
        <v>54.525617192097108</v>
      </c>
      <c r="I35">
        <f t="shared" ref="I35:S50" si="6">IF($C35=I$1,1,0)</f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</row>
    <row r="36" spans="1:19" x14ac:dyDescent="0.25">
      <c r="A36">
        <f t="shared" si="5"/>
        <v>35</v>
      </c>
      <c r="B36">
        <v>1813</v>
      </c>
      <c r="C36" t="s">
        <v>18</v>
      </c>
      <c r="D36" t="s">
        <v>9</v>
      </c>
      <c r="E36">
        <v>192</v>
      </c>
      <c r="F36">
        <v>0.288100889892</v>
      </c>
      <c r="G36">
        <v>0.40951219512199999</v>
      </c>
      <c r="H36">
        <f t="shared" si="0"/>
        <v>0.167700237953639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</row>
    <row r="37" spans="1:19" x14ac:dyDescent="0.25">
      <c r="A37">
        <f t="shared" si="5"/>
        <v>36</v>
      </c>
      <c r="B37">
        <v>1813</v>
      </c>
      <c r="C37" t="s">
        <v>19</v>
      </c>
      <c r="D37" t="s">
        <v>10</v>
      </c>
      <c r="E37">
        <v>133.33333333300001</v>
      </c>
      <c r="F37">
        <v>0.116190280934</v>
      </c>
      <c r="G37">
        <v>1.94609756098</v>
      </c>
      <c r="H37">
        <f t="shared" si="0"/>
        <v>3.7872957168523049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1:19" x14ac:dyDescent="0.25">
      <c r="A38">
        <f t="shared" si="5"/>
        <v>37</v>
      </c>
      <c r="B38">
        <v>1814</v>
      </c>
      <c r="C38" t="s">
        <v>8</v>
      </c>
      <c r="D38" t="s">
        <v>11</v>
      </c>
      <c r="E38">
        <v>133.33333333300001</v>
      </c>
      <c r="F38">
        <v>0.116190280934</v>
      </c>
      <c r="G38">
        <v>10.066097560999999</v>
      </c>
      <c r="H38">
        <f t="shared" si="0"/>
        <v>101.32632010757014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5"/>
        <v>38</v>
      </c>
      <c r="B39">
        <v>1814</v>
      </c>
      <c r="C39" t="s">
        <v>9</v>
      </c>
      <c r="D39" t="s">
        <v>12</v>
      </c>
      <c r="E39">
        <v>97.297297297300005</v>
      </c>
      <c r="F39">
        <v>2.3790125802999999E-2</v>
      </c>
      <c r="G39">
        <v>14.1726829268</v>
      </c>
      <c r="H39">
        <f t="shared" si="0"/>
        <v>200.86494134360822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5"/>
        <v>39</v>
      </c>
      <c r="B40">
        <v>1814</v>
      </c>
      <c r="C40" t="s">
        <v>10</v>
      </c>
      <c r="D40" t="s">
        <v>13</v>
      </c>
      <c r="E40">
        <v>77.777777777799997</v>
      </c>
      <c r="F40">
        <v>-0.1178929251</v>
      </c>
      <c r="G40">
        <v>14.5234146341</v>
      </c>
      <c r="H40">
        <f t="shared" si="0"/>
        <v>210.92957263399003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5"/>
        <v>40</v>
      </c>
      <c r="B41">
        <v>1814</v>
      </c>
      <c r="C41" t="s">
        <v>11</v>
      </c>
      <c r="D41" t="s">
        <v>14</v>
      </c>
      <c r="E41">
        <v>75.675675675700006</v>
      </c>
      <c r="F41">
        <v>-0.115701058073</v>
      </c>
      <c r="G41">
        <v>16.227317073199998</v>
      </c>
      <c r="H41">
        <f t="shared" si="0"/>
        <v>263.32581939416815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5"/>
        <v>41</v>
      </c>
      <c r="B42">
        <v>1814</v>
      </c>
      <c r="C42" t="s">
        <v>12</v>
      </c>
      <c r="D42" t="s">
        <v>15</v>
      </c>
      <c r="E42">
        <v>125.714285714</v>
      </c>
      <c r="F42">
        <v>8.9983846201299997E-2</v>
      </c>
      <c r="G42">
        <v>15.9419512195</v>
      </c>
      <c r="H42">
        <f t="shared" si="0"/>
        <v>254.14580868491754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5"/>
        <v>42</v>
      </c>
      <c r="B43">
        <v>1814</v>
      </c>
      <c r="C43" t="s">
        <v>13</v>
      </c>
      <c r="D43" t="s">
        <v>16</v>
      </c>
      <c r="E43">
        <v>71.2871287129</v>
      </c>
      <c r="F43">
        <v>-0.14195644002400001</v>
      </c>
      <c r="G43">
        <v>12.373658536600001</v>
      </c>
      <c r="H43">
        <f t="shared" si="0"/>
        <v>153.10742558037407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5"/>
        <v>43</v>
      </c>
      <c r="B44">
        <v>1814</v>
      </c>
      <c r="C44" t="s">
        <v>14</v>
      </c>
      <c r="D44" t="s">
        <v>17</v>
      </c>
      <c r="E44">
        <v>59.405940594100002</v>
      </c>
      <c r="F44">
        <v>-0.23537812518599999</v>
      </c>
      <c r="G44">
        <v>8.3870731707299999</v>
      </c>
      <c r="H44">
        <f t="shared" si="0"/>
        <v>70.34299637117897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5"/>
        <v>44</v>
      </c>
      <c r="B45">
        <v>1814</v>
      </c>
      <c r="C45" t="s">
        <v>15</v>
      </c>
      <c r="D45" t="s">
        <v>18</v>
      </c>
      <c r="E45">
        <v>36.363636363600001</v>
      </c>
      <c r="F45">
        <v>-0.44872471870500003</v>
      </c>
      <c r="G45">
        <v>2.8456097561</v>
      </c>
      <c r="H45">
        <f t="shared" si="0"/>
        <v>8.0974948840115015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5"/>
        <v>45</v>
      </c>
      <c r="B46">
        <v>1814</v>
      </c>
      <c r="C46" t="s">
        <v>16</v>
      </c>
      <c r="D46" t="s">
        <v>19</v>
      </c>
      <c r="E46">
        <v>137.5</v>
      </c>
      <c r="F46">
        <v>0.14428524412499999</v>
      </c>
      <c r="G46">
        <v>0.36902439024400002</v>
      </c>
      <c r="H46">
        <f t="shared" si="0"/>
        <v>0.13617900059495602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5"/>
        <v>46</v>
      </c>
      <c r="B47">
        <v>1814</v>
      </c>
      <c r="C47" t="s">
        <v>17</v>
      </c>
      <c r="D47" t="s">
        <v>8</v>
      </c>
      <c r="E47">
        <v>77.419354838700002</v>
      </c>
      <c r="F47">
        <v>-0.11967213220099999</v>
      </c>
      <c r="G47">
        <v>-3.68414634146</v>
      </c>
      <c r="H47">
        <f t="shared" si="0"/>
        <v>13.572934265293103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5"/>
        <v>47</v>
      </c>
      <c r="B48">
        <v>1814</v>
      </c>
      <c r="C48" t="s">
        <v>18</v>
      </c>
      <c r="D48" t="s">
        <v>9</v>
      </c>
      <c r="E48">
        <v>163.636363636</v>
      </c>
      <c r="F48">
        <v>0.21992578044399999</v>
      </c>
      <c r="G48">
        <v>-5.7904878048799997</v>
      </c>
      <c r="H48">
        <f t="shared" si="0"/>
        <v>33.529749018463995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5"/>
        <v>48</v>
      </c>
      <c r="B49">
        <v>1814</v>
      </c>
      <c r="C49" t="s">
        <v>19</v>
      </c>
      <c r="D49" t="s">
        <v>10</v>
      </c>
      <c r="E49">
        <v>175.60975609799999</v>
      </c>
      <c r="F49">
        <v>0.23576059223599999</v>
      </c>
      <c r="G49">
        <v>2.7960975609799998</v>
      </c>
      <c r="H49">
        <f t="shared" si="0"/>
        <v>7.8181615705183036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5"/>
        <v>49</v>
      </c>
      <c r="B50">
        <v>1815</v>
      </c>
      <c r="C50" t="s">
        <v>8</v>
      </c>
      <c r="D50" t="s">
        <v>11</v>
      </c>
      <c r="E50">
        <v>155.844155844</v>
      </c>
      <c r="F50">
        <v>0.18425890284300001</v>
      </c>
      <c r="G50">
        <v>9.8160975609799994</v>
      </c>
      <c r="H50">
        <f t="shared" si="0"/>
        <v>96.355771326677498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5"/>
        <v>50</v>
      </c>
      <c r="B51">
        <v>1815</v>
      </c>
      <c r="C51" t="s">
        <v>9</v>
      </c>
      <c r="D51" t="s">
        <v>12</v>
      </c>
      <c r="E51">
        <v>94.736842105299999</v>
      </c>
      <c r="F51">
        <v>1.21810901744E-2</v>
      </c>
      <c r="G51">
        <v>10.4226829268</v>
      </c>
      <c r="H51">
        <f t="shared" si="0"/>
        <v>108.63231939260822</v>
      </c>
      <c r="I51">
        <f t="shared" ref="I51:S66" si="7">IF($C51=I$1,1,0)</f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</row>
    <row r="52" spans="1:19" x14ac:dyDescent="0.25">
      <c r="A52">
        <f t="shared" si="5"/>
        <v>51</v>
      </c>
      <c r="B52">
        <v>1815</v>
      </c>
      <c r="C52" t="s">
        <v>10</v>
      </c>
      <c r="D52" t="s">
        <v>13</v>
      </c>
      <c r="E52">
        <v>58.536585365900002</v>
      </c>
      <c r="F52">
        <v>-0.24049476986900001</v>
      </c>
      <c r="G52">
        <v>15.073414634100001</v>
      </c>
      <c r="H52">
        <f t="shared" si="0"/>
        <v>227.20782873150006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</row>
    <row r="53" spans="1:19" x14ac:dyDescent="0.25">
      <c r="A53">
        <f t="shared" si="5"/>
        <v>52</v>
      </c>
      <c r="B53">
        <v>1815</v>
      </c>
      <c r="C53" t="s">
        <v>11</v>
      </c>
      <c r="D53" t="s">
        <v>14</v>
      </c>
      <c r="E53">
        <v>29.6296296296</v>
      </c>
      <c r="F53">
        <v>-0.52187691212099996</v>
      </c>
      <c r="G53">
        <v>18.3273170732</v>
      </c>
      <c r="H53">
        <f t="shared" si="0"/>
        <v>335.8905511016082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</row>
    <row r="54" spans="1:19" x14ac:dyDescent="0.25">
      <c r="A54">
        <f t="shared" si="5"/>
        <v>53</v>
      </c>
      <c r="B54">
        <v>1815</v>
      </c>
      <c r="C54" t="s">
        <v>12</v>
      </c>
      <c r="D54" t="s">
        <v>15</v>
      </c>
      <c r="E54">
        <v>66.666666666699996</v>
      </c>
      <c r="F54">
        <v>-0.183156819744</v>
      </c>
      <c r="G54">
        <v>17.3419512195</v>
      </c>
      <c r="H54">
        <f t="shared" si="0"/>
        <v>300.74327209951753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</row>
    <row r="55" spans="1:19" x14ac:dyDescent="0.25">
      <c r="A55">
        <f t="shared" si="5"/>
        <v>54</v>
      </c>
      <c r="B55">
        <v>1815</v>
      </c>
      <c r="C55" t="s">
        <v>13</v>
      </c>
      <c r="D55" t="s">
        <v>16</v>
      </c>
      <c r="E55">
        <v>13.043478260900001</v>
      </c>
      <c r="F55">
        <v>-0.87758894556300004</v>
      </c>
      <c r="G55">
        <v>11.0736585366</v>
      </c>
      <c r="H55">
        <f t="shared" si="0"/>
        <v>122.62591338521405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5"/>
        <v>55</v>
      </c>
      <c r="B56">
        <v>1815</v>
      </c>
      <c r="C56" t="s">
        <v>14</v>
      </c>
      <c r="D56" t="s">
        <v>17</v>
      </c>
      <c r="E56">
        <v>53.333333333299997</v>
      </c>
      <c r="F56">
        <v>-0.28038322568599999</v>
      </c>
      <c r="G56">
        <v>7.8370731707300001</v>
      </c>
      <c r="H56">
        <f t="shared" si="0"/>
        <v>61.419715883375979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5"/>
        <v>56</v>
      </c>
      <c r="B57">
        <v>1815</v>
      </c>
      <c r="C57" t="s">
        <v>15</v>
      </c>
      <c r="D57" t="s">
        <v>18</v>
      </c>
      <c r="E57">
        <v>120</v>
      </c>
      <c r="F57">
        <v>7.1799292424999994E-2</v>
      </c>
      <c r="G57">
        <v>2.6956097561000001</v>
      </c>
      <c r="H57">
        <f t="shared" si="0"/>
        <v>7.266311957181502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5"/>
        <v>57</v>
      </c>
      <c r="B58">
        <v>1815</v>
      </c>
      <c r="C58" t="s">
        <v>16</v>
      </c>
      <c r="D58" t="s">
        <v>19</v>
      </c>
      <c r="E58">
        <v>129.03225806500001</v>
      </c>
      <c r="F58">
        <v>0.11789480343</v>
      </c>
      <c r="G58">
        <v>1.26902439024</v>
      </c>
      <c r="H58">
        <f t="shared" si="0"/>
        <v>1.6104229030240038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5"/>
        <v>58</v>
      </c>
      <c r="B59">
        <v>1815</v>
      </c>
      <c r="C59" t="s">
        <v>17</v>
      </c>
      <c r="D59" t="s">
        <v>8</v>
      </c>
      <c r="E59">
        <v>189.47368421100001</v>
      </c>
      <c r="F59">
        <v>0.27065208875500002</v>
      </c>
      <c r="G59">
        <v>-4.5841463414600003</v>
      </c>
      <c r="H59">
        <f t="shared" si="0"/>
        <v>21.014397679921107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5"/>
        <v>59</v>
      </c>
      <c r="B60">
        <v>1815</v>
      </c>
      <c r="C60" t="s">
        <v>18</v>
      </c>
      <c r="D60" t="s">
        <v>9</v>
      </c>
      <c r="E60">
        <v>166.33663366299999</v>
      </c>
      <c r="F60">
        <v>0.22789179430199999</v>
      </c>
      <c r="G60">
        <v>0.95951219512200003</v>
      </c>
      <c r="H60">
        <f t="shared" si="0"/>
        <v>0.92066365258783911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5"/>
        <v>60</v>
      </c>
      <c r="B61">
        <v>1815</v>
      </c>
      <c r="C61" t="s">
        <v>19</v>
      </c>
      <c r="D61" t="s">
        <v>10</v>
      </c>
      <c r="E61">
        <v>121.212121212</v>
      </c>
      <c r="F61">
        <v>7.6062555234500007E-2</v>
      </c>
      <c r="G61">
        <v>4.24609756098</v>
      </c>
      <c r="H61">
        <f t="shared" si="0"/>
        <v>18.029344497360306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5"/>
        <v>61</v>
      </c>
      <c r="B62">
        <v>1816</v>
      </c>
      <c r="C62" t="s">
        <v>8</v>
      </c>
      <c r="D62" t="s">
        <v>11</v>
      </c>
      <c r="E62">
        <v>118.811881188</v>
      </c>
      <c r="F62">
        <v>6.7241549845200005E-2</v>
      </c>
      <c r="G62">
        <v>8.0660975609799994</v>
      </c>
      <c r="H62">
        <f t="shared" si="0"/>
        <v>65.061929863247499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5"/>
        <v>62</v>
      </c>
      <c r="B63">
        <v>1816</v>
      </c>
      <c r="C63" t="s">
        <v>9</v>
      </c>
      <c r="D63" t="s">
        <v>12</v>
      </c>
      <c r="E63">
        <v>102.857142857</v>
      </c>
      <c r="F63">
        <v>3.38676163769E-2</v>
      </c>
      <c r="G63">
        <v>13.9226829268</v>
      </c>
      <c r="H63">
        <f t="shared" si="0"/>
        <v>193.84109988020822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5"/>
        <v>63</v>
      </c>
      <c r="B64">
        <v>1816</v>
      </c>
      <c r="C64" t="s">
        <v>10</v>
      </c>
      <c r="D64" t="s">
        <v>13</v>
      </c>
      <c r="E64">
        <v>67.289719626199997</v>
      </c>
      <c r="F64">
        <v>-0.17924592651599999</v>
      </c>
      <c r="G64">
        <v>16.573414634100001</v>
      </c>
      <c r="H64">
        <f t="shared" si="0"/>
        <v>274.67807263380007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5"/>
        <v>64</v>
      </c>
      <c r="B65">
        <v>1816</v>
      </c>
      <c r="C65" t="s">
        <v>11</v>
      </c>
      <c r="D65" t="s">
        <v>14</v>
      </c>
      <c r="E65">
        <v>90.566037735799995</v>
      </c>
      <c r="F65">
        <v>-3.5921821333699998E-2</v>
      </c>
      <c r="G65">
        <v>15.677317073199999</v>
      </c>
      <c r="H65">
        <f t="shared" si="0"/>
        <v>245.7782706136482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5"/>
        <v>65</v>
      </c>
      <c r="B66">
        <v>1816</v>
      </c>
      <c r="C66" t="s">
        <v>12</v>
      </c>
      <c r="D66" t="s">
        <v>15</v>
      </c>
      <c r="E66">
        <v>35.643564356399999</v>
      </c>
      <c r="F66">
        <v>-0.45549633345500001</v>
      </c>
      <c r="G66">
        <v>16.0919512195</v>
      </c>
      <c r="H66">
        <f t="shared" ref="H66:H121" si="8">G66^2</f>
        <v>258.95089405076754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5"/>
        <v>66</v>
      </c>
      <c r="B67">
        <v>1816</v>
      </c>
      <c r="C67" t="s">
        <v>13</v>
      </c>
      <c r="D67" t="s">
        <v>16</v>
      </c>
      <c r="E67">
        <v>35.643564356399999</v>
      </c>
      <c r="F67">
        <v>-0.44125589434000001</v>
      </c>
      <c r="G67">
        <v>12.523658536599999</v>
      </c>
      <c r="H67">
        <f t="shared" si="8"/>
        <v>156.84202314135405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5"/>
        <v>67</v>
      </c>
      <c r="B68">
        <v>1816</v>
      </c>
      <c r="C68" t="s">
        <v>14</v>
      </c>
      <c r="D68" t="s">
        <v>17</v>
      </c>
      <c r="E68">
        <v>98.969072164899998</v>
      </c>
      <c r="F68">
        <v>-1.2283563675300001E-2</v>
      </c>
      <c r="G68">
        <v>8.9370731707300006</v>
      </c>
      <c r="H68">
        <f t="shared" si="8"/>
        <v>79.871276858981986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5"/>
        <v>68</v>
      </c>
      <c r="B69">
        <v>1816</v>
      </c>
      <c r="C69" t="s">
        <v>15</v>
      </c>
      <c r="D69" t="s">
        <v>18</v>
      </c>
      <c r="E69">
        <v>141.935483871</v>
      </c>
      <c r="F69">
        <v>0.14397627325599999</v>
      </c>
      <c r="G69">
        <v>1.8456097561</v>
      </c>
      <c r="H69">
        <f t="shared" si="8"/>
        <v>3.4062753718115015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5"/>
        <v>69</v>
      </c>
      <c r="B70">
        <v>1816</v>
      </c>
      <c r="C70" t="s">
        <v>16</v>
      </c>
      <c r="D70" t="s">
        <v>19</v>
      </c>
      <c r="E70">
        <v>105.88235294099999</v>
      </c>
      <c r="F70">
        <v>2.6218924347199999E-2</v>
      </c>
      <c r="G70">
        <v>-4.8309756097600003</v>
      </c>
      <c r="H70">
        <f t="shared" si="8"/>
        <v>23.338325342096006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5"/>
        <v>70</v>
      </c>
      <c r="B71">
        <v>1816</v>
      </c>
      <c r="C71" t="s">
        <v>17</v>
      </c>
      <c r="D71" t="s">
        <v>8</v>
      </c>
      <c r="E71">
        <v>116.504854369</v>
      </c>
      <c r="F71">
        <v>5.3621823716200001E-2</v>
      </c>
      <c r="G71">
        <v>-1.2841463414600001</v>
      </c>
      <c r="H71">
        <f t="shared" si="8"/>
        <v>1.6490318262851031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5"/>
        <v>71</v>
      </c>
      <c r="B72">
        <v>1816</v>
      </c>
      <c r="C72" t="s">
        <v>18</v>
      </c>
      <c r="D72" t="s">
        <v>9</v>
      </c>
      <c r="E72">
        <v>164.70588235299999</v>
      </c>
      <c r="F72">
        <v>0.21824226247699999</v>
      </c>
      <c r="G72">
        <v>-2.6904878048800001</v>
      </c>
      <c r="H72">
        <f t="shared" si="8"/>
        <v>7.2387246282080016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5"/>
        <v>72</v>
      </c>
      <c r="B73">
        <v>1816</v>
      </c>
      <c r="C73" t="s">
        <v>19</v>
      </c>
      <c r="D73" t="s">
        <v>10</v>
      </c>
      <c r="E73">
        <v>69.230769230800007</v>
      </c>
      <c r="F73">
        <v>-0.17216723225800001</v>
      </c>
      <c r="G73">
        <v>2.1460975609799999</v>
      </c>
      <c r="H73">
        <f t="shared" si="8"/>
        <v>4.6057347412443042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5"/>
        <v>73</v>
      </c>
      <c r="B74">
        <v>1817</v>
      </c>
      <c r="C74" t="s">
        <v>8</v>
      </c>
      <c r="D74" t="s">
        <v>11</v>
      </c>
      <c r="E74">
        <v>69.230769230800007</v>
      </c>
      <c r="F74">
        <v>-0.17216723225800001</v>
      </c>
      <c r="G74">
        <v>7.7160975609799998</v>
      </c>
      <c r="H74">
        <f t="shared" si="8"/>
        <v>59.538161570561499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5"/>
        <v>74</v>
      </c>
      <c r="B75">
        <v>1817</v>
      </c>
      <c r="C75" t="s">
        <v>9</v>
      </c>
      <c r="D75" t="s">
        <v>12</v>
      </c>
      <c r="E75">
        <v>216</v>
      </c>
      <c r="F75">
        <v>0.36569973560699998</v>
      </c>
      <c r="G75">
        <v>12.222682926799999</v>
      </c>
      <c r="H75">
        <f t="shared" si="8"/>
        <v>149.39397792908821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5"/>
        <v>75</v>
      </c>
      <c r="B76">
        <v>1817</v>
      </c>
      <c r="C76" t="s">
        <v>10</v>
      </c>
      <c r="D76" t="s">
        <v>13</v>
      </c>
      <c r="E76">
        <v>92.307692307699995</v>
      </c>
      <c r="F76">
        <v>-4.8980551882199998E-2</v>
      </c>
      <c r="G76">
        <v>15.573414634100001</v>
      </c>
      <c r="H76">
        <f t="shared" si="8"/>
        <v>242.53124336560006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5"/>
        <v>76</v>
      </c>
      <c r="B77">
        <v>1817</v>
      </c>
      <c r="C77" t="s">
        <v>11</v>
      </c>
      <c r="D77" t="s">
        <v>14</v>
      </c>
      <c r="E77">
        <v>94.382022471900001</v>
      </c>
      <c r="F77">
        <v>-2.5088232842899998E-2</v>
      </c>
      <c r="G77">
        <v>15.5773170732</v>
      </c>
      <c r="H77">
        <f t="shared" si="8"/>
        <v>242.65280719900821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5"/>
        <v>77</v>
      </c>
      <c r="B78">
        <v>1817</v>
      </c>
      <c r="C78" t="s">
        <v>12</v>
      </c>
      <c r="D78" t="s">
        <v>15</v>
      </c>
      <c r="E78">
        <v>69.7674418605</v>
      </c>
      <c r="F78">
        <v>-0.171052822626</v>
      </c>
      <c r="G78">
        <v>15.741951219500001</v>
      </c>
      <c r="H78">
        <f t="shared" si="8"/>
        <v>247.80902819711756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5"/>
        <v>78</v>
      </c>
      <c r="B79">
        <v>1817</v>
      </c>
      <c r="C79" t="s">
        <v>13</v>
      </c>
      <c r="D79" t="s">
        <v>16</v>
      </c>
      <c r="E79">
        <v>45</v>
      </c>
      <c r="F79">
        <v>-0.34728753749699998</v>
      </c>
      <c r="G79">
        <v>12.4736585366</v>
      </c>
      <c r="H79">
        <f t="shared" si="8"/>
        <v>155.59215728769405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5"/>
        <v>79</v>
      </c>
      <c r="B80">
        <v>1817</v>
      </c>
      <c r="C80" t="s">
        <v>14</v>
      </c>
      <c r="D80" t="s">
        <v>17</v>
      </c>
      <c r="E80">
        <v>59.259259259300002</v>
      </c>
      <c r="F80">
        <v>-0.24180530734799999</v>
      </c>
      <c r="G80">
        <v>8.1370731707299999</v>
      </c>
      <c r="H80">
        <f t="shared" si="8"/>
        <v>66.211959785813974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5"/>
        <v>80</v>
      </c>
      <c r="B81">
        <v>1817</v>
      </c>
      <c r="C81" t="s">
        <v>15</v>
      </c>
      <c r="D81" t="s">
        <v>18</v>
      </c>
      <c r="E81">
        <v>30.379746835399999</v>
      </c>
      <c r="F81">
        <v>-0.53233975871500006</v>
      </c>
      <c r="G81">
        <v>2.9456097561000001</v>
      </c>
      <c r="H81">
        <f t="shared" si="8"/>
        <v>8.6766168352315027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5"/>
        <v>81</v>
      </c>
      <c r="B82">
        <v>1817</v>
      </c>
      <c r="C82" t="s">
        <v>16</v>
      </c>
      <c r="D82" t="s">
        <v>19</v>
      </c>
      <c r="E82">
        <v>127.272727273</v>
      </c>
      <c r="F82">
        <v>0.110059317303</v>
      </c>
      <c r="G82">
        <v>-3.03097560976</v>
      </c>
      <c r="H82">
        <f t="shared" si="8"/>
        <v>9.1868131469600041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5"/>
        <v>82</v>
      </c>
      <c r="B83">
        <v>1817</v>
      </c>
      <c r="C83" t="s">
        <v>17</v>
      </c>
      <c r="D83" t="s">
        <v>8</v>
      </c>
      <c r="E83">
        <v>135.48387096799999</v>
      </c>
      <c r="F83">
        <v>0.122402105951</v>
      </c>
      <c r="G83">
        <v>-0.38414634146299997</v>
      </c>
      <c r="H83">
        <f t="shared" si="8"/>
        <v>0.14756841165940776</v>
      </c>
      <c r="I83">
        <f t="shared" ref="I83:S98" si="10">IF($C83=I$1,1,0)</f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5"/>
        <v>83</v>
      </c>
      <c r="B84">
        <v>1817</v>
      </c>
      <c r="C84" t="s">
        <v>18</v>
      </c>
      <c r="D84" t="s">
        <v>9</v>
      </c>
      <c r="E84">
        <v>171.42857142899999</v>
      </c>
      <c r="F84">
        <v>0.239350714805</v>
      </c>
      <c r="G84">
        <v>2.65951219512</v>
      </c>
      <c r="H84">
        <f t="shared" si="8"/>
        <v>7.0730051159920011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5"/>
        <v>84</v>
      </c>
      <c r="B85">
        <v>1817</v>
      </c>
      <c r="C85" t="s">
        <v>19</v>
      </c>
      <c r="D85" t="s">
        <v>10</v>
      </c>
      <c r="E85">
        <v>158.490566038</v>
      </c>
      <c r="F85">
        <v>0.19052808601900001</v>
      </c>
      <c r="G85">
        <v>3.0460975609799998</v>
      </c>
      <c r="H85">
        <f t="shared" si="8"/>
        <v>9.2787103510083035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5"/>
        <v>85</v>
      </c>
      <c r="B86">
        <v>1818</v>
      </c>
      <c r="C86" t="s">
        <v>8</v>
      </c>
      <c r="D86" t="s">
        <v>11</v>
      </c>
      <c r="E86">
        <v>90.566037735799995</v>
      </c>
      <c r="F86">
        <v>-5.2509962667399997E-2</v>
      </c>
      <c r="G86">
        <v>2.8160975609799999</v>
      </c>
      <c r="H86">
        <f t="shared" si="8"/>
        <v>7.9304054729575038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5"/>
        <v>86</v>
      </c>
      <c r="B87">
        <v>1818</v>
      </c>
      <c r="C87" t="s">
        <v>9</v>
      </c>
      <c r="D87" t="s">
        <v>12</v>
      </c>
      <c r="E87">
        <v>113.20754717</v>
      </c>
      <c r="F87">
        <v>8.8603712832699993E-2</v>
      </c>
      <c r="G87">
        <v>13.9226829268</v>
      </c>
      <c r="H87">
        <f t="shared" si="8"/>
        <v>193.84109988020822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5"/>
        <v>87</v>
      </c>
      <c r="B88">
        <v>1818</v>
      </c>
      <c r="C88" t="s">
        <v>10</v>
      </c>
      <c r="D88" t="s">
        <v>13</v>
      </c>
      <c r="E88">
        <v>64.285714285699996</v>
      </c>
      <c r="F88">
        <v>-0.20085845658199999</v>
      </c>
      <c r="G88">
        <v>18.173414634099998</v>
      </c>
      <c r="H88">
        <f t="shared" si="8"/>
        <v>330.27299946291998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5"/>
        <v>88</v>
      </c>
      <c r="B89">
        <v>1818</v>
      </c>
      <c r="C89" t="s">
        <v>11</v>
      </c>
      <c r="D89" t="s">
        <v>14</v>
      </c>
      <c r="E89">
        <v>20.689655172399998</v>
      </c>
      <c r="F89">
        <v>-0.67916194454199996</v>
      </c>
      <c r="G89">
        <v>16.8773170732</v>
      </c>
      <c r="H89">
        <f t="shared" si="8"/>
        <v>284.8438315893282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5"/>
        <v>89</v>
      </c>
      <c r="B90">
        <v>1818</v>
      </c>
      <c r="C90" t="s">
        <v>12</v>
      </c>
      <c r="D90" t="s">
        <v>15</v>
      </c>
      <c r="E90">
        <v>39.344262295100002</v>
      </c>
      <c r="F90">
        <v>-0.41382843664399999</v>
      </c>
      <c r="G90">
        <v>17.0919512195</v>
      </c>
      <c r="H90">
        <f t="shared" si="8"/>
        <v>292.13479648976755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ref="A91:A121" si="11">A90+1</f>
        <v>90</v>
      </c>
      <c r="B91">
        <v>1818</v>
      </c>
      <c r="C91" t="s">
        <v>13</v>
      </c>
      <c r="D91" t="s">
        <v>16</v>
      </c>
      <c r="E91">
        <v>57.142857142899999</v>
      </c>
      <c r="F91">
        <v>-0.237684114152</v>
      </c>
      <c r="G91">
        <v>14.773658536599999</v>
      </c>
      <c r="H91">
        <f t="shared" si="8"/>
        <v>218.26098655605404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11"/>
        <v>91</v>
      </c>
      <c r="B92">
        <v>1818</v>
      </c>
      <c r="C92" t="s">
        <v>14</v>
      </c>
      <c r="D92" t="s">
        <v>17</v>
      </c>
      <c r="E92">
        <v>71.641791044800001</v>
      </c>
      <c r="F92">
        <v>-0.153194605639</v>
      </c>
      <c r="G92">
        <v>6.2870731707300003</v>
      </c>
      <c r="H92">
        <f t="shared" si="8"/>
        <v>39.527289054112977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11"/>
        <v>92</v>
      </c>
      <c r="B93">
        <v>1818</v>
      </c>
      <c r="C93" t="s">
        <v>15</v>
      </c>
      <c r="D93" t="s">
        <v>18</v>
      </c>
      <c r="E93">
        <v>78.947368421099995</v>
      </c>
      <c r="F93">
        <v>-0.11004162023</v>
      </c>
      <c r="G93">
        <v>3.7956097561000002</v>
      </c>
      <c r="H93">
        <f t="shared" si="8"/>
        <v>14.406653420601502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</row>
    <row r="94" spans="1:19" x14ac:dyDescent="0.25">
      <c r="A94">
        <f t="shared" si="11"/>
        <v>93</v>
      </c>
      <c r="B94">
        <v>1818</v>
      </c>
      <c r="C94" t="s">
        <v>16</v>
      </c>
      <c r="D94" t="s">
        <v>19</v>
      </c>
      <c r="E94">
        <v>136.708860759</v>
      </c>
      <c r="F94">
        <v>0.14120087962299999</v>
      </c>
      <c r="G94">
        <v>-1.0809756097600001</v>
      </c>
      <c r="H94">
        <f t="shared" si="8"/>
        <v>1.168508268896004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</row>
    <row r="95" spans="1:19" x14ac:dyDescent="0.25">
      <c r="A95">
        <f t="shared" si="11"/>
        <v>94</v>
      </c>
      <c r="B95">
        <v>1818</v>
      </c>
      <c r="C95" t="s">
        <v>17</v>
      </c>
      <c r="D95" t="s">
        <v>8</v>
      </c>
      <c r="E95">
        <v>127.659574468</v>
      </c>
      <c r="F95">
        <v>9.8615204635799994E-2</v>
      </c>
      <c r="G95">
        <v>-1.2841463414600001</v>
      </c>
      <c r="H95">
        <f t="shared" si="8"/>
        <v>1.6490318262851031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</row>
    <row r="96" spans="1:19" x14ac:dyDescent="0.25">
      <c r="A96">
        <f t="shared" si="11"/>
        <v>95</v>
      </c>
      <c r="B96">
        <v>1818</v>
      </c>
      <c r="C96" t="s">
        <v>18</v>
      </c>
      <c r="D96" t="s">
        <v>9</v>
      </c>
      <c r="E96">
        <v>117.647058824</v>
      </c>
      <c r="F96">
        <v>7.6845948264299996E-2</v>
      </c>
      <c r="G96">
        <v>-0.79048780487799997</v>
      </c>
      <c r="H96">
        <f t="shared" si="8"/>
        <v>0.62487096966083899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</row>
    <row r="97" spans="1:19" x14ac:dyDescent="0.25">
      <c r="A97">
        <f t="shared" si="11"/>
        <v>96</v>
      </c>
      <c r="B97">
        <v>1818</v>
      </c>
      <c r="C97" t="s">
        <v>19</v>
      </c>
      <c r="D97" t="s">
        <v>10</v>
      </c>
      <c r="E97">
        <v>122.222222222</v>
      </c>
      <c r="F97">
        <v>7.9613875881099999E-2</v>
      </c>
      <c r="G97">
        <v>4.49609756098</v>
      </c>
      <c r="H97">
        <f t="shared" si="8"/>
        <v>20.214893277850305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</row>
    <row r="98" spans="1:19" x14ac:dyDescent="0.25">
      <c r="A98">
        <f t="shared" si="11"/>
        <v>97</v>
      </c>
      <c r="B98">
        <v>1819</v>
      </c>
      <c r="C98" t="s">
        <v>8</v>
      </c>
      <c r="D98" t="s">
        <v>11</v>
      </c>
      <c r="E98">
        <v>139.285714286</v>
      </c>
      <c r="F98">
        <v>0.13612905171</v>
      </c>
      <c r="G98">
        <v>9.8160975609799994</v>
      </c>
      <c r="H98">
        <f t="shared" si="8"/>
        <v>96.355771326677498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 x14ac:dyDescent="0.25">
      <c r="A99">
        <f t="shared" si="11"/>
        <v>98</v>
      </c>
      <c r="B99">
        <v>1819</v>
      </c>
      <c r="C99" t="s">
        <v>9</v>
      </c>
      <c r="D99" t="s">
        <v>12</v>
      </c>
      <c r="E99">
        <v>84.210526315799996</v>
      </c>
      <c r="F99">
        <v>-3.8072225451800001E-2</v>
      </c>
      <c r="G99">
        <v>13.472682926799999</v>
      </c>
      <c r="H99">
        <f t="shared" si="8"/>
        <v>181.5131852460882</v>
      </c>
      <c r="I99">
        <f t="shared" ref="I99:S114" si="12">IF($C99=I$1,1,0)</f>
        <v>0</v>
      </c>
      <c r="J99">
        <f t="shared" si="12"/>
        <v>1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</row>
    <row r="100" spans="1:19" x14ac:dyDescent="0.25">
      <c r="A100">
        <f t="shared" si="11"/>
        <v>99</v>
      </c>
      <c r="B100">
        <v>1819</v>
      </c>
      <c r="C100" t="s">
        <v>10</v>
      </c>
      <c r="D100" t="s">
        <v>13</v>
      </c>
      <c r="E100">
        <v>178.51239669399999</v>
      </c>
      <c r="F100">
        <v>0.244464580003</v>
      </c>
      <c r="G100">
        <v>17.0234146341</v>
      </c>
      <c r="H100">
        <f t="shared" si="8"/>
        <v>289.79664580449003</v>
      </c>
      <c r="I100">
        <f t="shared" si="12"/>
        <v>0</v>
      </c>
      <c r="J100">
        <f t="shared" si="12"/>
        <v>0</v>
      </c>
      <c r="K100">
        <f t="shared" si="12"/>
        <v>1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</row>
    <row r="101" spans="1:19" x14ac:dyDescent="0.25">
      <c r="A101">
        <f t="shared" si="11"/>
        <v>100</v>
      </c>
      <c r="B101">
        <v>1819</v>
      </c>
      <c r="C101" t="s">
        <v>11</v>
      </c>
      <c r="D101" t="s">
        <v>14</v>
      </c>
      <c r="E101">
        <v>85.039370078700003</v>
      </c>
      <c r="F101">
        <v>-6.3678345312499995E-2</v>
      </c>
      <c r="G101">
        <v>18.1273170732</v>
      </c>
      <c r="H101">
        <f t="shared" si="8"/>
        <v>328.59962427232824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1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</row>
    <row r="102" spans="1:19" x14ac:dyDescent="0.25">
      <c r="A102">
        <f t="shared" si="11"/>
        <v>101</v>
      </c>
      <c r="B102">
        <v>1819</v>
      </c>
      <c r="C102" t="s">
        <v>12</v>
      </c>
      <c r="D102" t="s">
        <v>15</v>
      </c>
      <c r="E102">
        <v>74.418604651199999</v>
      </c>
      <c r="F102">
        <v>-0.13574140845300001</v>
      </c>
      <c r="G102">
        <v>16.7919512195</v>
      </c>
      <c r="H102">
        <f t="shared" si="8"/>
        <v>281.96962575806754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1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</row>
    <row r="103" spans="1:19" x14ac:dyDescent="0.25">
      <c r="A103">
        <f t="shared" si="11"/>
        <v>102</v>
      </c>
      <c r="B103">
        <v>1819</v>
      </c>
      <c r="C103" t="s">
        <v>13</v>
      </c>
      <c r="D103" t="s">
        <v>16</v>
      </c>
      <c r="E103">
        <v>65.116279069800001</v>
      </c>
      <c r="F103">
        <v>-0.17949291631600001</v>
      </c>
      <c r="G103">
        <v>13.873658536600001</v>
      </c>
      <c r="H103">
        <f t="shared" si="8"/>
        <v>192.47840119017408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1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0</v>
      </c>
    </row>
    <row r="104" spans="1:19" x14ac:dyDescent="0.25">
      <c r="A104">
        <f t="shared" si="11"/>
        <v>103</v>
      </c>
      <c r="B104">
        <v>1819</v>
      </c>
      <c r="C104" t="s">
        <v>14</v>
      </c>
      <c r="D104" t="s">
        <v>17</v>
      </c>
      <c r="E104">
        <v>54.135338345900003</v>
      </c>
      <c r="F104">
        <v>-0.273720670281</v>
      </c>
      <c r="G104">
        <v>9.3870731707299999</v>
      </c>
      <c r="H104">
        <f t="shared" si="8"/>
        <v>88.11714271263898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1</v>
      </c>
      <c r="P104">
        <f t="shared" si="12"/>
        <v>0</v>
      </c>
      <c r="Q104">
        <f t="shared" si="12"/>
        <v>0</v>
      </c>
      <c r="R104">
        <f t="shared" si="12"/>
        <v>0</v>
      </c>
      <c r="S104">
        <f t="shared" si="12"/>
        <v>0</v>
      </c>
    </row>
    <row r="105" spans="1:19" x14ac:dyDescent="0.25">
      <c r="A105">
        <f t="shared" si="11"/>
        <v>104</v>
      </c>
      <c r="B105">
        <v>1819</v>
      </c>
      <c r="C105" t="s">
        <v>15</v>
      </c>
      <c r="D105" t="s">
        <v>18</v>
      </c>
      <c r="E105">
        <v>106.666666667</v>
      </c>
      <c r="F105">
        <v>2.0933020318600001E-2</v>
      </c>
      <c r="G105">
        <v>3.1956097561000001</v>
      </c>
      <c r="H105">
        <f t="shared" si="8"/>
        <v>10.211921713281502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1</v>
      </c>
      <c r="Q105">
        <f t="shared" si="12"/>
        <v>0</v>
      </c>
      <c r="R105">
        <f t="shared" si="12"/>
        <v>0</v>
      </c>
      <c r="S105">
        <f t="shared" si="12"/>
        <v>0</v>
      </c>
    </row>
    <row r="106" spans="1:19" x14ac:dyDescent="0.25">
      <c r="A106">
        <f t="shared" si="11"/>
        <v>105</v>
      </c>
      <c r="B106">
        <v>1819</v>
      </c>
      <c r="C106" t="s">
        <v>16</v>
      </c>
      <c r="D106" t="s">
        <v>19</v>
      </c>
      <c r="E106">
        <v>137.40458015300001</v>
      </c>
      <c r="F106">
        <v>0.14683015141700001</v>
      </c>
      <c r="G106">
        <v>-2.9309756097599999</v>
      </c>
      <c r="H106">
        <f t="shared" si="8"/>
        <v>8.5906180250080038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1</v>
      </c>
      <c r="R106">
        <f t="shared" si="12"/>
        <v>0</v>
      </c>
      <c r="S106">
        <f t="shared" si="12"/>
        <v>0</v>
      </c>
    </row>
    <row r="107" spans="1:19" x14ac:dyDescent="0.25">
      <c r="A107">
        <f t="shared" si="11"/>
        <v>106</v>
      </c>
      <c r="B107">
        <v>1819</v>
      </c>
      <c r="C107" t="s">
        <v>17</v>
      </c>
      <c r="D107" t="s">
        <v>8</v>
      </c>
      <c r="E107">
        <v>117.07317073199999</v>
      </c>
      <c r="F107">
        <v>6.26962407527E-2</v>
      </c>
      <c r="G107">
        <v>-3.6341463414600002</v>
      </c>
      <c r="H107">
        <f t="shared" si="8"/>
        <v>13.207019631147103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12"/>
        <v>1</v>
      </c>
      <c r="S107">
        <f t="shared" si="12"/>
        <v>0</v>
      </c>
    </row>
    <row r="108" spans="1:19" x14ac:dyDescent="0.25">
      <c r="A108">
        <f t="shared" si="11"/>
        <v>107</v>
      </c>
      <c r="B108">
        <v>1819</v>
      </c>
      <c r="C108" t="s">
        <v>18</v>
      </c>
      <c r="D108" t="s">
        <v>9</v>
      </c>
      <c r="E108">
        <v>102.564102564</v>
      </c>
      <c r="F108">
        <v>1.9914014204100002E-2</v>
      </c>
      <c r="G108">
        <v>-9.0487804877999997E-2</v>
      </c>
      <c r="H108">
        <f t="shared" si="8"/>
        <v>8.1880428316390003E-3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2"/>
        <v>1</v>
      </c>
    </row>
    <row r="109" spans="1:19" x14ac:dyDescent="0.25">
      <c r="A109">
        <f t="shared" si="11"/>
        <v>108</v>
      </c>
      <c r="B109">
        <v>1819</v>
      </c>
      <c r="C109" t="s">
        <v>19</v>
      </c>
      <c r="D109" t="s">
        <v>10</v>
      </c>
      <c r="E109">
        <v>160.714285714</v>
      </c>
      <c r="F109">
        <v>0.20049660634300001</v>
      </c>
      <c r="G109">
        <v>4.2960975609799998</v>
      </c>
      <c r="H109">
        <f t="shared" si="8"/>
        <v>18.456454253458304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0</v>
      </c>
      <c r="S109">
        <f t="shared" si="12"/>
        <v>0</v>
      </c>
    </row>
    <row r="110" spans="1:19" x14ac:dyDescent="0.25">
      <c r="A110">
        <f t="shared" si="11"/>
        <v>109</v>
      </c>
      <c r="B110">
        <v>1820</v>
      </c>
      <c r="C110" t="s">
        <v>8</v>
      </c>
      <c r="D110" t="s">
        <v>11</v>
      </c>
      <c r="E110">
        <v>171.42857142899999</v>
      </c>
      <c r="F110">
        <v>0.22911038629</v>
      </c>
      <c r="G110">
        <v>9.0160975609800005</v>
      </c>
      <c r="H110">
        <f t="shared" si="8"/>
        <v>81.290015229109514</v>
      </c>
      <c r="I110">
        <f t="shared" si="12"/>
        <v>1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2"/>
        <v>0</v>
      </c>
    </row>
    <row r="111" spans="1:19" x14ac:dyDescent="0.25">
      <c r="A111">
        <f t="shared" si="11"/>
        <v>110</v>
      </c>
      <c r="B111">
        <v>1820</v>
      </c>
      <c r="C111" t="s">
        <v>9</v>
      </c>
      <c r="D111" t="s">
        <v>12</v>
      </c>
      <c r="E111">
        <v>45.714285714299997</v>
      </c>
      <c r="F111">
        <v>-0.31595718550200003</v>
      </c>
      <c r="G111">
        <v>12.322682926800001</v>
      </c>
      <c r="H111">
        <f t="shared" si="8"/>
        <v>151.84851451444823</v>
      </c>
      <c r="I111">
        <f t="shared" si="12"/>
        <v>0</v>
      </c>
      <c r="J111">
        <f t="shared" si="12"/>
        <v>1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</row>
    <row r="112" spans="1:19" x14ac:dyDescent="0.25">
      <c r="A112">
        <f t="shared" si="11"/>
        <v>111</v>
      </c>
      <c r="B112">
        <v>1820</v>
      </c>
      <c r="C112" t="s">
        <v>10</v>
      </c>
      <c r="D112" t="s">
        <v>13</v>
      </c>
      <c r="E112">
        <v>126.315789474</v>
      </c>
      <c r="F112">
        <v>9.5964663389999996E-2</v>
      </c>
      <c r="G112">
        <v>16.873414634100001</v>
      </c>
      <c r="H112">
        <f t="shared" si="8"/>
        <v>284.71212141426008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</row>
    <row r="113" spans="1:19" x14ac:dyDescent="0.25">
      <c r="A113">
        <f t="shared" si="11"/>
        <v>112</v>
      </c>
      <c r="B113">
        <v>1820</v>
      </c>
      <c r="C113" t="s">
        <v>11</v>
      </c>
      <c r="D113" t="s">
        <v>14</v>
      </c>
      <c r="E113">
        <v>40.4494382022</v>
      </c>
      <c r="F113">
        <v>-0.38374393965199999</v>
      </c>
      <c r="G113">
        <v>18.277317073199999</v>
      </c>
      <c r="H113">
        <f t="shared" si="8"/>
        <v>334.06031939428817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</row>
    <row r="114" spans="1:19" x14ac:dyDescent="0.25">
      <c r="A114">
        <f t="shared" si="11"/>
        <v>113</v>
      </c>
      <c r="B114">
        <v>1820</v>
      </c>
      <c r="C114" t="s">
        <v>12</v>
      </c>
      <c r="D114" t="s">
        <v>15</v>
      </c>
      <c r="E114">
        <v>42.352941176500003</v>
      </c>
      <c r="F114">
        <v>-0.378242384185</v>
      </c>
      <c r="G114">
        <v>17.3419512195</v>
      </c>
      <c r="H114">
        <f t="shared" si="8"/>
        <v>300.74327209951753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</row>
    <row r="115" spans="1:19" x14ac:dyDescent="0.25">
      <c r="A115">
        <f t="shared" si="11"/>
        <v>114</v>
      </c>
      <c r="B115">
        <v>1820</v>
      </c>
      <c r="C115" t="s">
        <v>13</v>
      </c>
      <c r="D115" t="s">
        <v>16</v>
      </c>
      <c r="E115">
        <v>0</v>
      </c>
      <c r="F115">
        <v>0</v>
      </c>
      <c r="G115">
        <v>14.7236585366</v>
      </c>
      <c r="H115">
        <f t="shared" si="8"/>
        <v>216.78612070239407</v>
      </c>
      <c r="I115">
        <f t="shared" ref="I115:S121" si="13">IF($C115=I$1,1,0)</f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>
        <f t="shared" si="11"/>
        <v>115</v>
      </c>
      <c r="B116">
        <v>1820</v>
      </c>
      <c r="C116" t="s">
        <v>14</v>
      </c>
      <c r="D116" t="s">
        <v>17</v>
      </c>
      <c r="E116">
        <v>93.506493506499993</v>
      </c>
      <c r="F116">
        <v>-3.3512337103500003E-2</v>
      </c>
      <c r="G116">
        <v>8.5870731707299992</v>
      </c>
      <c r="H116">
        <f t="shared" si="8"/>
        <v>73.737825639470955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>
        <f t="shared" si="11"/>
        <v>116</v>
      </c>
      <c r="B117">
        <v>1820</v>
      </c>
      <c r="C117" t="s">
        <v>15</v>
      </c>
      <c r="D117" t="s">
        <v>18</v>
      </c>
      <c r="E117">
        <v>32.432432432399999</v>
      </c>
      <c r="F117">
        <v>-0.49355018687399999</v>
      </c>
      <c r="G117">
        <v>3.9456097561000001</v>
      </c>
      <c r="H117">
        <f t="shared" si="8"/>
        <v>15.567836347431502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>
        <f t="shared" si="11"/>
        <v>117</v>
      </c>
      <c r="B118">
        <v>1820</v>
      </c>
      <c r="C118" t="s">
        <v>16</v>
      </c>
      <c r="D118" t="s">
        <v>19</v>
      </c>
      <c r="E118">
        <v>121.34831460700001</v>
      </c>
      <c r="F118">
        <v>8.6073619759499995E-2</v>
      </c>
      <c r="G118">
        <v>-2.7309756097600002</v>
      </c>
      <c r="H118">
        <f t="shared" si="8"/>
        <v>7.4582277811040045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</row>
    <row r="119" spans="1:19" x14ac:dyDescent="0.25">
      <c r="A119">
        <f t="shared" si="11"/>
        <v>118</v>
      </c>
      <c r="B119">
        <v>1820</v>
      </c>
      <c r="C119" t="s">
        <v>17</v>
      </c>
      <c r="D119" t="s">
        <v>8</v>
      </c>
      <c r="E119">
        <v>105.494505495</v>
      </c>
      <c r="F119">
        <v>1.12937659566E-2</v>
      </c>
      <c r="G119">
        <v>-6.7841463414599996</v>
      </c>
      <c r="H119">
        <f t="shared" si="8"/>
        <v>46.024641582345097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</row>
    <row r="120" spans="1:19" x14ac:dyDescent="0.25">
      <c r="A120">
        <f t="shared" si="11"/>
        <v>119</v>
      </c>
      <c r="B120">
        <v>1820</v>
      </c>
      <c r="C120" t="s">
        <v>18</v>
      </c>
      <c r="D120" t="s">
        <v>9</v>
      </c>
      <c r="E120">
        <v>37.113402061899997</v>
      </c>
      <c r="F120">
        <v>-0.42830776246000002</v>
      </c>
      <c r="G120">
        <v>-1.2404878048800001</v>
      </c>
      <c r="H120">
        <f t="shared" si="8"/>
        <v>1.5388099940560012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</row>
    <row r="121" spans="1:19" x14ac:dyDescent="0.25">
      <c r="A121">
        <f t="shared" si="11"/>
        <v>120</v>
      </c>
      <c r="B121">
        <v>1820</v>
      </c>
      <c r="C121" t="s">
        <v>19</v>
      </c>
      <c r="D121" t="s">
        <v>10</v>
      </c>
      <c r="E121">
        <v>155.555555556</v>
      </c>
      <c r="F121">
        <v>0.181021570371</v>
      </c>
      <c r="G121">
        <v>1.3460975609800001</v>
      </c>
      <c r="H121">
        <f t="shared" si="8"/>
        <v>1.811978643676305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1811</v>
      </c>
      <c r="C2" t="s">
        <v>8</v>
      </c>
      <c r="D2" t="s">
        <v>11</v>
      </c>
      <c r="E2">
        <f>(T!E2-AVERAGE(T!$E$2:$E$121))/STDEV(T!$E$2:$E$121)</f>
        <v>1.0636258172908915</v>
      </c>
      <c r="F2">
        <f>(T!F2-AVERAGE(T!$F$2:$F$121))/STDEV(T!$F$2:$F$121)</f>
        <v>0.90512799111620512</v>
      </c>
      <c r="G2">
        <f>(T!G2-AVERAGE(T!$G$2:$G$121))/STDEV(T!$G$2:$G$121)</f>
        <v>4.6208637752713595E-3</v>
      </c>
      <c r="H2">
        <f>(T!H2-AVERAGE(T!$H$2:$H$121))/STDEV(T!$H$2:$H$121)</f>
        <v>-0.49110956281417489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1811</v>
      </c>
      <c r="C3" t="s">
        <v>9</v>
      </c>
      <c r="D3" t="s">
        <v>12</v>
      </c>
      <c r="E3">
        <f>(T!E3-AVERAGE(T!$E$2:$E$121))/STDEV(T!$E$2:$E$121)</f>
        <v>0.73309850179532599</v>
      </c>
      <c r="F3">
        <f>(T!F3-AVERAGE(T!$F$2:$F$121))/STDEV(T!$F$2:$F$121)</f>
        <v>0.89501036866656114</v>
      </c>
      <c r="G3">
        <f>(T!G3-AVERAGE(T!$G$2:$G$121))/STDEV(T!$G$2:$G$121)</f>
        <v>0.91076628917709423</v>
      </c>
      <c r="H3">
        <f>(T!H3-AVERAGE(T!$H$2:$H$121))/STDEV(T!$H$2:$H$121)</f>
        <v>0.83388161045206111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1811</v>
      </c>
      <c r="C4" t="s">
        <v>10</v>
      </c>
      <c r="D4" t="s">
        <v>13</v>
      </c>
      <c r="E4">
        <f>(T!E4-AVERAGE(T!$E$2:$E$121))/STDEV(T!$E$2:$E$121)</f>
        <v>-5.0031427101091153E-2</v>
      </c>
      <c r="F4">
        <f>(T!F4-AVERAGE(T!$F$2:$F$121))/STDEV(T!$F$2:$F$121)</f>
        <v>0.13159078333844246</v>
      </c>
      <c r="G4">
        <f>(T!G4-AVERAGE(T!$G$2:$G$121))/STDEV(T!$G$2:$G$121)</f>
        <v>0.81522869962048183</v>
      </c>
      <c r="H4">
        <f>(T!H4-AVERAGE(T!$H$2:$H$121))/STDEV(T!$H$2:$H$121)</f>
        <v>0.65546765965999598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1811</v>
      </c>
      <c r="C5" t="s">
        <v>11</v>
      </c>
      <c r="D5" t="s">
        <v>14</v>
      </c>
      <c r="E5">
        <f>(T!E5-AVERAGE(T!$E$2:$E$121))/STDEV(T!$E$2:$E$121)</f>
        <v>-6.876056385017193E-2</v>
      </c>
      <c r="F5">
        <f>(T!F5-AVERAGE(T!$F$2:$F$121))/STDEV(T!$F$2:$F$121)</f>
        <v>0.17529020718748575</v>
      </c>
      <c r="G5">
        <f>(T!G5-AVERAGE(T!$G$2:$G$121))/STDEV(T!$G$2:$G$121)</f>
        <v>1.2875053386189428</v>
      </c>
      <c r="H5">
        <f>(T!H5-AVERAGE(T!$H$2:$H$121))/STDEV(T!$H$2:$H$121)</f>
        <v>1.6263817273269474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1811</v>
      </c>
      <c r="C6" t="s">
        <v>12</v>
      </c>
      <c r="D6" t="s">
        <v>15</v>
      </c>
      <c r="E6">
        <f>(T!E6-AVERAGE(T!$E$2:$E$121))/STDEV(T!$E$2:$E$121)</f>
        <v>-0.63007972889278074</v>
      </c>
      <c r="F6">
        <f>(T!F6-AVERAGE(T!$F$2:$F$121))/STDEV(T!$F$2:$F$121)</f>
        <v>-0.45396231024243561</v>
      </c>
      <c r="G6">
        <f>(T!G6-AVERAGE(T!$G$2:$G$121))/STDEV(T!$G$2:$G$121)</f>
        <v>1.3339990548844507</v>
      </c>
      <c r="H6">
        <f>(T!H6-AVERAGE(T!$H$2:$H$121))/STDEV(T!$H$2:$H$121)</f>
        <v>1.7340223270402353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1811</v>
      </c>
      <c r="C7" t="s">
        <v>13</v>
      </c>
      <c r="D7" t="s">
        <v>16</v>
      </c>
      <c r="E7">
        <f>(T!E7-AVERAGE(T!$E$2:$E$121))/STDEV(T!$E$2:$E$121)</f>
        <v>0.28875079222940697</v>
      </c>
      <c r="F7">
        <f>(T!F7-AVERAGE(T!$F$2:$F$121))/STDEV(T!$F$2:$F$121)</f>
        <v>0.46687430462958662</v>
      </c>
      <c r="G7">
        <f>(T!G7-AVERAGE(T!$G$2:$G$121))/STDEV(T!$G$2:$G$121)</f>
        <v>1.1659063883703835</v>
      </c>
      <c r="H7">
        <f>(T!H7-AVERAGE(T!$H$2:$H$121))/STDEV(T!$H$2:$H$121)</f>
        <v>1.3550786417610692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1811</v>
      </c>
      <c r="C8" t="s">
        <v>14</v>
      </c>
      <c r="D8" t="s">
        <v>17</v>
      </c>
      <c r="E8">
        <f>(T!E8-AVERAGE(T!$E$2:$E$121))/STDEV(T!$E$2:$E$121)</f>
        <v>-1.0504353923991272</v>
      </c>
      <c r="F8">
        <f>(T!F8-AVERAGE(T!$F$2:$F$121))/STDEV(T!$F$2:$F$121)</f>
        <v>-1.0402504833393582</v>
      </c>
      <c r="G8">
        <f>(T!G8-AVERAGE(T!$G$2:$G$121))/STDEV(T!$G$2:$G$121)</f>
        <v>0.10930169920425604</v>
      </c>
      <c r="H8">
        <f>(T!H8-AVERAGE(T!$H$2:$H$121))/STDEV(T!$H$2:$H$121)</f>
        <v>-0.379985305377529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1811</v>
      </c>
      <c r="C9" t="s">
        <v>15</v>
      </c>
      <c r="D9" t="s">
        <v>18</v>
      </c>
      <c r="E9">
        <f>(T!E9-AVERAGE(T!$E$2:$E$121))/STDEV(T!$E$2:$E$121)</f>
        <v>-0.38084230008815217</v>
      </c>
      <c r="F9">
        <f>(T!F9-AVERAGE(T!$F$2:$F$121))/STDEV(T!$F$2:$F$121)</f>
        <v>-0.17771587186880689</v>
      </c>
      <c r="G9">
        <f>(T!G9-AVERAGE(T!$G$2:$G$121))/STDEV(T!$G$2:$G$121)</f>
        <v>-0.59727839020822704</v>
      </c>
      <c r="H9">
        <f>(T!H9-AVERAGE(T!$H$2:$H$121))/STDEV(T!$H$2:$H$121)</f>
        <v>-0.91744296115503754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1811</v>
      </c>
      <c r="C10" t="s">
        <v>16</v>
      </c>
      <c r="D10" t="s">
        <v>19</v>
      </c>
      <c r="E10">
        <f>(T!E10-AVERAGE(T!$E$2:$E$121))/STDEV(T!$E$2:$E$121)</f>
        <v>0.33108139000564679</v>
      </c>
      <c r="F10">
        <f>(T!F10-AVERAGE(T!$F$2:$F$121))/STDEV(T!$F$2:$F$121)</f>
        <v>0.50682577927047201</v>
      </c>
      <c r="G10">
        <f>(T!G10-AVERAGE(T!$G$2:$G$121))/STDEV(T!$G$2:$G$121)</f>
        <v>-0.91943785967284719</v>
      </c>
      <c r="H10">
        <f>(T!H10-AVERAGE(T!$H$2:$H$121))/STDEV(T!$H$2:$H$121)</f>
        <v>-0.99680705200786357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1811</v>
      </c>
      <c r="C11" t="s">
        <v>17</v>
      </c>
      <c r="D11" t="s">
        <v>8</v>
      </c>
      <c r="E11">
        <f>(T!E11-AVERAGE(T!$E$2:$E$121))/STDEV(T!$E$2:$E$121)</f>
        <v>1.6603674115135165</v>
      </c>
      <c r="F11">
        <f>(T!F11-AVERAGE(T!$F$2:$F$121))/STDEV(T!$F$2:$F$121)</f>
        <v>1.2300394418800449</v>
      </c>
      <c r="G11">
        <f>(T!G11-AVERAGE(T!$G$2:$G$121))/STDEV(T!$G$2:$G$121)</f>
        <v>-1.8825264252068499</v>
      </c>
      <c r="H11">
        <f>(T!H11-AVERAGE(T!$H$2:$H$121))/STDEV(T!$H$2:$H$121)</f>
        <v>-0.61524898611959822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1811</v>
      </c>
      <c r="C12" t="s">
        <v>18</v>
      </c>
      <c r="D12" t="s">
        <v>9</v>
      </c>
      <c r="E12">
        <f>(T!E12-AVERAGE(T!$E$2:$E$121))/STDEV(T!$E$2:$E$121)</f>
        <v>-0.549219510435767</v>
      </c>
      <c r="F12">
        <f>(T!F12-AVERAGE(T!$F$2:$F$121))/STDEV(T!$F$2:$F$121)</f>
        <v>-0.28967573117494638</v>
      </c>
      <c r="G12">
        <f>(T!G12-AVERAGE(T!$G$2:$G$121))/STDEV(T!$G$2:$G$121)</f>
        <v>-1.322300468751284</v>
      </c>
      <c r="H12">
        <f>(T!H12-AVERAGE(T!$H$2:$H$121))/STDEV(T!$H$2:$H$121)</f>
        <v>-0.9500311500015719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1811</v>
      </c>
      <c r="C13" t="s">
        <v>19</v>
      </c>
      <c r="D13" t="s">
        <v>10</v>
      </c>
      <c r="E13">
        <f>(T!E13-AVERAGE(T!$E$2:$E$121))/STDEV(T!$E$2:$E$121)</f>
        <v>-1.1551564329737146E-2</v>
      </c>
      <c r="F13">
        <f>(T!F13-AVERAGE(T!$F$2:$F$121))/STDEV(T!$F$2:$F$121)</f>
        <v>0.17583283747787457</v>
      </c>
      <c r="G13">
        <f>(T!G13-AVERAGE(T!$G$2:$G$121))/STDEV(T!$G$2:$G$121)</f>
        <v>-0.39320363022874477</v>
      </c>
      <c r="H13">
        <f>(T!H13-AVERAGE(T!$H$2:$H$121))/STDEV(T!$H$2:$H$121)</f>
        <v>-0.81348120144684988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1812</v>
      </c>
      <c r="C14" t="s">
        <v>8</v>
      </c>
      <c r="D14" t="s">
        <v>11</v>
      </c>
      <c r="E14">
        <f>(T!E14-AVERAGE(T!$E$2:$E$121))/STDEV(T!$E$2:$E$121)</f>
        <v>1.1902944328580016</v>
      </c>
      <c r="F14">
        <f>(T!F14-AVERAGE(T!$F$2:$F$121))/STDEV(T!$F$2:$F$121)</f>
        <v>0.99156867643448332</v>
      </c>
      <c r="G14">
        <f>(T!G14-AVERAGE(T!$G$2:$G$121))/STDEV(T!$G$2:$G$121)</f>
        <v>0.20225803227085626</v>
      </c>
      <c r="H14">
        <f>(T!H14-AVERAGE(T!$H$2:$H$121))/STDEV(T!$H$2:$H$121)</f>
        <v>-0.27212273056458691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1812</v>
      </c>
      <c r="C15" t="s">
        <v>9</v>
      </c>
      <c r="D15" t="s">
        <v>12</v>
      </c>
      <c r="E15">
        <f>(T!E15-AVERAGE(T!$E$2:$E$121))/STDEV(T!$E$2:$E$121)</f>
        <v>0.46730895017139179</v>
      </c>
      <c r="F15">
        <f>(T!F15-AVERAGE(T!$F$2:$F$121))/STDEV(T!$F$2:$F$121)</f>
        <v>0.6682544242477938</v>
      </c>
      <c r="G15">
        <f>(T!G15-AVERAGE(T!$G$2:$G$121))/STDEV(T!$G$2:$G$121)</f>
        <v>1.2167851307186452</v>
      </c>
      <c r="H15">
        <f>(T!H15-AVERAGE(T!$H$2:$H$121))/STDEV(T!$H$2:$H$121)</f>
        <v>1.4667969183309684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1812</v>
      </c>
      <c r="C16" t="s">
        <v>10</v>
      </c>
      <c r="D16" t="s">
        <v>13</v>
      </c>
      <c r="E16">
        <f>(T!E16-AVERAGE(T!$E$2:$E$121))/STDEV(T!$E$2:$E$121)</f>
        <v>0.41566712999046496</v>
      </c>
      <c r="F16">
        <f>(T!F16-AVERAGE(T!$F$2:$F$121))/STDEV(T!$F$2:$F$121)</f>
        <v>0.51008673707491237</v>
      </c>
      <c r="G16">
        <f>(T!G16-AVERAGE(T!$G$2:$G$121))/STDEV(T!$G$2:$G$121)</f>
        <v>1.6886574765203251</v>
      </c>
      <c r="H16">
        <f>(T!H16-AVERAGE(T!$H$2:$H$121))/STDEV(T!$H$2:$H$121)</f>
        <v>2.6262407109879993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1812</v>
      </c>
      <c r="C17" t="s">
        <v>11</v>
      </c>
      <c r="D17" t="s">
        <v>14</v>
      </c>
      <c r="E17">
        <f>(T!E17-AVERAGE(T!$E$2:$E$121))/STDEV(T!$E$2:$E$121)</f>
        <v>-0.5861841817302138</v>
      </c>
      <c r="F17">
        <f>(T!F17-AVERAGE(T!$F$2:$F$121))/STDEV(T!$F$2:$F$121)</f>
        <v>-0.33020559264764432</v>
      </c>
      <c r="G17">
        <f>(T!G17-AVERAGE(T!$G$2:$G$121))/STDEV(T!$G$2:$G$121)</f>
        <v>1.6827796756101128</v>
      </c>
      <c r="H17">
        <f>(T!H17-AVERAGE(T!$H$2:$H$121))/STDEV(T!$H$2:$H$121)</f>
        <v>2.6104289729572643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1812</v>
      </c>
      <c r="C18" t="s">
        <v>12</v>
      </c>
      <c r="D18" t="s">
        <v>15</v>
      </c>
      <c r="E18">
        <f>(T!E18-AVERAGE(T!$E$2:$E$121))/STDEV(T!$E$2:$E$121)</f>
        <v>-1.3075979568369389</v>
      </c>
      <c r="F18">
        <f>(T!F18-AVERAGE(T!$F$2:$F$121))/STDEV(T!$F$2:$F$121)</f>
        <v>-1.5117936719823057</v>
      </c>
      <c r="G18">
        <f>(T!G18-AVERAGE(T!$G$2:$G$121))/STDEV(T!$G$2:$G$121)</f>
        <v>1.4615069055267635</v>
      </c>
      <c r="H18">
        <f>(T!H18-AVERAGE(T!$H$2:$H$121))/STDEV(T!$H$2:$H$121)</f>
        <v>2.0403156667151729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1812</v>
      </c>
      <c r="C19" t="s">
        <v>13</v>
      </c>
      <c r="D19" t="s">
        <v>16</v>
      </c>
      <c r="E19">
        <f>(T!E19-AVERAGE(T!$E$2:$E$121))/STDEV(T!$E$2:$E$121)</f>
        <v>-1.3601791357792981</v>
      </c>
      <c r="F19">
        <f>(T!F19-AVERAGE(T!$F$2:$F$121))/STDEV(T!$F$2:$F$121)</f>
        <v>-1.5694162866924117</v>
      </c>
      <c r="G19">
        <f>(T!G19-AVERAGE(T!$G$2:$G$121))/STDEV(T!$G$2:$G$121)</f>
        <v>0.84076136923248579</v>
      </c>
      <c r="H19">
        <f>(T!H19-AVERAGE(T!$H$2:$H$121))/STDEV(T!$H$2:$H$121)</f>
        <v>0.7022556743267151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1812</v>
      </c>
      <c r="C20" t="s">
        <v>14</v>
      </c>
      <c r="D20" t="s">
        <v>17</v>
      </c>
      <c r="E20">
        <f>(T!E20-AVERAGE(T!$E$2:$E$121))/STDEV(T!$E$2:$E$121)</f>
        <v>-1.3347187754498913</v>
      </c>
      <c r="F20">
        <f>(T!F20-AVERAGE(T!$F$2:$F$121))/STDEV(T!$F$2:$F$121)</f>
        <v>-1.5735356834944823</v>
      </c>
      <c r="G20">
        <f>(T!G20-AVERAGE(T!$G$2:$G$121))/STDEV(T!$G$2:$G$121)</f>
        <v>0.62570849430179787</v>
      </c>
      <c r="H20">
        <f>(T!H20-AVERAGE(T!$H$2:$H$121))/STDEV(T!$H$2:$H$121)</f>
        <v>0.32855187021425475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1812</v>
      </c>
      <c r="C21" t="s">
        <v>15</v>
      </c>
      <c r="D21" t="s">
        <v>18</v>
      </c>
      <c r="E21">
        <f>(T!E21-AVERAGE(T!$E$2:$E$121))/STDEV(T!$E$2:$E$121)</f>
        <v>0.69632919624363787</v>
      </c>
      <c r="F21">
        <f>(T!F21-AVERAGE(T!$F$2:$F$121))/STDEV(T!$F$2:$F$121)</f>
        <v>0.69377577400179313</v>
      </c>
      <c r="G21">
        <f>(T!G21-AVERAGE(T!$G$2:$G$121))/STDEV(T!$G$2:$G$121)</f>
        <v>-0.56540142754764877</v>
      </c>
      <c r="H21">
        <f>(T!H21-AVERAGE(T!$H$2:$H$121))/STDEV(T!$H$2:$H$121)</f>
        <v>-0.90394806564097252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1812</v>
      </c>
      <c r="C22" t="s">
        <v>16</v>
      </c>
      <c r="D22" t="s">
        <v>19</v>
      </c>
      <c r="E22">
        <f>(T!E22-AVERAGE(T!$E$2:$E$121))/STDEV(T!$E$2:$E$121)</f>
        <v>0.35523521272898007</v>
      </c>
      <c r="F22">
        <f>(T!F22-AVERAGE(T!$F$2:$F$121))/STDEV(T!$F$2:$F$121)</f>
        <v>0.5104550266391279</v>
      </c>
      <c r="G22">
        <f>(T!G22-AVERAGE(T!$G$2:$G$121))/STDEV(T!$G$2:$G$121)</f>
        <v>-1.1935797385543299</v>
      </c>
      <c r="H22">
        <f>(T!H22-AVERAGE(T!$H$2:$H$121))/STDEV(T!$H$2:$H$121)</f>
        <v>-0.98261810780746617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1812</v>
      </c>
      <c r="C23" t="s">
        <v>17</v>
      </c>
      <c r="D23" t="s">
        <v>8</v>
      </c>
      <c r="E23">
        <f>(T!E23-AVERAGE(T!$E$2:$E$121))/STDEV(T!$E$2:$E$121)</f>
        <v>0.25231035183173989</v>
      </c>
      <c r="F23">
        <f>(T!F23-AVERAGE(T!$F$2:$F$121))/STDEV(T!$F$2:$F$121)</f>
        <v>0.37560830158163117</v>
      </c>
      <c r="G23">
        <f>(T!G23-AVERAGE(T!$G$2:$G$121))/STDEV(T!$G$2:$G$121)</f>
        <v>-1.8378986774820403</v>
      </c>
      <c r="H23">
        <f>(T!H23-AVERAGE(T!$H$2:$H$121))/STDEV(T!$H$2:$H$121)</f>
        <v>-0.65342116825583207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1812</v>
      </c>
      <c r="C24" t="s">
        <v>18</v>
      </c>
      <c r="D24" t="s">
        <v>9</v>
      </c>
      <c r="E24">
        <f>(T!E24-AVERAGE(T!$E$2:$E$121))/STDEV(T!$E$2:$E$121)</f>
        <v>1.292013169594636</v>
      </c>
      <c r="F24">
        <f>(T!F24-AVERAGE(T!$F$2:$F$121))/STDEV(T!$F$2:$F$121)</f>
        <v>1.0918126459390383</v>
      </c>
      <c r="G24">
        <f>(T!G24-AVERAGE(T!$G$2:$G$121))/STDEV(T!$G$2:$G$121)</f>
        <v>-1.0609093749342879</v>
      </c>
      <c r="H24">
        <f>(T!H24-AVERAGE(T!$H$2:$H$121))/STDEV(T!$H$2:$H$121)</f>
        <v>-0.9988680116938794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1812</v>
      </c>
      <c r="C25" t="s">
        <v>19</v>
      </c>
      <c r="D25" t="s">
        <v>10</v>
      </c>
      <c r="E25">
        <f>(T!E25-AVERAGE(T!$E$2:$E$121))/STDEV(T!$E$2:$E$121)</f>
        <v>-0.57022216457959085</v>
      </c>
      <c r="F25">
        <f>(T!F25-AVERAGE(T!$F$2:$F$121))/STDEV(T!$F$2:$F$121)</f>
        <v>-0.38729379850060885</v>
      </c>
      <c r="G25">
        <f>(T!G25-AVERAGE(T!$G$2:$G$121))/STDEV(T!$G$2:$G$121)</f>
        <v>-0.5844654061922141</v>
      </c>
      <c r="H25">
        <f>(T!H25-AVERAGE(T!$H$2:$H$121))/STDEV(T!$H$2:$H$121)</f>
        <v>-0.91214078718980174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1813</v>
      </c>
      <c r="C26" t="s">
        <v>8</v>
      </c>
      <c r="D26" t="s">
        <v>11</v>
      </c>
      <c r="E26">
        <f>(T!E26-AVERAGE(T!$E$2:$E$121))/STDEV(T!$E$2:$E$121)</f>
        <v>0.41566712999046496</v>
      </c>
      <c r="F26">
        <f>(T!F26-AVERAGE(T!$F$2:$F$121))/STDEV(T!$F$2:$F$121)</f>
        <v>0.4948662172463813</v>
      </c>
      <c r="G26">
        <f>(T!G26-AVERAGE(T!$G$2:$G$121))/STDEV(T!$G$2:$G$121)</f>
        <v>-0.44803200600493925</v>
      </c>
      <c r="H26">
        <f>(T!H26-AVERAGE(T!$H$2:$H$121))/STDEV(T!$H$2:$H$121)</f>
        <v>-0.84550329149701187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1813</v>
      </c>
      <c r="C27" t="s">
        <v>9</v>
      </c>
      <c r="D27" t="s">
        <v>12</v>
      </c>
      <c r="E27">
        <f>(T!E27-AVERAGE(T!$E$2:$E$121))/STDEV(T!$E$2:$E$121)</f>
        <v>0.96276364092284639</v>
      </c>
      <c r="F27">
        <f>(T!F27-AVERAGE(T!$F$2:$F$121))/STDEV(T!$F$2:$F$121)</f>
        <v>1.0338986826937164</v>
      </c>
      <c r="G27">
        <f>(T!G27-AVERAGE(T!$G$2:$G$121))/STDEV(T!$G$2:$G$121)</f>
        <v>0.89801550411286302</v>
      </c>
      <c r="H27">
        <f>(T!H27-AVERAGE(T!$H$2:$H$121))/STDEV(T!$H$2:$H$121)</f>
        <v>0.8095421298742892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1813</v>
      </c>
      <c r="C28" t="s">
        <v>10</v>
      </c>
      <c r="D28" t="s">
        <v>13</v>
      </c>
      <c r="E28">
        <f>(T!E28-AVERAGE(T!$E$2:$E$121))/STDEV(T!$E$2:$E$121)</f>
        <v>1.634839998420329</v>
      </c>
      <c r="F28">
        <f>(T!F28-AVERAGE(T!$F$2:$F$121))/STDEV(T!$F$2:$F$121)</f>
        <v>1.2023677498823082</v>
      </c>
      <c r="G28">
        <f>(T!G28-AVERAGE(T!$G$2:$G$121))/STDEV(T!$G$2:$G$121)</f>
        <v>1.1594998963547265</v>
      </c>
      <c r="H28">
        <f>(T!H28-AVERAGE(T!$H$2:$H$121))/STDEV(T!$H$2:$H$121)</f>
        <v>1.3411948984197075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1813</v>
      </c>
      <c r="C29" t="s">
        <v>11</v>
      </c>
      <c r="D29" t="s">
        <v>14</v>
      </c>
      <c r="E29">
        <f>(T!E29-AVERAGE(T!$E$2:$E$121))/STDEV(T!$E$2:$E$121)</f>
        <v>-0.24599369122032033</v>
      </c>
      <c r="F29">
        <f>(T!F29-AVERAGE(T!$F$2:$F$121))/STDEV(T!$F$2:$F$121)</f>
        <v>9.6700261534612073E-3</v>
      </c>
      <c r="G29">
        <f>(T!G29-AVERAGE(T!$G$2:$G$121))/STDEV(T!$G$2:$G$121)</f>
        <v>1.1663728805087457</v>
      </c>
      <c r="H29">
        <f>(T!H29-AVERAGE(T!$H$2:$H$121))/STDEV(T!$H$2:$H$121)</f>
        <v>1.3560911968159974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1813</v>
      </c>
      <c r="C30" t="s">
        <v>12</v>
      </c>
      <c r="D30" t="s">
        <v>15</v>
      </c>
      <c r="E30">
        <f>(T!E30-AVERAGE(T!$E$2:$E$121))/STDEV(T!$E$2:$E$121)</f>
        <v>-1.368323022082204</v>
      </c>
      <c r="F30">
        <f>(T!F30-AVERAGE(T!$F$2:$F$121))/STDEV(T!$F$2:$F$121)</f>
        <v>-1.6605405580236425</v>
      </c>
      <c r="G30">
        <f>(T!G30-AVERAGE(T!$G$2:$G$121))/STDEV(T!$G$2:$G$121)</f>
        <v>1.1746142415815597</v>
      </c>
      <c r="H30">
        <f>(T!H30-AVERAGE(T!$H$2:$H$121))/STDEV(T!$H$2:$H$121)</f>
        <v>1.3740155465148651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1813</v>
      </c>
      <c r="C31" t="s">
        <v>13</v>
      </c>
      <c r="D31" t="s">
        <v>16</v>
      </c>
      <c r="E31">
        <f>(T!E31-AVERAGE(T!$E$2:$E$121))/STDEV(T!$E$2:$E$121)</f>
        <v>-0.61716927384535414</v>
      </c>
      <c r="F31">
        <f>(T!F31-AVERAGE(T!$F$2:$F$121))/STDEV(T!$F$2:$F$121)</f>
        <v>-0.38357968127906206</v>
      </c>
      <c r="G31">
        <f>(T!G31-AVERAGE(T!$G$2:$G$121))/STDEV(T!$G$2:$G$121)</f>
        <v>0.59849645301209131</v>
      </c>
      <c r="H31">
        <f>(T!H31-AVERAGE(T!$H$2:$H$121))/STDEV(T!$H$2:$H$121)</f>
        <v>0.28456048288218644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1813</v>
      </c>
      <c r="C32" t="s">
        <v>14</v>
      </c>
      <c r="D32" t="s">
        <v>17</v>
      </c>
      <c r="E32">
        <f>(T!E32-AVERAGE(T!$E$2:$E$121))/STDEV(T!$E$2:$E$121)</f>
        <v>-1.6786955777768111</v>
      </c>
      <c r="F32">
        <f>(T!F32-AVERAGE(T!$F$2:$F$121))/STDEV(T!$F$2:$F$121)</f>
        <v>-2.5623265074579478</v>
      </c>
      <c r="G32">
        <f>(T!G32-AVERAGE(T!$G$2:$G$121))/STDEV(T!$G$2:$G$121)</f>
        <v>0.44082211087044432</v>
      </c>
      <c r="H32">
        <f>(T!H32-AVERAGE(T!$H$2:$H$121))/STDEV(T!$H$2:$H$121)</f>
        <v>4.4235648601350701E-2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1813</v>
      </c>
      <c r="C33" t="s">
        <v>15</v>
      </c>
      <c r="D33" t="s">
        <v>18</v>
      </c>
      <c r="E33">
        <f>(T!E33-AVERAGE(T!$E$2:$E$121))/STDEV(T!$E$2:$E$121)</f>
        <v>-0.72984233608143023</v>
      </c>
      <c r="F33">
        <f>(T!F33-AVERAGE(T!$F$2:$F$121))/STDEV(T!$F$2:$F$121)</f>
        <v>-0.57910378186081102</v>
      </c>
      <c r="G33">
        <f>(T!G33-AVERAGE(T!$G$2:$G$121))/STDEV(T!$G$2:$G$121)</f>
        <v>-0.75666320351111804</v>
      </c>
      <c r="H33">
        <f>(T!H33-AVERAGE(T!$H$2:$H$121))/STDEV(T!$H$2:$H$121)</f>
        <v>-0.96967750934649466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1813</v>
      </c>
      <c r="C34" t="s">
        <v>16</v>
      </c>
      <c r="D34" t="s">
        <v>19</v>
      </c>
      <c r="E34">
        <f>(T!E34-AVERAGE(T!$E$2:$E$121))/STDEV(T!$E$2:$E$121)</f>
        <v>-0.1972778386455751</v>
      </c>
      <c r="F34">
        <f>(T!F34-AVERAGE(T!$F$2:$F$121))/STDEV(T!$F$2:$F$121)</f>
        <v>6.4002849013097954E-2</v>
      </c>
      <c r="G34">
        <f>(T!G34-AVERAGE(T!$G$2:$G$121))/STDEV(T!$G$2:$G$121)</f>
        <v>-1.8502451693622413</v>
      </c>
      <c r="H34">
        <f>(T!H34-AVERAGE(T!$H$2:$H$121))/STDEV(T!$H$2:$H$121)</f>
        <v>-0.6430598928164919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1813</v>
      </c>
      <c r="C35" t="s">
        <v>17</v>
      </c>
      <c r="D35" t="s">
        <v>8</v>
      </c>
      <c r="E35">
        <f>(T!E35-AVERAGE(T!$E$2:$E$121))/STDEV(T!$E$2:$E$121)</f>
        <v>0.99405551612219456</v>
      </c>
      <c r="F35">
        <f>(T!F35-AVERAGE(T!$F$2:$F$121))/STDEV(T!$F$2:$F$121)</f>
        <v>0.86950515792023919</v>
      </c>
      <c r="G35">
        <f>(T!G35-AVERAGE(T!$G$2:$G$121))/STDEV(T!$G$2:$G$121)</f>
        <v>-1.9462803505280064</v>
      </c>
      <c r="H35">
        <f>(T!H35-AVERAGE(T!$H$2:$H$121))/STDEV(T!$H$2:$H$121)</f>
        <v>-0.55726291336100653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1"/>
        <v>35</v>
      </c>
      <c r="B36">
        <v>1813</v>
      </c>
      <c r="C36" t="s">
        <v>18</v>
      </c>
      <c r="D36" t="s">
        <v>9</v>
      </c>
      <c r="E36">
        <f>(T!E36-AVERAGE(T!$E$2:$E$121))/STDEV(T!$E$2:$E$121)</f>
        <v>2.0475486480238003</v>
      </c>
      <c r="F36">
        <f>(T!F36-AVERAGE(T!$F$2:$F$121))/STDEV(T!$F$2:$F$121)</f>
        <v>1.4576242371744361</v>
      </c>
      <c r="G36">
        <f>(T!G36-AVERAGE(T!$G$2:$G$121))/STDEV(T!$G$2:$G$121)</f>
        <v>-0.95252770188832192</v>
      </c>
      <c r="H36">
        <f>(T!H36-AVERAGE(T!$H$2:$H$121))/STDEV(T!$H$2:$H$121)</f>
        <v>-0.99908201499488014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1"/>
        <v>36</v>
      </c>
      <c r="B37">
        <v>1813</v>
      </c>
      <c r="C37" t="s">
        <v>19</v>
      </c>
      <c r="D37" t="s">
        <v>10</v>
      </c>
      <c r="E37">
        <f>(T!E37-AVERAGE(T!$E$2:$E$121))/STDEV(T!$E$2:$E$121)</f>
        <v>0.75994593124785548</v>
      </c>
      <c r="F37">
        <f>(T!F37-AVERAGE(T!$F$2:$F$121))/STDEV(T!$F$2:$F$121)</f>
        <v>0.7311943777561829</v>
      </c>
      <c r="G37">
        <f>(T!G37-AVERAGE(T!$G$2:$G$121))/STDEV(T!$G$2:$G$121)</f>
        <v>-0.75660100455933643</v>
      </c>
      <c r="H37">
        <f>(T!H37-AVERAGE(T!$H$2:$H$121))/STDEV(T!$H$2:$H$121)</f>
        <v>-0.9696620792730215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1"/>
        <v>37</v>
      </c>
      <c r="B38">
        <v>1814</v>
      </c>
      <c r="C38" t="s">
        <v>8</v>
      </c>
      <c r="D38" t="s">
        <v>11</v>
      </c>
      <c r="E38">
        <f>(T!E38-AVERAGE(T!$E$2:$E$121))/STDEV(T!$E$2:$E$121)</f>
        <v>0.75994593124785548</v>
      </c>
      <c r="F38">
        <f>(T!F38-AVERAGE(T!$F$2:$F$121))/STDEV(T!$F$2:$F$121)</f>
        <v>0.7311943777561829</v>
      </c>
      <c r="G38">
        <f>(T!G38-AVERAGE(T!$G$2:$G$121))/STDEV(T!$G$2:$G$121)</f>
        <v>0.27876274265879408</v>
      </c>
      <c r="H38">
        <f>(T!H38-AVERAGE(T!$H$2:$H$121))/STDEV(T!$H$2:$H$121)</f>
        <v>-0.17686856279397392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1"/>
        <v>38</v>
      </c>
      <c r="B39">
        <v>1814</v>
      </c>
      <c r="C39" t="s">
        <v>9</v>
      </c>
      <c r="D39" t="s">
        <v>12</v>
      </c>
      <c r="E39">
        <f>(T!E39-AVERAGE(T!$E$2:$E$121))/STDEV(T!$E$2:$E$121)</f>
        <v>-3.0964828430659532E-2</v>
      </c>
      <c r="F39">
        <f>(T!F39-AVERAGE(T!$F$2:$F$121))/STDEV(T!$F$2:$F$121)</f>
        <v>0.34074592254516112</v>
      </c>
      <c r="G39">
        <f>(T!G39-AVERAGE(T!$G$2:$G$121))/STDEV(T!$G$2:$G$121)</f>
        <v>0.80238461613112833</v>
      </c>
      <c r="H39">
        <f>(T!H39-AVERAGE(T!$H$2:$H$121))/STDEV(T!$H$2:$H$121)</f>
        <v>0.63217760152981362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1"/>
        <v>39</v>
      </c>
      <c r="B40">
        <v>1814</v>
      </c>
      <c r="C40" t="s">
        <v>10</v>
      </c>
      <c r="D40" t="s">
        <v>13</v>
      </c>
      <c r="E40">
        <f>(T!E40-AVERAGE(T!$E$2:$E$121))/STDEV(T!$E$2:$E$121)</f>
        <v>-0.45937482326008844</v>
      </c>
      <c r="F40">
        <f>(T!F40-AVERAGE(T!$F$2:$F$121))/STDEV(T!$F$2:$F$121)</f>
        <v>-0.25795359561291203</v>
      </c>
      <c r="G40">
        <f>(T!G40-AVERAGE(T!$G$2:$G$121))/STDEV(T!$G$2:$G$121)</f>
        <v>0.8471056622810601</v>
      </c>
      <c r="H40">
        <f>(T!H40-AVERAGE(T!$H$2:$H$121))/STDEV(T!$H$2:$H$121)</f>
        <v>0.71398254557768726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1"/>
        <v>40</v>
      </c>
      <c r="B41">
        <v>1814</v>
      </c>
      <c r="C41" t="s">
        <v>11</v>
      </c>
      <c r="D41" t="s">
        <v>14</v>
      </c>
      <c r="E41">
        <f>(T!E41-AVERAGE(T!$E$2:$E$121))/STDEV(T!$E$2:$E$121)</f>
        <v>-0.50551128424171898</v>
      </c>
      <c r="F41">
        <f>(T!F41-AVERAGE(T!$F$2:$F$121))/STDEV(T!$F$2:$F$121)</f>
        <v>-0.24869158632833019</v>
      </c>
      <c r="G41">
        <f>(T!G41-AVERAGE(T!$G$2:$G$121))/STDEV(T!$G$2:$G$121)</f>
        <v>1.0643665999948952</v>
      </c>
      <c r="H41">
        <f>(T!H41-AVERAGE(T!$H$2:$H$121))/STDEV(T!$H$2:$H$121)</f>
        <v>1.139857265760541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1814</v>
      </c>
      <c r="C42" t="s">
        <v>12</v>
      </c>
      <c r="D42" t="s">
        <v>15</v>
      </c>
      <c r="E42">
        <f>(T!E42-AVERAGE(T!$E$2:$E$121))/STDEV(T!$E$2:$E$121)</f>
        <v>0.59272479920102639</v>
      </c>
      <c r="F42">
        <f>(T!F42-AVERAGE(T!$F$2:$F$121))/STDEV(T!$F$2:$F$121)</f>
        <v>0.62045579789704264</v>
      </c>
      <c r="G42">
        <f>(T!G42-AVERAGE(T!$G$2:$G$121))/STDEV(T!$G$2:$G$121)</f>
        <v>1.0279802133428997</v>
      </c>
      <c r="H42">
        <f>(T!H42-AVERAGE(T!$H$2:$H$121))/STDEV(T!$H$2:$H$121)</f>
        <v>1.0652424844772181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1814</v>
      </c>
      <c r="C43" t="s">
        <v>13</v>
      </c>
      <c r="D43" t="s">
        <v>16</v>
      </c>
      <c r="E43">
        <f>(T!E43-AVERAGE(T!$E$2:$E$121))/STDEV(T!$E$2:$E$121)</f>
        <v>-0.60183011933208275</v>
      </c>
      <c r="F43">
        <f>(T!F43-AVERAGE(T!$F$2:$F$121))/STDEV(T!$F$2:$F$121)</f>
        <v>-0.35963699880311928</v>
      </c>
      <c r="G43">
        <f>(T!G43-AVERAGE(T!$G$2:$G$121))/STDEV(T!$G$2:$G$121)</f>
        <v>0.57299488288362876</v>
      </c>
      <c r="H43">
        <f>(T!H43-AVERAGE(T!$H$2:$H$121))/STDEV(T!$H$2:$H$121)</f>
        <v>0.24400631217415533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1814</v>
      </c>
      <c r="C44" t="s">
        <v>14</v>
      </c>
      <c r="D44" t="s">
        <v>17</v>
      </c>
      <c r="E44">
        <f>(T!E44-AVERAGE(T!$E$2:$E$121))/STDEV(T!$E$2:$E$121)</f>
        <v>-0.86259574604014011</v>
      </c>
      <c r="F44">
        <f>(T!F44-AVERAGE(T!$F$2:$F$121))/STDEV(T!$F$2:$F$121)</f>
        <v>-0.75440205740068444</v>
      </c>
      <c r="G44">
        <f>(T!G44-AVERAGE(T!$G$2:$G$121))/STDEV(T!$G$2:$G$121)</f>
        <v>6.4673951479446587E-2</v>
      </c>
      <c r="H44">
        <f>(T!H44-AVERAGE(T!$H$2:$H$121))/STDEV(T!$H$2:$H$121)</f>
        <v>-0.42869985114874892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1814</v>
      </c>
      <c r="C45" t="s">
        <v>15</v>
      </c>
      <c r="D45" t="s">
        <v>18</v>
      </c>
      <c r="E45">
        <f>(T!E45-AVERAGE(T!$E$2:$E$121))/STDEV(T!$E$2:$E$121)</f>
        <v>-1.368323022082204</v>
      </c>
      <c r="F45">
        <f>(T!F45-AVERAGE(T!$F$2:$F$121))/STDEV(T!$F$2:$F$121)</f>
        <v>-1.6559248713605512</v>
      </c>
      <c r="G45">
        <f>(T!G45-AVERAGE(T!$G$2:$G$121))/STDEV(T!$G$2:$G$121)</f>
        <v>-0.64190613793303652</v>
      </c>
      <c r="H45">
        <f>(T!H45-AVERAGE(T!$H$2:$H$121))/STDEV(T!$H$2:$H$121)</f>
        <v>-0.93462894278429531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1814</v>
      </c>
      <c r="C46" t="s">
        <v>16</v>
      </c>
      <c r="D46" t="s">
        <v>19</v>
      </c>
      <c r="E46">
        <f>(T!E46-AVERAGE(T!$E$2:$E$121))/STDEV(T!$E$2:$E$121)</f>
        <v>0.85139498784385215</v>
      </c>
      <c r="F46">
        <f>(T!F46-AVERAGE(T!$F$2:$F$121))/STDEV(T!$F$2:$F$121)</f>
        <v>0.84991317169743008</v>
      </c>
      <c r="G46">
        <f>(T!G46-AVERAGE(T!$G$2:$G$121))/STDEV(T!$G$2:$G$121)</f>
        <v>-0.95769021486554107</v>
      </c>
      <c r="H46">
        <f>(T!H46-AVERAGE(T!$H$2:$H$121))/STDEV(T!$H$2:$H$121)</f>
        <v>-0.99933821842489667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1814</v>
      </c>
      <c r="C47" t="s">
        <v>17</v>
      </c>
      <c r="D47" t="s">
        <v>8</v>
      </c>
      <c r="E47">
        <f>(T!E47-AVERAGE(T!$E$2:$E$121))/STDEV(T!$E$2:$E$121)</f>
        <v>-0.46724140877379328</v>
      </c>
      <c r="F47">
        <f>(T!F47-AVERAGE(T!$F$2:$F$121))/STDEV(T!$F$2:$F$121)</f>
        <v>-0.26547185857579381</v>
      </c>
      <c r="G47">
        <f>(T!G47-AVERAGE(T!$G$2:$G$121))/STDEV(T!$G$2:$G$121)</f>
        <v>-1.4745013031514487</v>
      </c>
      <c r="H47">
        <f>(T!H47-AVERAGE(T!$H$2:$H$121))/STDEV(T!$H$2:$H$121)</f>
        <v>-0.8901247777234933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1814</v>
      </c>
      <c r="C48" t="s">
        <v>18</v>
      </c>
      <c r="D48" t="s">
        <v>9</v>
      </c>
      <c r="E48">
        <f>(T!E48-AVERAGE(T!$E$2:$E$121))/STDEV(T!$E$2:$E$121)</f>
        <v>1.4250299791648704</v>
      </c>
      <c r="F48">
        <f>(T!F48-AVERAGE(T!$F$2:$F$121))/STDEV(T!$F$2:$F$121)</f>
        <v>1.1695417536539798</v>
      </c>
      <c r="G48">
        <f>(T!G48-AVERAGE(T!$G$2:$G$121))/STDEV(T!$G$2:$G$121)</f>
        <v>-1.7430763758709167</v>
      </c>
      <c r="H48">
        <f>(T!H48-AVERAGE(T!$H$2:$H$121))/STDEV(T!$H$2:$H$121)</f>
        <v>-0.72791653907524068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1814</v>
      </c>
      <c r="C49" t="s">
        <v>19</v>
      </c>
      <c r="D49" t="s">
        <v>10</v>
      </c>
      <c r="E49">
        <f>(T!E49-AVERAGE(T!$E$2:$E$121))/STDEV(T!$E$2:$E$121)</f>
        <v>1.6878192859206922</v>
      </c>
      <c r="F49">
        <f>(T!F49-AVERAGE(T!$F$2:$F$121))/STDEV(T!$F$2:$F$121)</f>
        <v>1.2364537387472752</v>
      </c>
      <c r="G49">
        <f>(T!G49-AVERAGE(T!$G$2:$G$121))/STDEV(T!$G$2:$G$121)</f>
        <v>-0.64821933151337052</v>
      </c>
      <c r="H49">
        <f>(T!H49-AVERAGE(T!$H$2:$H$121))/STDEV(T!$H$2:$H$121)</f>
        <v>-0.93689935343538944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1815</v>
      </c>
      <c r="C50" t="s">
        <v>8</v>
      </c>
      <c r="D50" t="s">
        <v>11</v>
      </c>
      <c r="E50">
        <f>(T!E50-AVERAGE(T!$E$2:$E$121))/STDEV(T!$E$2:$E$121)</f>
        <v>1.2540083668477418</v>
      </c>
      <c r="F50">
        <f>(T!F50-AVERAGE(T!$F$2:$F$121))/STDEV(T!$F$2:$F$121)</f>
        <v>1.0188268848123918</v>
      </c>
      <c r="G50">
        <f>(T!G50-AVERAGE(T!$G$2:$G$121))/STDEV(T!$G$2:$G$121)</f>
        <v>0.24688577999566572</v>
      </c>
      <c r="H50">
        <f>(T!H50-AVERAGE(T!$H$2:$H$121))/STDEV(T!$H$2:$H$121)</f>
        <v>-0.21726899607131889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1815</v>
      </c>
      <c r="C51" t="s">
        <v>9</v>
      </c>
      <c r="D51" t="s">
        <v>12</v>
      </c>
      <c r="E51">
        <f>(T!E51-AVERAGE(T!$E$2:$E$121))/STDEV(T!$E$2:$E$121)</f>
        <v>-8.7161119249697314E-2</v>
      </c>
      <c r="F51">
        <f>(T!F51-AVERAGE(T!$F$2:$F$121))/STDEV(T!$F$2:$F$121)</f>
        <v>0.2916904851246252</v>
      </c>
      <c r="G51">
        <f>(T!G51-AVERAGE(T!$G$2:$G$121))/STDEV(T!$G$2:$G$121)</f>
        <v>0.32423017622245509</v>
      </c>
      <c r="H51">
        <f>(T!H51-AVERAGE(T!$H$2:$H$121))/STDEV(T!$H$2:$H$121)</f>
        <v>-0.11748567578275268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1"/>
        <v>51</v>
      </c>
      <c r="B52">
        <v>1815</v>
      </c>
      <c r="C52" t="s">
        <v>10</v>
      </c>
      <c r="D52" t="s">
        <v>13</v>
      </c>
      <c r="E52">
        <f>(T!E52-AVERAGE(T!$E$2:$E$121))/STDEV(T!$E$2:$E$121)</f>
        <v>-0.88167615775037878</v>
      </c>
      <c r="F52">
        <f>(T!F52-AVERAGE(T!$F$2:$F$121))/STDEV(T!$F$2:$F$121)</f>
        <v>-0.77602308184061841</v>
      </c>
      <c r="G52">
        <f>(T!G52-AVERAGE(T!$G$2:$G$121))/STDEV(T!$G$2:$G$121)</f>
        <v>0.91723498013433225</v>
      </c>
      <c r="H52">
        <f>(T!H52-AVERAGE(T!$H$2:$H$121))/STDEV(T!$H$2:$H$121)</f>
        <v>0.84629159802418252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1"/>
        <v>52</v>
      </c>
      <c r="B53">
        <v>1815</v>
      </c>
      <c r="C53" t="s">
        <v>11</v>
      </c>
      <c r="D53" t="s">
        <v>14</v>
      </c>
      <c r="E53">
        <f>(T!E53-AVERAGE(T!$E$2:$E$121))/STDEV(T!$E$2:$E$121)</f>
        <v>-1.5161194771748738</v>
      </c>
      <c r="F53">
        <f>(T!F53-AVERAGE(T!$F$2:$F$121))/STDEV(T!$F$2:$F$121)</f>
        <v>-1.9650386479995747</v>
      </c>
      <c r="G53">
        <f>(T!G53-AVERAGE(T!$G$2:$G$121))/STDEV(T!$G$2:$G$121)</f>
        <v>1.3321330863437524</v>
      </c>
      <c r="H53">
        <f>(T!H53-AVERAGE(T!$H$2:$H$121))/STDEV(T!$H$2:$H$121)</f>
        <v>1.7296606719567453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1"/>
        <v>53</v>
      </c>
      <c r="B54">
        <v>1815</v>
      </c>
      <c r="C54" t="s">
        <v>12</v>
      </c>
      <c r="D54" t="s">
        <v>15</v>
      </c>
      <c r="E54">
        <f>(T!E54-AVERAGE(T!$E$2:$E$121))/STDEV(T!$E$2:$E$121)</f>
        <v>-0.70323897416299408</v>
      </c>
      <c r="F54">
        <f>(T!F54-AVERAGE(T!$F$2:$F$121))/STDEV(T!$F$2:$F$121)</f>
        <v>-0.53373437551179204</v>
      </c>
      <c r="G54">
        <f>(T!G54-AVERAGE(T!$G$2:$G$121))/STDEV(T!$G$2:$G$121)</f>
        <v>1.2064912042421378</v>
      </c>
      <c r="H54">
        <f>(T!H54-AVERAGE(T!$H$2:$H$121))/STDEV(T!$H$2:$H$121)</f>
        <v>1.4439849120360899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1"/>
        <v>54</v>
      </c>
      <c r="B55">
        <v>1815</v>
      </c>
      <c r="C55" t="s">
        <v>13</v>
      </c>
      <c r="D55" t="s">
        <v>16</v>
      </c>
      <c r="E55">
        <f>(T!E55-AVERAGE(T!$E$2:$E$121))/STDEV(T!$E$2:$E$121)</f>
        <v>-1.8801485719999962</v>
      </c>
      <c r="F55">
        <f>(T!F55-AVERAGE(T!$F$2:$F$121))/STDEV(T!$F$2:$F$121)</f>
        <v>-3.4681445005870879</v>
      </c>
      <c r="G55">
        <f>(T!G55-AVERAGE(T!$G$2:$G$121))/STDEV(T!$G$2:$G$121)</f>
        <v>0.40723467704862198</v>
      </c>
      <c r="H55">
        <f>(T!H55-AVERAGE(T!$H$2:$H$121))/STDEV(T!$H$2:$H$121)</f>
        <v>-3.7462708740257826E-3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1"/>
        <v>55</v>
      </c>
      <c r="B56">
        <v>1815</v>
      </c>
      <c r="C56" t="s">
        <v>14</v>
      </c>
      <c r="D56" t="s">
        <v>17</v>
      </c>
      <c r="E56">
        <f>(T!E56-AVERAGE(T!$E$2:$E$121))/STDEV(T!$E$2:$E$121)</f>
        <v>-0.99587595524823658</v>
      </c>
      <c r="F56">
        <f>(T!F56-AVERAGE(T!$F$2:$F$121))/STDEV(T!$F$2:$F$121)</f>
        <v>-0.94457675940122643</v>
      </c>
      <c r="G56">
        <f>(T!G56-AVERAGE(T!$G$2:$G$121))/STDEV(T!$G$2:$G$121)</f>
        <v>-5.4553663738254668E-3</v>
      </c>
      <c r="H56">
        <f>(T!H56-AVERAGE(T!$H$2:$H$121))/STDEV(T!$H$2:$H$121)</f>
        <v>-0.50122793886178763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1"/>
        <v>56</v>
      </c>
      <c r="B57">
        <v>1815</v>
      </c>
      <c r="C57" t="s">
        <v>15</v>
      </c>
      <c r="D57" t="s">
        <v>18</v>
      </c>
      <c r="E57">
        <f>(T!E57-AVERAGE(T!$E$2:$E$121))/STDEV(T!$E$2:$E$121)</f>
        <v>0.46730895017139179</v>
      </c>
      <c r="F57">
        <f>(T!F57-AVERAGE(T!$F$2:$F$121))/STDEV(T!$F$2:$F$121)</f>
        <v>0.54361468306783167</v>
      </c>
      <c r="G57">
        <f>(T!G57-AVERAGE(T!$G$2:$G$121))/STDEV(T!$G$2:$G$121)</f>
        <v>-0.66103231552938346</v>
      </c>
      <c r="H57">
        <f>(T!H57-AVERAGE(T!$H$2:$H$121))/STDEV(T!$H$2:$H$121)</f>
        <v>-0.94138476630739398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1"/>
        <v>57</v>
      </c>
      <c r="B58">
        <v>1815</v>
      </c>
      <c r="C58" t="s">
        <v>16</v>
      </c>
      <c r="D58" t="s">
        <v>19</v>
      </c>
      <c r="E58">
        <f>(T!E58-AVERAGE(T!$E$2:$E$121))/STDEV(T!$E$2:$E$121)</f>
        <v>0.66554690510973336</v>
      </c>
      <c r="F58">
        <f>(T!F58-AVERAGE(T!$F$2:$F$121))/STDEV(T!$F$2:$F$121)</f>
        <v>0.73839705154490198</v>
      </c>
      <c r="G58">
        <f>(T!G58-AVERAGE(T!$G$2:$G$121))/STDEV(T!$G$2:$G$121)</f>
        <v>-0.84293314928796947</v>
      </c>
      <c r="H58">
        <f>(T!H58-AVERAGE(T!$H$2:$H$121))/STDEV(T!$H$2:$H$121)</f>
        <v>-0.98735561951276585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1"/>
        <v>58</v>
      </c>
      <c r="B59">
        <v>1815</v>
      </c>
      <c r="C59" t="s">
        <v>17</v>
      </c>
      <c r="D59" t="s">
        <v>8</v>
      </c>
      <c r="E59">
        <f>(T!E59-AVERAGE(T!$E$2:$E$121))/STDEV(T!$E$2:$E$121)</f>
        <v>1.9921016410920069</v>
      </c>
      <c r="F59">
        <f>(T!F59-AVERAGE(T!$F$2:$F$121))/STDEV(T!$F$2:$F$121)</f>
        <v>1.3838921374872977</v>
      </c>
      <c r="G59">
        <f>(T!G59-AVERAGE(T!$G$2:$G$121))/STDEV(T!$G$2:$G$121)</f>
        <v>-1.5892583687295303</v>
      </c>
      <c r="H59">
        <f>(T!H59-AVERAGE(T!$H$2:$H$121))/STDEV(T!$H$2:$H$121)</f>
        <v>-0.82964084336916799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1"/>
        <v>59</v>
      </c>
      <c r="B60">
        <v>1815</v>
      </c>
      <c r="C60" t="s">
        <v>18</v>
      </c>
      <c r="D60" t="s">
        <v>9</v>
      </c>
      <c r="E60">
        <f>(T!E60-AVERAGE(T!$E$2:$E$121))/STDEV(T!$E$2:$E$121)</f>
        <v>1.4842948943257923</v>
      </c>
      <c r="F60">
        <f>(T!F60-AVERAGE(T!$F$2:$F$121))/STDEV(T!$F$2:$F$121)</f>
        <v>1.2032031452461913</v>
      </c>
      <c r="G60">
        <f>(T!G60-AVERAGE(T!$G$2:$G$121))/STDEV(T!$G$2:$G$121)</f>
        <v>-0.88239838403504978</v>
      </c>
      <c r="H60">
        <f>(T!H60-AVERAGE(T!$H$2:$H$121))/STDEV(T!$H$2:$H$121)</f>
        <v>-0.99296195672080212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1"/>
        <v>60</v>
      </c>
      <c r="B61">
        <v>1815</v>
      </c>
      <c r="C61" t="s">
        <v>19</v>
      </c>
      <c r="D61" t="s">
        <v>10</v>
      </c>
      <c r="E61">
        <f>(T!E61-AVERAGE(T!$E$2:$E$121))/STDEV(T!$E$2:$E$121)</f>
        <v>0.49391231208543868</v>
      </c>
      <c r="F61">
        <f>(T!F61-AVERAGE(T!$F$2:$F$121))/STDEV(T!$F$2:$F$121)</f>
        <v>0.56162963526967502</v>
      </c>
      <c r="G61">
        <f>(T!G61-AVERAGE(T!$G$2:$G$121))/STDEV(T!$G$2:$G$121)</f>
        <v>-0.46333294808201686</v>
      </c>
      <c r="H61">
        <f>(T!H61-AVERAGE(T!$H$2:$H$121))/STDEV(T!$H$2:$H$121)</f>
        <v>-0.85390324320617672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1"/>
        <v>61</v>
      </c>
      <c r="B62">
        <v>1816</v>
      </c>
      <c r="C62" t="s">
        <v>8</v>
      </c>
      <c r="D62" t="s">
        <v>11</v>
      </c>
      <c r="E62">
        <f>(T!E62-AVERAGE(T!$E$2:$E$121))/STDEV(T!$E$2:$E$121)</f>
        <v>0.44123238749795235</v>
      </c>
      <c r="F62">
        <f>(T!F62-AVERAGE(T!$F$2:$F$121))/STDEV(T!$F$2:$F$121)</f>
        <v>0.52435536962826623</v>
      </c>
      <c r="G62">
        <f>(T!G62-AVERAGE(T!$G$2:$G$121))/STDEV(T!$G$2:$G$121)</f>
        <v>2.3747041371618222E-2</v>
      </c>
      <c r="H62">
        <f>(T!H62-AVERAGE(T!$H$2:$H$121))/STDEV(T!$H$2:$H$121)</f>
        <v>-0.47162416081593833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1"/>
        <v>62</v>
      </c>
      <c r="B63">
        <v>1816</v>
      </c>
      <c r="C63" t="s">
        <v>9</v>
      </c>
      <c r="D63" t="s">
        <v>12</v>
      </c>
      <c r="E63">
        <f>(T!E63-AVERAGE(T!$E$2:$E$121))/STDEV(T!$E$2:$E$121)</f>
        <v>9.10614030605401E-2</v>
      </c>
      <c r="F63">
        <f>(T!F63-AVERAGE(T!$F$2:$F$121))/STDEV(T!$F$2:$F$121)</f>
        <v>0.38332962407038501</v>
      </c>
      <c r="G63">
        <f>(T!G63-AVERAGE(T!$G$2:$G$121))/STDEV(T!$G$2:$G$121)</f>
        <v>0.77050765347055017</v>
      </c>
      <c r="H63">
        <f>(T!H63-AVERAGE(T!$H$2:$H$121))/STDEV(T!$H$2:$H$121)</f>
        <v>0.57508808266550415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si="1"/>
        <v>63</v>
      </c>
      <c r="B64">
        <v>1816</v>
      </c>
      <c r="C64" t="s">
        <v>10</v>
      </c>
      <c r="D64" t="s">
        <v>13</v>
      </c>
      <c r="E64">
        <f>(T!E64-AVERAGE(T!$E$2:$E$121))/STDEV(T!$E$2:$E$121)</f>
        <v>-0.68956434887873952</v>
      </c>
      <c r="F64">
        <f>(T!F64-AVERAGE(T!$F$2:$F$121))/STDEV(T!$F$2:$F$121)</f>
        <v>-0.51720840521225142</v>
      </c>
      <c r="G64">
        <f>(T!G64-AVERAGE(T!$G$2:$G$121))/STDEV(T!$G$2:$G$121)</f>
        <v>1.1084967560978016</v>
      </c>
      <c r="H64">
        <f>(T!H64-AVERAGE(T!$H$2:$H$121))/STDEV(T!$H$2:$H$121)</f>
        <v>1.2321279525141489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1"/>
        <v>64</v>
      </c>
      <c r="B65">
        <v>1816</v>
      </c>
      <c r="C65" t="s">
        <v>11</v>
      </c>
      <c r="D65" t="s">
        <v>14</v>
      </c>
      <c r="E65">
        <f>(T!E65-AVERAGE(T!$E$2:$E$121))/STDEV(T!$E$2:$E$121)</f>
        <v>-0.17870098920331109</v>
      </c>
      <c r="F65">
        <f>(T!F65-AVERAGE(T!$F$2:$F$121))/STDEV(T!$F$2:$F$121)</f>
        <v>8.8425593817219664E-2</v>
      </c>
      <c r="G65">
        <f>(T!G65-AVERAGE(T!$G$2:$G$121))/STDEV(T!$G$2:$G$121)</f>
        <v>0.99423728214162332</v>
      </c>
      <c r="H65">
        <f>(T!H65-AVERAGE(T!$H$2:$H$121))/STDEV(T!$H$2:$H$121)</f>
        <v>0.9972314501939471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1"/>
        <v>65</v>
      </c>
      <c r="B66">
        <v>1816</v>
      </c>
      <c r="C66" t="s">
        <v>12</v>
      </c>
      <c r="D66" t="s">
        <v>15</v>
      </c>
      <c r="E66">
        <f>(T!E66-AVERAGE(T!$E$2:$E$121))/STDEV(T!$E$2:$E$121)</f>
        <v>-1.38412699945845</v>
      </c>
      <c r="F66">
        <f>(T!F66-AVERAGE(T!$F$2:$F$121))/STDEV(T!$F$2:$F$121)</f>
        <v>-1.6845391795797655</v>
      </c>
      <c r="G66">
        <f>(T!G66-AVERAGE(T!$G$2:$G$121))/STDEV(T!$G$2:$G$121)</f>
        <v>1.0471063909392468</v>
      </c>
      <c r="H66">
        <f>(T!H66-AVERAGE(T!$H$2:$H$121))/STDEV(T!$H$2:$H$121)</f>
        <v>1.1042980373492106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</row>
    <row r="67" spans="1:19" x14ac:dyDescent="0.25">
      <c r="A67">
        <f t="shared" ref="A67:A121" si="6">A66+1</f>
        <v>66</v>
      </c>
      <c r="B67">
        <v>1816</v>
      </c>
      <c r="C67" t="s">
        <v>13</v>
      </c>
      <c r="D67" t="s">
        <v>16</v>
      </c>
      <c r="E67">
        <f>(T!E67-AVERAGE(T!$E$2:$E$121))/STDEV(T!$E$2:$E$121)</f>
        <v>-1.38412699945845</v>
      </c>
      <c r="F67">
        <f>(T!F67-AVERAGE(T!$F$2:$F$121))/STDEV(T!$F$2:$F$121)</f>
        <v>-1.6243644163870474</v>
      </c>
      <c r="G67">
        <f>(T!G67-AVERAGE(T!$G$2:$G$121))/STDEV(T!$G$2:$G$121)</f>
        <v>0.59212106047997559</v>
      </c>
      <c r="H67">
        <f>(T!H67-AVERAGE(T!$H$2:$H$121))/STDEV(T!$H$2:$H$121)</f>
        <v>0.27436098048766316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6"/>
        <v>67</v>
      </c>
      <c r="B68">
        <v>1816</v>
      </c>
      <c r="C68" t="s">
        <v>14</v>
      </c>
      <c r="D68" t="s">
        <v>17</v>
      </c>
      <c r="E68">
        <f>(T!E68-AVERAGE(T!$E$2:$E$121))/STDEV(T!$E$2:$E$121)</f>
        <v>5.726907842305228E-3</v>
      </c>
      <c r="F68">
        <f>(T!F68-AVERAGE(T!$F$2:$F$121))/STDEV(T!$F$2:$F$121)</f>
        <v>0.18831201904580572</v>
      </c>
      <c r="G68">
        <f>(T!G68-AVERAGE(T!$G$2:$G$121))/STDEV(T!$G$2:$G$121)</f>
        <v>0.13480326933271874</v>
      </c>
      <c r="H68">
        <f>(T!H68-AVERAGE(T!$H$2:$H$121))/STDEV(T!$H$2:$H$121)</f>
        <v>-0.35125434622279533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6"/>
        <v>68</v>
      </c>
      <c r="B69">
        <v>1816</v>
      </c>
      <c r="C69" t="s">
        <v>15</v>
      </c>
      <c r="D69" t="s">
        <v>18</v>
      </c>
      <c r="E69">
        <f>(T!E69-AVERAGE(T!$E$2:$E$121))/STDEV(T!$E$2:$E$121)</f>
        <v>0.94874398356799483</v>
      </c>
      <c r="F69">
        <f>(T!F69-AVERAGE(T!$F$2:$F$121))/STDEV(T!$F$2:$F$121)</f>
        <v>0.84860757650297147</v>
      </c>
      <c r="G69">
        <f>(T!G69-AVERAGE(T!$G$2:$G$121))/STDEV(T!$G$2:$G$121)</f>
        <v>-0.76941398857534937</v>
      </c>
      <c r="H69">
        <f>(T!H69-AVERAGE(T!$H$2:$H$121))/STDEV(T!$H$2:$H$121)</f>
        <v>-0.97275899828653267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6"/>
        <v>69</v>
      </c>
      <c r="B70">
        <v>1816</v>
      </c>
      <c r="C70" t="s">
        <v>16</v>
      </c>
      <c r="D70" t="s">
        <v>19</v>
      </c>
      <c r="E70">
        <f>(T!E70-AVERAGE(T!$E$2:$E$121))/STDEV(T!$E$2:$E$121)</f>
        <v>0.15745802901998746</v>
      </c>
      <c r="F70">
        <f>(T!F70-AVERAGE(T!$F$2:$F$121))/STDEV(T!$F$2:$F$121)</f>
        <v>0.35100911569951448</v>
      </c>
      <c r="G70">
        <f>(T!G70-AVERAGE(T!$G$2:$G$121))/STDEV(T!$G$2:$G$121)</f>
        <v>-1.6207310382060782</v>
      </c>
      <c r="H70">
        <f>(T!H70-AVERAGE(T!$H$2:$H$121))/STDEV(T!$H$2:$H$121)</f>
        <v>-0.81075204686082503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6"/>
        <v>70</v>
      </c>
      <c r="B71">
        <v>1816</v>
      </c>
      <c r="C71" t="s">
        <v>17</v>
      </c>
      <c r="D71" t="s">
        <v>8</v>
      </c>
      <c r="E71">
        <f>(T!E71-AVERAGE(T!$E$2:$E$121))/STDEV(T!$E$2:$E$121)</f>
        <v>0.39059828522859175</v>
      </c>
      <c r="F71">
        <f>(T!F71-AVERAGE(T!$F$2:$F$121))/STDEV(T!$F$2:$F$121)</f>
        <v>0.46680350708078511</v>
      </c>
      <c r="G71">
        <f>(T!G71-AVERAGE(T!$G$2:$G$121))/STDEV(T!$G$2:$G$121)</f>
        <v>-1.1684824616098977</v>
      </c>
      <c r="H71">
        <f>(T!H71-AVERAGE(T!$H$2:$H$121))/STDEV(T!$H$2:$H$121)</f>
        <v>-0.98704180763868943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6"/>
        <v>71</v>
      </c>
      <c r="B72">
        <v>1816</v>
      </c>
      <c r="C72" t="s">
        <v>18</v>
      </c>
      <c r="D72" t="s">
        <v>9</v>
      </c>
      <c r="E72">
        <f>(T!E72-AVERAGE(T!$E$2:$E$121))/STDEV(T!$E$2:$E$121)</f>
        <v>1.4485035338065311</v>
      </c>
      <c r="F72">
        <f>(T!F72-AVERAGE(T!$F$2:$F$121))/STDEV(T!$F$2:$F$121)</f>
        <v>1.1624278371394108</v>
      </c>
      <c r="G72">
        <f>(T!G72-AVERAGE(T!$G$2:$G$121))/STDEV(T!$G$2:$G$121)</f>
        <v>-1.3478020388797469</v>
      </c>
      <c r="H72">
        <f>(T!H72-AVERAGE(T!$H$2:$H$121))/STDEV(T!$H$2:$H$121)</f>
        <v>-0.94160899507822471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6"/>
        <v>72</v>
      </c>
      <c r="B73">
        <v>1816</v>
      </c>
      <c r="C73" t="s">
        <v>19</v>
      </c>
      <c r="D73" t="s">
        <v>10</v>
      </c>
      <c r="E73">
        <f>(T!E73-AVERAGE(T!$E$2:$E$121))/STDEV(T!$E$2:$E$121)</f>
        <v>-0.64696263164693868</v>
      </c>
      <c r="F73">
        <f>(T!F73-AVERAGE(T!$F$2:$F$121))/STDEV(T!$F$2:$F$121)</f>
        <v>-0.4872964939819211</v>
      </c>
      <c r="G73">
        <f>(T!G73-AVERAGE(T!$G$2:$G$121))/STDEV(T!$G$2:$G$121)</f>
        <v>-0.73109943443087388</v>
      </c>
      <c r="H73">
        <f>(T!H73-AVERAGE(T!$H$2:$H$121))/STDEV(T!$H$2:$H$121)</f>
        <v>-0.96300983770894477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6"/>
        <v>73</v>
      </c>
      <c r="B74">
        <v>1817</v>
      </c>
      <c r="C74" t="s">
        <v>8</v>
      </c>
      <c r="D74" t="s">
        <v>11</v>
      </c>
      <c r="E74">
        <f>(T!E74-AVERAGE(T!$E$2:$E$121))/STDEV(T!$E$2:$E$121)</f>
        <v>-0.64696263164693868</v>
      </c>
      <c r="F74">
        <f>(T!F74-AVERAGE(T!$F$2:$F$121))/STDEV(T!$F$2:$F$121)</f>
        <v>-0.4872964939819211</v>
      </c>
      <c r="G74">
        <f>(T!G74-AVERAGE(T!$G$2:$G$121))/STDEV(T!$G$2:$G$121)</f>
        <v>-2.0880706353191236E-2</v>
      </c>
      <c r="H74">
        <f>(T!H74-AVERAGE(T!$H$2:$H$121))/STDEV(T!$H$2:$H$121)</f>
        <v>-0.51652114144834604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6"/>
        <v>74</v>
      </c>
      <c r="B75">
        <v>1817</v>
      </c>
      <c r="C75" t="s">
        <v>9</v>
      </c>
      <c r="D75" t="s">
        <v>12</v>
      </c>
      <c r="E75">
        <f>(T!E75-AVERAGE(T!$E$2:$E$121))/STDEV(T!$E$2:$E$121)</f>
        <v>2.5742952139746031</v>
      </c>
      <c r="F75">
        <f>(T!F75-AVERAGE(T!$F$2:$F$121))/STDEV(T!$F$2:$F$121)</f>
        <v>1.7855279013254841</v>
      </c>
      <c r="G75">
        <f>(T!G75-AVERAGE(T!$G$2:$G$121))/STDEV(T!$G$2:$G$121)</f>
        <v>0.55374430737861813</v>
      </c>
      <c r="H75">
        <f>(T!H75-AVERAGE(T!$H$2:$H$121))/STDEV(T!$H$2:$H$121)</f>
        <v>0.21382354953003829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6"/>
        <v>75</v>
      </c>
      <c r="B76">
        <v>1817</v>
      </c>
      <c r="C76" t="s">
        <v>10</v>
      </c>
      <c r="D76" t="s">
        <v>13</v>
      </c>
      <c r="E76">
        <f>(T!E76-AVERAGE(T!$E$2:$E$121))/STDEV(T!$E$2:$E$121)</f>
        <v>-0.14047554900244275</v>
      </c>
      <c r="F76">
        <f>(T!F76-AVERAGE(T!$F$2:$F$121))/STDEV(T!$F$2:$F$121)</f>
        <v>3.3244288521248541E-2</v>
      </c>
      <c r="G76">
        <f>(T!G76-AVERAGE(T!$G$2:$G$121))/STDEV(T!$G$2:$G$121)</f>
        <v>0.98098890545548867</v>
      </c>
      <c r="H76">
        <f>(T!H76-AVERAGE(T!$H$2:$H$121))/STDEV(T!$H$2:$H$121)</f>
        <v>0.97083973501980658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6"/>
        <v>76</v>
      </c>
      <c r="B77">
        <v>1817</v>
      </c>
      <c r="C77" t="s">
        <v>11</v>
      </c>
      <c r="D77" t="s">
        <v>14</v>
      </c>
      <c r="E77">
        <f>(T!E77-AVERAGE(T!$E$2:$E$121))/STDEV(T!$E$2:$E$121)</f>
        <v>-9.4948620225754468E-2</v>
      </c>
      <c r="F77">
        <f>(T!F77-AVERAGE(T!$F$2:$F$121))/STDEV(T!$F$2:$F$121)</f>
        <v>0.13420428200911452</v>
      </c>
      <c r="G77">
        <f>(T!G77-AVERAGE(T!$G$2:$G$121))/STDEV(T!$G$2:$G$121)</f>
        <v>0.98148649707739211</v>
      </c>
      <c r="H77">
        <f>(T!H77-AVERAGE(T!$H$2:$H$121))/STDEV(T!$H$2:$H$121)</f>
        <v>0.97182780127909429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6"/>
        <v>77</v>
      </c>
      <c r="B78">
        <v>1817</v>
      </c>
      <c r="C78" t="s">
        <v>12</v>
      </c>
      <c r="D78" t="s">
        <v>15</v>
      </c>
      <c r="E78">
        <f>(T!E78-AVERAGE(T!$E$2:$E$121))/STDEV(T!$E$2:$E$121)</f>
        <v>-0.63518386228301127</v>
      </c>
      <c r="F78">
        <f>(T!F78-AVERAGE(T!$F$2:$F$121))/STDEV(T!$F$2:$F$121)</f>
        <v>-0.48258741618145851</v>
      </c>
      <c r="G78">
        <f>(T!G78-AVERAGE(T!$G$2:$G$121))/STDEV(T!$G$2:$G$121)</f>
        <v>1.0024786432144372</v>
      </c>
      <c r="H78">
        <f>(T!H78-AVERAGE(T!$H$2:$H$121))/STDEV(T!$H$2:$H$121)</f>
        <v>1.0137373713447062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6"/>
        <v>78</v>
      </c>
      <c r="B79">
        <v>1817</v>
      </c>
      <c r="C79" t="s">
        <v>13</v>
      </c>
      <c r="D79" t="s">
        <v>16</v>
      </c>
      <c r="E79">
        <f>(T!E79-AVERAGE(T!$E$2:$E$121))/STDEV(T!$E$2:$E$121)</f>
        <v>-1.1787740684248669</v>
      </c>
      <c r="F79">
        <f>(T!F79-AVERAGE(T!$F$2:$F$121))/STDEV(T!$F$2:$F$121)</f>
        <v>-1.2272893279734989</v>
      </c>
      <c r="G79">
        <f>(T!G79-AVERAGE(T!$G$2:$G$121))/STDEV(T!$G$2:$G$121)</f>
        <v>0.58574566794786009</v>
      </c>
      <c r="H79">
        <f>(T!H79-AVERAGE(T!$H$2:$H$121))/STDEV(T!$H$2:$H$121)</f>
        <v>0.26420211790481685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6"/>
        <v>79</v>
      </c>
      <c r="B80">
        <v>1817</v>
      </c>
      <c r="C80" t="s">
        <v>14</v>
      </c>
      <c r="D80" t="s">
        <v>17</v>
      </c>
      <c r="E80">
        <f>(T!E80-AVERAGE(T!$E$2:$E$121))/STDEV(T!$E$2:$E$121)</f>
        <v>-0.86581507476493103</v>
      </c>
      <c r="F80">
        <f>(T!F80-AVERAGE(T!$F$2:$F$121))/STDEV(T!$F$2:$F$121)</f>
        <v>-0.7815609224800224</v>
      </c>
      <c r="G80">
        <f>(T!G80-AVERAGE(T!$G$2:$G$121))/STDEV(T!$G$2:$G$121)</f>
        <v>3.2796988818868368E-2</v>
      </c>
      <c r="H80">
        <f>(T!H80-AVERAGE(T!$H$2:$H$121))/STDEV(T!$H$2:$H$121)</f>
        <v>-0.46227676092073944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6"/>
        <v>80</v>
      </c>
      <c r="B81">
        <v>1817</v>
      </c>
      <c r="C81" t="s">
        <v>15</v>
      </c>
      <c r="D81" t="s">
        <v>18</v>
      </c>
      <c r="E81">
        <f>(T!E81-AVERAGE(T!$E$2:$E$121))/STDEV(T!$E$2:$E$121)</f>
        <v>-1.4996560745825507</v>
      </c>
      <c r="F81">
        <f>(T!F81-AVERAGE(T!$F$2:$F$121))/STDEV(T!$F$2:$F$121)</f>
        <v>-2.0092507197644487</v>
      </c>
      <c r="G81">
        <f>(T!G81-AVERAGE(T!$G$2:$G$121))/STDEV(T!$G$2:$G$121)</f>
        <v>-0.6291553528688052</v>
      </c>
      <c r="H81">
        <f>(T!H81-AVERAGE(T!$H$2:$H$121))/STDEV(T!$H$2:$H$121)</f>
        <v>-0.92992186137717803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6"/>
        <v>81</v>
      </c>
      <c r="B82">
        <v>1817</v>
      </c>
      <c r="C82" t="s">
        <v>16</v>
      </c>
      <c r="D82" t="s">
        <v>19</v>
      </c>
      <c r="E82">
        <f>(T!E82-AVERAGE(T!$E$2:$E$121))/STDEV(T!$E$2:$E$121)</f>
        <v>0.62692912167762083</v>
      </c>
      <c r="F82">
        <f>(T!F82-AVERAGE(T!$F$2:$F$121))/STDEV(T!$F$2:$F$121)</f>
        <v>0.70528722126618493</v>
      </c>
      <c r="G82">
        <f>(T!G82-AVERAGE(T!$G$2:$G$121))/STDEV(T!$G$2:$G$121)</f>
        <v>-1.391216907049915</v>
      </c>
      <c r="H82">
        <f>(T!H82-AVERAGE(T!$H$2:$H$121))/STDEV(T!$H$2:$H$121)</f>
        <v>-0.92577500497179066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6"/>
        <v>82</v>
      </c>
      <c r="B83">
        <v>1817</v>
      </c>
      <c r="C83" t="s">
        <v>17</v>
      </c>
      <c r="D83" t="s">
        <v>8</v>
      </c>
      <c r="E83">
        <f>(T!E83-AVERAGE(T!$E$2:$E$121))/STDEV(T!$E$2:$E$121)</f>
        <v>0.80714544433886382</v>
      </c>
      <c r="F83">
        <f>(T!F83-AVERAGE(T!$F$2:$F$121))/STDEV(T!$F$2:$F$121)</f>
        <v>0.75744322418387811</v>
      </c>
      <c r="G83">
        <f>(T!G83-AVERAGE(T!$G$2:$G$121))/STDEV(T!$G$2:$G$121)</f>
        <v>-1.0537253960321986</v>
      </c>
      <c r="H83">
        <f>(T!H83-AVERAGE(T!$H$2:$H$121))/STDEV(T!$H$2:$H$121)</f>
        <v>-0.99924564572074248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1817</v>
      </c>
      <c r="C84" t="s">
        <v>18</v>
      </c>
      <c r="D84" t="s">
        <v>9</v>
      </c>
      <c r="E84">
        <f>(T!E84-AVERAGE(T!$E$2:$E$121))/STDEV(T!$E$2:$E$121)</f>
        <v>1.5960515915039466</v>
      </c>
      <c r="F84">
        <f>(T!F84-AVERAGE(T!$F$2:$F$121))/STDEV(T!$F$2:$F$121)</f>
        <v>1.2516242523583936</v>
      </c>
      <c r="G84">
        <f>(T!G84-AVERAGE(T!$G$2:$G$121))/STDEV(T!$G$2:$G$121)</f>
        <v>-0.66563503794337309</v>
      </c>
      <c r="H84">
        <f>(T!H84-AVERAGE(T!$H$2:$H$121))/STDEV(T!$H$2:$H$121)</f>
        <v>-0.94295595703175661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1817</v>
      </c>
      <c r="C85" t="s">
        <v>19</v>
      </c>
      <c r="D85" t="s">
        <v>10</v>
      </c>
      <c r="E85">
        <f>(T!E85-AVERAGE(T!$E$2:$E$121))/STDEV(T!$E$2:$E$121)</f>
        <v>1.312091178588854</v>
      </c>
      <c r="F85">
        <f>(T!F85-AVERAGE(T!$F$2:$F$121))/STDEV(T!$F$2:$F$121)</f>
        <v>1.0453181053415541</v>
      </c>
      <c r="G85">
        <f>(T!G85-AVERAGE(T!$G$2:$G$121))/STDEV(T!$G$2:$G$121)</f>
        <v>-0.61634236885279226</v>
      </c>
      <c r="H85">
        <f>(T!H85-AVERAGE(T!$H$2:$H$121))/STDEV(T!$H$2:$H$121)</f>
        <v>-0.92502806795855785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1818</v>
      </c>
      <c r="C86" t="s">
        <v>8</v>
      </c>
      <c r="D86" t="s">
        <v>11</v>
      </c>
      <c r="E86">
        <f>(T!E86-AVERAGE(T!$E$2:$E$121))/STDEV(T!$E$2:$E$121)</f>
        <v>-0.17870098920331109</v>
      </c>
      <c r="F86">
        <f>(T!F86-AVERAGE(T!$F$2:$F$121))/STDEV(T!$F$2:$F$121)</f>
        <v>1.833032017419621E-2</v>
      </c>
      <c r="G86">
        <f>(T!G86-AVERAGE(T!$G$2:$G$121))/STDEV(T!$G$2:$G$121)</f>
        <v>-0.6456691745005243</v>
      </c>
      <c r="H86">
        <f>(T!H86-AVERAGE(T!$H$2:$H$121))/STDEV(T!$H$2:$H$121)</f>
        <v>-0.93598703922398574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1818</v>
      </c>
      <c r="C87" t="s">
        <v>9</v>
      </c>
      <c r="D87" t="s">
        <v>12</v>
      </c>
      <c r="E87">
        <f>(T!E87-AVERAGE(T!$E$2:$E$121))/STDEV(T!$E$2:$E$121)</f>
        <v>0.31822973339700372</v>
      </c>
      <c r="F87">
        <f>(T!F87-AVERAGE(T!$F$2:$F$121))/STDEV(T!$F$2:$F$121)</f>
        <v>0.61462387108922434</v>
      </c>
      <c r="G87">
        <f>(T!G87-AVERAGE(T!$G$2:$G$121))/STDEV(T!$G$2:$G$121)</f>
        <v>0.77050765347055017</v>
      </c>
      <c r="H87">
        <f>(T!H87-AVERAGE(T!$H$2:$H$121))/STDEV(T!$H$2:$H$121)</f>
        <v>0.57508808266550415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1818</v>
      </c>
      <c r="C88" t="s">
        <v>10</v>
      </c>
      <c r="D88" t="s">
        <v>13</v>
      </c>
      <c r="E88">
        <f>(T!E88-AVERAGE(T!$E$2:$E$121))/STDEV(T!$E$2:$E$121)</f>
        <v>-0.7554955779289998</v>
      </c>
      <c r="F88">
        <f>(T!F88-AVERAGE(T!$F$2:$F$121))/STDEV(T!$F$2:$F$121)</f>
        <v>-0.60853486419392411</v>
      </c>
      <c r="G88">
        <f>(T!G88-AVERAGE(T!$G$2:$G$121))/STDEV(T!$G$2:$G$121)</f>
        <v>1.3125093171255018</v>
      </c>
      <c r="H88">
        <f>(T!H88-AVERAGE(T!$H$2:$H$121))/STDEV(T!$H$2:$H$121)</f>
        <v>1.6840014238203442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1818</v>
      </c>
      <c r="C89" t="s">
        <v>11</v>
      </c>
      <c r="D89" t="s">
        <v>14</v>
      </c>
      <c r="E89">
        <f>(T!E89-AVERAGE(T!$E$2:$E$121))/STDEV(T!$E$2:$E$121)</f>
        <v>-1.7123320123839572</v>
      </c>
      <c r="F89">
        <f>(T!F89-AVERAGE(T!$F$2:$F$121))/STDEV(T!$F$2:$F$121)</f>
        <v>-2.6296662976991745</v>
      </c>
      <c r="G89">
        <f>(T!G89-AVERAGE(T!$G$2:$G$121))/STDEV(T!$G$2:$G$121)</f>
        <v>1.1472467029123989</v>
      </c>
      <c r="H89">
        <f>(T!H89-AVERAGE(T!$H$2:$H$121))/STDEV(T!$H$2:$H$121)</f>
        <v>1.3147548584153983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1818</v>
      </c>
      <c r="C90" t="s">
        <v>12</v>
      </c>
      <c r="D90" t="s">
        <v>15</v>
      </c>
      <c r="E90">
        <f>(T!E90-AVERAGE(T!$E$2:$E$121))/STDEV(T!$E$2:$E$121)</f>
        <v>-1.3029049190071398</v>
      </c>
      <c r="F90">
        <f>(T!F90-AVERAGE(T!$F$2:$F$121))/STDEV(T!$F$2:$F$121)</f>
        <v>-1.5084662507120417</v>
      </c>
      <c r="G90">
        <f>(T!G90-AVERAGE(T!$G$2:$G$121))/STDEV(T!$G$2:$G$121)</f>
        <v>1.1746142415815597</v>
      </c>
      <c r="H90">
        <f>(T!H90-AVERAGE(T!$H$2:$H$121))/STDEV(T!$H$2:$H$121)</f>
        <v>1.3740155465148651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1818</v>
      </c>
      <c r="C91" t="s">
        <v>13</v>
      </c>
      <c r="D91" t="s">
        <v>16</v>
      </c>
      <c r="E91">
        <f>(T!E91-AVERAGE(T!$E$2:$E$121))/STDEV(T!$E$2:$E$121)</f>
        <v>-0.91226538922262734</v>
      </c>
      <c r="F91">
        <f>(T!F91-AVERAGE(T!$F$2:$F$121))/STDEV(T!$F$2:$F$121)</f>
        <v>-0.76414630326511901</v>
      </c>
      <c r="G91">
        <f>(T!G91-AVERAGE(T!$G$2:$G$121))/STDEV(T!$G$2:$G$121)</f>
        <v>0.87901372442517955</v>
      </c>
      <c r="H91">
        <f>(T!H91-AVERAGE(T!$H$2:$H$121))/STDEV(T!$H$2:$H$121)</f>
        <v>0.77357200180142283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1818</v>
      </c>
      <c r="C92" t="s">
        <v>14</v>
      </c>
      <c r="D92" t="s">
        <v>17</v>
      </c>
      <c r="E92">
        <f>(T!E92-AVERAGE(T!$E$2:$E$121))/STDEV(T!$E$2:$E$121)</f>
        <v>-0.5940460707737315</v>
      </c>
      <c r="F92">
        <f>(T!F92-AVERAGE(T!$F$2:$F$121))/STDEV(T!$F$2:$F$121)</f>
        <v>-0.40712527842301172</v>
      </c>
      <c r="G92">
        <f>(T!G92-AVERAGE(T!$G$2:$G$121))/STDEV(T!$G$2:$G$121)</f>
        <v>-0.20309253486941037</v>
      </c>
      <c r="H92">
        <f>(T!H92-AVERAGE(T!$H$2:$H$121))/STDEV(T!$H$2:$H$121)</f>
        <v>-0.67916875956045497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1818</v>
      </c>
      <c r="C93" t="s">
        <v>15</v>
      </c>
      <c r="D93" t="s">
        <v>18</v>
      </c>
      <c r="E93">
        <f>(T!E93-AVERAGE(T!$E$2:$E$121))/STDEV(T!$E$2:$E$121)</f>
        <v>-0.43370491263815242</v>
      </c>
      <c r="F93">
        <f>(T!F93-AVERAGE(T!$F$2:$F$121))/STDEV(T!$F$2:$F$121)</f>
        <v>-0.22477692124979945</v>
      </c>
      <c r="G93">
        <f>(T!G93-AVERAGE(T!$G$2:$G$121))/STDEV(T!$G$2:$G$121)</f>
        <v>-0.52077367982283929</v>
      </c>
      <c r="H93">
        <f>(T!H93-AVERAGE(T!$H$2:$H$121))/STDEV(T!$H$2:$H$121)</f>
        <v>-0.88334833983084826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1818</v>
      </c>
      <c r="C94" t="s">
        <v>16</v>
      </c>
      <c r="D94" t="s">
        <v>19</v>
      </c>
      <c r="E94">
        <f>(T!E94-AVERAGE(T!$E$2:$E$121))/STDEV(T!$E$2:$E$121)</f>
        <v>0.83403124291111586</v>
      </c>
      <c r="F94">
        <f>(T!F94-AVERAGE(T!$F$2:$F$121))/STDEV(T!$F$2:$F$121)</f>
        <v>0.83687980229013592</v>
      </c>
      <c r="G94">
        <f>(T!G94-AVERAGE(T!$G$2:$G$121))/STDEV(T!$G$2:$G$121)</f>
        <v>-1.1425765982974048</v>
      </c>
      <c r="H94">
        <f>(T!H94-AVERAGE(T!$H$2:$H$121))/STDEV(T!$H$2:$H$121)</f>
        <v>-0.99094748501441854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1818</v>
      </c>
      <c r="C95" t="s">
        <v>17</v>
      </c>
      <c r="D95" t="s">
        <v>8</v>
      </c>
      <c r="E95">
        <f>(T!E95-AVERAGE(T!$E$2:$E$121))/STDEV(T!$E$2:$E$121)</f>
        <v>0.63541955632403546</v>
      </c>
      <c r="F95">
        <f>(T!F95-AVERAGE(T!$F$2:$F$121))/STDEV(T!$F$2:$F$121)</f>
        <v>0.65692868652309755</v>
      </c>
      <c r="G95">
        <f>(T!G95-AVERAGE(T!$G$2:$G$121))/STDEV(T!$G$2:$G$121)</f>
        <v>-1.1684824616098977</v>
      </c>
      <c r="H95">
        <f>(T!H95-AVERAGE(T!$H$2:$H$121))/STDEV(T!$H$2:$H$121)</f>
        <v>-0.98704180763868943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1818</v>
      </c>
      <c r="C96" t="s">
        <v>18</v>
      </c>
      <c r="D96" t="s">
        <v>9</v>
      </c>
      <c r="E96">
        <f>(T!E96-AVERAGE(T!$E$2:$E$121))/STDEV(T!$E$2:$E$121)</f>
        <v>0.41566712999046496</v>
      </c>
      <c r="F96">
        <f>(T!F96-AVERAGE(T!$F$2:$F$121))/STDEV(T!$F$2:$F$121)</f>
        <v>0.56493996086247122</v>
      </c>
      <c r="G96">
        <f>(T!G96-AVERAGE(T!$G$2:$G$121))/STDEV(T!$G$2:$G$121)</f>
        <v>-1.1055371226590973</v>
      </c>
      <c r="H96">
        <f>(T!H96-AVERAGE(T!$H$2:$H$121))/STDEV(T!$H$2:$H$121)</f>
        <v>-0.99536614850671856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1818</v>
      </c>
      <c r="C97" t="s">
        <v>19</v>
      </c>
      <c r="D97" t="s">
        <v>10</v>
      </c>
      <c r="E97">
        <f>(T!E97-AVERAGE(T!$E$2:$E$121))/STDEV(T!$E$2:$E$121)</f>
        <v>0.51608178034714436</v>
      </c>
      <c r="F97">
        <f>(T!F97-AVERAGE(T!$F$2:$F$121))/STDEV(T!$F$2:$F$121)</f>
        <v>0.5766361864865871</v>
      </c>
      <c r="G97">
        <f>(T!G97-AVERAGE(T!$G$2:$G$121))/STDEV(T!$G$2:$G$121)</f>
        <v>-0.43145598542143859</v>
      </c>
      <c r="H97">
        <f>(T!H97-AVERAGE(T!$H$2:$H$121))/STDEV(T!$H$2:$H$121)</f>
        <v>-0.8361391850361829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1819</v>
      </c>
      <c r="C98" t="s">
        <v>8</v>
      </c>
      <c r="D98" t="s">
        <v>11</v>
      </c>
      <c r="E98">
        <f>(T!E98-AVERAGE(T!$E$2:$E$121))/STDEV(T!$E$2:$E$121)</f>
        <v>0.89058744067384343</v>
      </c>
      <c r="F98">
        <f>(T!F98-AVERAGE(T!$F$2:$F$121))/STDEV(T!$F$2:$F$121)</f>
        <v>0.81544815673803217</v>
      </c>
      <c r="G98">
        <f>(T!G98-AVERAGE(T!$G$2:$G$121))/STDEV(T!$G$2:$G$121)</f>
        <v>0.24688577999566572</v>
      </c>
      <c r="H98">
        <f>(T!H98-AVERAGE(T!$H$2:$H$121))/STDEV(T!$H$2:$H$121)</f>
        <v>-0.21726899607131889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1819</v>
      </c>
      <c r="C99" t="s">
        <v>9</v>
      </c>
      <c r="D99" t="s">
        <v>12</v>
      </c>
      <c r="E99">
        <f>(T!E99-AVERAGE(T!$E$2:$E$121))/STDEV(T!$E$2:$E$121)</f>
        <v>-0.31819031484273236</v>
      </c>
      <c r="F99">
        <f>(T!F99-AVERAGE(T!$F$2:$F$121))/STDEV(T!$F$2:$F$121)</f>
        <v>7.9338791259353877E-2</v>
      </c>
      <c r="G99">
        <f>(T!G99-AVERAGE(T!$G$2:$G$121))/STDEV(T!$G$2:$G$121)</f>
        <v>0.71312912068150924</v>
      </c>
      <c r="H99">
        <f>(T!H99-AVERAGE(T!$H$2:$H$121))/STDEV(T!$H$2:$H$121)</f>
        <v>0.47488725684539679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 x14ac:dyDescent="0.25">
      <c r="A100">
        <f t="shared" si="6"/>
        <v>99</v>
      </c>
      <c r="B100">
        <v>1819</v>
      </c>
      <c r="C100" t="s">
        <v>10</v>
      </c>
      <c r="D100" t="s">
        <v>13</v>
      </c>
      <c r="E100">
        <f>(T!E100-AVERAGE(T!$E$2:$E$121))/STDEV(T!$E$2:$E$121)</f>
        <v>1.7515257845095418</v>
      </c>
      <c r="F100">
        <f>(T!F100-AVERAGE(T!$F$2:$F$121))/STDEV(T!$F$2:$F$121)</f>
        <v>1.2732335317355299</v>
      </c>
      <c r="G100">
        <f>(T!G100-AVERAGE(T!$G$2:$G$121))/STDEV(T!$G$2:$G$121)</f>
        <v>1.1658752888868422</v>
      </c>
      <c r="H100">
        <f>(T!H100-AVERAGE(T!$H$2:$H$121))/STDEV(T!$H$2:$H$121)</f>
        <v>1.3550111458104486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 x14ac:dyDescent="0.25">
      <c r="A101">
        <f t="shared" si="6"/>
        <v>100</v>
      </c>
      <c r="B101">
        <v>1819</v>
      </c>
      <c r="C101" t="s">
        <v>11</v>
      </c>
      <c r="D101" t="s">
        <v>14</v>
      </c>
      <c r="E101">
        <f>(T!E101-AVERAGE(T!$E$2:$E$121))/STDEV(T!$E$2:$E$121)</f>
        <v>-0.29999903960034402</v>
      </c>
      <c r="F101">
        <f>(T!F101-AVERAGE(T!$F$2:$F$121))/STDEV(T!$F$2:$F$121)</f>
        <v>-2.8863082745988759E-2</v>
      </c>
      <c r="G101">
        <f>(T!G101-AVERAGE(T!$G$2:$G$121))/STDEV(T!$G$2:$G$121)</f>
        <v>1.3066315162152899</v>
      </c>
      <c r="H101">
        <f>(T!H101-AVERAGE(T!$H$2:$H$121))/STDEV(T!$H$2:$H$121)</f>
        <v>1.670400293298228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 x14ac:dyDescent="0.25">
      <c r="A102">
        <f t="shared" si="6"/>
        <v>101</v>
      </c>
      <c r="B102">
        <v>1819</v>
      </c>
      <c r="C102" t="s">
        <v>12</v>
      </c>
      <c r="D102" t="s">
        <v>15</v>
      </c>
      <c r="E102">
        <f>(T!E102-AVERAGE(T!$E$2:$E$121))/STDEV(T!$E$2:$E$121)</f>
        <v>-0.53310119446303716</v>
      </c>
      <c r="F102">
        <f>(T!F102-AVERAGE(T!$F$2:$F$121))/STDEV(T!$F$2:$F$121)</f>
        <v>-0.33337460267895358</v>
      </c>
      <c r="G102">
        <f>(T!G102-AVERAGE(T!$G$2:$G$121))/STDEV(T!$G$2:$G$121)</f>
        <v>1.1363618863888656</v>
      </c>
      <c r="H102">
        <f>(T!H102-AVERAGE(T!$H$2:$H$121))/STDEV(T!$H$2:$H$121)</f>
        <v>1.2913934216747356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 x14ac:dyDescent="0.25">
      <c r="A103">
        <f t="shared" si="6"/>
        <v>102</v>
      </c>
      <c r="B103">
        <v>1819</v>
      </c>
      <c r="C103" t="s">
        <v>13</v>
      </c>
      <c r="D103" t="s">
        <v>16</v>
      </c>
      <c r="E103">
        <f>(T!E103-AVERAGE(T!$E$2:$E$121))/STDEV(T!$E$2:$E$121)</f>
        <v>-0.73726653010298526</v>
      </c>
      <c r="F103">
        <f>(T!F103-AVERAGE(T!$F$2:$F$121))/STDEV(T!$F$2:$F$121)</f>
        <v>-0.51825209161868824</v>
      </c>
      <c r="G103">
        <f>(T!G103-AVERAGE(T!$G$2:$G$121))/STDEV(T!$G$2:$G$121)</f>
        <v>0.76425665884709815</v>
      </c>
      <c r="H103">
        <f>(T!H103-AVERAGE(T!$H$2:$H$121))/STDEV(T!$H$2:$H$121)</f>
        <v>0.56401211903841297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 x14ac:dyDescent="0.25">
      <c r="A104">
        <f t="shared" si="6"/>
        <v>103</v>
      </c>
      <c r="B104">
        <v>1819</v>
      </c>
      <c r="C104" t="s">
        <v>14</v>
      </c>
      <c r="D104" t="s">
        <v>17</v>
      </c>
      <c r="E104">
        <f>(T!E104-AVERAGE(T!$E$2:$E$121))/STDEV(T!$E$2:$E$121)</f>
        <v>-0.97827373082063729</v>
      </c>
      <c r="F104">
        <f>(T!F104-AVERAGE(T!$F$2:$F$121))/STDEV(T!$F$2:$F$121)</f>
        <v>-0.91642329513537124</v>
      </c>
      <c r="G104">
        <f>(T!G104-AVERAGE(T!$G$2:$G$121))/STDEV(T!$G$2:$G$121)</f>
        <v>0.19218180212175945</v>
      </c>
      <c r="H104">
        <f>(T!H104-AVERAGE(T!$H$2:$H$121))/STDEV(T!$H$2:$H$121)</f>
        <v>-0.28423225914154149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 x14ac:dyDescent="0.25">
      <c r="A105">
        <f t="shared" si="6"/>
        <v>104</v>
      </c>
      <c r="B105">
        <v>1819</v>
      </c>
      <c r="C105" t="s">
        <v>15</v>
      </c>
      <c r="D105" t="s">
        <v>18</v>
      </c>
      <c r="E105">
        <f>(T!E105-AVERAGE(T!$E$2:$E$121))/STDEV(T!$E$2:$E$121)</f>
        <v>0.17467196909492841</v>
      </c>
      <c r="F105">
        <f>(T!F105-AVERAGE(T!$F$2:$F$121))/STDEV(T!$F$2:$F$121)</f>
        <v>0.32867286464631512</v>
      </c>
      <c r="G105">
        <f>(T!G105-AVERAGE(T!$G$2:$G$121))/STDEV(T!$G$2:$G$121)</f>
        <v>-0.59727839020822704</v>
      </c>
      <c r="H105">
        <f>(T!H105-AVERAGE(T!$H$2:$H$121))/STDEV(T!$H$2:$H$121)</f>
        <v>-0.91744296115503754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 x14ac:dyDescent="0.25">
      <c r="A106">
        <f t="shared" si="6"/>
        <v>105</v>
      </c>
      <c r="B106">
        <v>1819</v>
      </c>
      <c r="C106" t="s">
        <v>16</v>
      </c>
      <c r="D106" t="s">
        <v>19</v>
      </c>
      <c r="E106">
        <f>(T!E106-AVERAGE(T!$E$2:$E$121))/STDEV(T!$E$2:$E$121)</f>
        <v>0.84930073464673572</v>
      </c>
      <c r="F106">
        <f>(T!F106-AVERAGE(T!$F$2:$F$121))/STDEV(T!$F$2:$F$121)</f>
        <v>0.86066699694164017</v>
      </c>
      <c r="G106">
        <f>(T!G106-AVERAGE(T!$G$2:$G$121))/STDEV(T!$G$2:$G$121)</f>
        <v>-1.3784661219856835</v>
      </c>
      <c r="H106">
        <f>(T!H106-AVERAGE(T!$H$2:$H$121))/STDEV(T!$H$2:$H$121)</f>
        <v>-0.93062085646756354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 x14ac:dyDescent="0.25">
      <c r="A107">
        <f t="shared" si="6"/>
        <v>106</v>
      </c>
      <c r="B107">
        <v>1819</v>
      </c>
      <c r="C107" t="s">
        <v>17</v>
      </c>
      <c r="D107" t="s">
        <v>8</v>
      </c>
      <c r="E107">
        <f>(T!E107-AVERAGE(T!$E$2:$E$121))/STDEV(T!$E$2:$E$121)</f>
        <v>0.40307156408625411</v>
      </c>
      <c r="F107">
        <f>(T!F107-AVERAGE(T!$F$2:$F$121))/STDEV(T!$F$2:$F$121)</f>
        <v>0.50514859545015844</v>
      </c>
      <c r="G107">
        <f>(T!G107-AVERAGE(T!$G$2:$G$121))/STDEV(T!$G$2:$G$121)</f>
        <v>-1.4681259106193332</v>
      </c>
      <c r="H107">
        <f>(T!H107-AVERAGE(T!$H$2:$H$121))/STDEV(T!$H$2:$H$121)</f>
        <v>-0.89309891808780228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6"/>
        <v>107</v>
      </c>
      <c r="B108">
        <v>1819</v>
      </c>
      <c r="C108" t="s">
        <v>18</v>
      </c>
      <c r="D108" t="s">
        <v>9</v>
      </c>
      <c r="E108">
        <f>(T!E108-AVERAGE(T!$E$2:$E$121))/STDEV(T!$E$2:$E$121)</f>
        <v>8.4629821059583041E-2</v>
      </c>
      <c r="F108">
        <f>(T!F108-AVERAGE(T!$F$2:$F$121))/STDEV(T!$F$2:$F$121)</f>
        <v>0.32436692638578907</v>
      </c>
      <c r="G108">
        <f>(T!G108-AVERAGE(T!$G$2:$G$121))/STDEV(T!$G$2:$G$121)</f>
        <v>-1.0162816272094783</v>
      </c>
      <c r="H108">
        <f>(T!H108-AVERAGE(T!$H$2:$H$121))/STDEV(T!$H$2:$H$121)</f>
        <v>-1.0003785241088683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6"/>
        <v>108</v>
      </c>
      <c r="B109">
        <v>1819</v>
      </c>
      <c r="C109" t="s">
        <v>19</v>
      </c>
      <c r="D109" t="s">
        <v>10</v>
      </c>
      <c r="E109">
        <f>(T!E109-AVERAGE(T!$E$2:$E$121))/STDEV(T!$E$2:$E$121)</f>
        <v>1.3608968745459471</v>
      </c>
      <c r="F109">
        <f>(T!F109-AVERAGE(T!$F$2:$F$121))/STDEV(T!$F$2:$F$121)</f>
        <v>1.0874413393959486</v>
      </c>
      <c r="G109">
        <f>(T!G109-AVERAGE(T!$G$2:$G$121))/STDEV(T!$G$2:$G$121)</f>
        <v>-0.4569575555499012</v>
      </c>
      <c r="H109">
        <f>(T!H109-AVERAGE(T!$H$2:$H$121))/STDEV(T!$H$2:$H$121)</f>
        <v>-0.85043171119553196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6"/>
        <v>109</v>
      </c>
      <c r="B110">
        <v>1820</v>
      </c>
      <c r="C110" t="s">
        <v>8</v>
      </c>
      <c r="D110" t="s">
        <v>11</v>
      </c>
      <c r="E110">
        <f>(T!E110-AVERAGE(T!$E$2:$E$121))/STDEV(T!$E$2:$E$121)</f>
        <v>1.5960515915039466</v>
      </c>
      <c r="F110">
        <f>(T!F110-AVERAGE(T!$F$2:$F$121))/STDEV(T!$F$2:$F$121)</f>
        <v>1.2083524586707475</v>
      </c>
      <c r="G110">
        <f>(T!G110-AVERAGE(T!$G$2:$G$121))/STDEV(T!$G$2:$G$121)</f>
        <v>0.14487949948181558</v>
      </c>
      <c r="H110">
        <f>(T!H110-AVERAGE(T!$H$2:$H$121))/STDEV(T!$H$2:$H$121)</f>
        <v>-0.33972289418661739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6"/>
        <v>110</v>
      </c>
      <c r="B111">
        <v>1820</v>
      </c>
      <c r="C111" t="s">
        <v>9</v>
      </c>
      <c r="D111" t="s">
        <v>12</v>
      </c>
      <c r="E111">
        <f>(T!E111-AVERAGE(T!$E$2:$E$121))/STDEV(T!$E$2:$E$121)</f>
        <v>-1.1630970872950652</v>
      </c>
      <c r="F111">
        <f>(T!F111-AVERAGE(T!$F$2:$F$121))/STDEV(T!$F$2:$F$121)</f>
        <v>-1.09489899247761</v>
      </c>
      <c r="G111">
        <f>(T!G111-AVERAGE(T!$G$2:$G$121))/STDEV(T!$G$2:$G$121)</f>
        <v>0.56649509244284957</v>
      </c>
      <c r="H111">
        <f>(T!H111-AVERAGE(T!$H$2:$H$121))/STDEV(T!$H$2:$H$121)</f>
        <v>0.23377393044669656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6"/>
        <v>111</v>
      </c>
      <c r="B112">
        <v>1820</v>
      </c>
      <c r="C112" t="s">
        <v>10</v>
      </c>
      <c r="D112" t="s">
        <v>13</v>
      </c>
      <c r="E112">
        <f>(T!E112-AVERAGE(T!$E$2:$E$121))/STDEV(T!$E$2:$E$121)</f>
        <v>0.60592646753379709</v>
      </c>
      <c r="F112">
        <f>(T!F112-AVERAGE(T!$F$2:$F$121))/STDEV(T!$F$2:$F$121)</f>
        <v>0.64572849174605984</v>
      </c>
      <c r="G112">
        <f>(T!G112-AVERAGE(T!$G$2:$G$121))/STDEV(T!$G$2:$G$121)</f>
        <v>1.1467491112904955</v>
      </c>
      <c r="H112">
        <f>(T!H112-AVERAGE(T!$H$2:$H$121))/STDEV(T!$H$2:$H$121)</f>
        <v>1.3136843230732562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6"/>
        <v>112</v>
      </c>
      <c r="B113">
        <v>1820</v>
      </c>
      <c r="C113" t="s">
        <v>11</v>
      </c>
      <c r="D113" t="s">
        <v>14</v>
      </c>
      <c r="E113">
        <f>(T!E113-AVERAGE(T!$E$2:$E$121))/STDEV(T!$E$2:$E$121)</f>
        <v>-1.2786487684306196</v>
      </c>
      <c r="F113">
        <f>(T!F113-AVERAGE(T!$F$2:$F$121))/STDEV(T!$F$2:$F$121)</f>
        <v>-1.3813404319331277</v>
      </c>
      <c r="G113">
        <f>(T!G113-AVERAGE(T!$G$2:$G$121))/STDEV(T!$G$2:$G$121)</f>
        <v>1.3257576938116367</v>
      </c>
      <c r="H113">
        <f>(T!H113-AVERAGE(T!$H$2:$H$121))/STDEV(T!$H$2:$H$121)</f>
        <v>1.7147846175746002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6"/>
        <v>113</v>
      </c>
      <c r="B114">
        <v>1820</v>
      </c>
      <c r="C114" t="s">
        <v>12</v>
      </c>
      <c r="D114" t="s">
        <v>15</v>
      </c>
      <c r="E114">
        <f>(T!E114-AVERAGE(T!$E$2:$E$121))/STDEV(T!$E$2:$E$121)</f>
        <v>-1.2368711161393835</v>
      </c>
      <c r="F114">
        <f>(T!F114-AVERAGE(T!$F$2:$F$121))/STDEV(T!$F$2:$F$121)</f>
        <v>-1.3580929186545792</v>
      </c>
      <c r="G114">
        <f>(T!G114-AVERAGE(T!$G$2:$G$121))/STDEV(T!$G$2:$G$121)</f>
        <v>1.2064912042421378</v>
      </c>
      <c r="H114">
        <f>(T!H114-AVERAGE(T!$H$2:$H$121))/STDEV(T!$H$2:$H$121)</f>
        <v>1.4439849120360899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6"/>
        <v>114</v>
      </c>
      <c r="B115">
        <v>1820</v>
      </c>
      <c r="C115" t="s">
        <v>13</v>
      </c>
      <c r="D115" t="s">
        <v>16</v>
      </c>
      <c r="E115">
        <f>(T!E115-AVERAGE(T!$E$2:$E$121))/STDEV(T!$E$2:$E$121)</f>
        <v>-2.1664238795826223</v>
      </c>
      <c r="F115">
        <f>(T!F115-AVERAGE(T!$F$2:$F$121))/STDEV(T!$F$2:$F$121)</f>
        <v>0.24021775940638687</v>
      </c>
      <c r="G115">
        <f>(T!G115-AVERAGE(T!$G$2:$G$121))/STDEV(T!$G$2:$G$121)</f>
        <v>0.87263833189306395</v>
      </c>
      <c r="H115">
        <f>(T!H115-AVERAGE(T!$H$2:$H$121))/STDEV(T!$H$2:$H$121)</f>
        <v>0.76158434769311267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6"/>
        <v>115</v>
      </c>
      <c r="B116">
        <v>1820</v>
      </c>
      <c r="C116" t="s">
        <v>14</v>
      </c>
      <c r="D116" t="s">
        <v>17</v>
      </c>
      <c r="E116">
        <f>(T!E116-AVERAGE(T!$E$2:$E$121))/STDEV(T!$E$2:$E$121)</f>
        <v>-0.11416453172220921</v>
      </c>
      <c r="F116">
        <f>(T!F116-AVERAGE(T!$F$2:$F$121))/STDEV(T!$F$2:$F$121)</f>
        <v>9.8607171913091027E-2</v>
      </c>
      <c r="G116">
        <f>(T!G116-AVERAGE(T!$G$2:$G$121))/STDEV(T!$G$2:$G$121)</f>
        <v>9.0175521607909065E-2</v>
      </c>
      <c r="H116">
        <f>(T!H116-AVERAGE(T!$H$2:$H$121))/STDEV(T!$H$2:$H$121)</f>
        <v>-0.40110680672097099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6"/>
        <v>116</v>
      </c>
      <c r="B117">
        <v>1820</v>
      </c>
      <c r="C117" t="s">
        <v>15</v>
      </c>
      <c r="D117" t="s">
        <v>18</v>
      </c>
      <c r="E117">
        <f>(T!E117-AVERAGE(T!$E$2:$E$121))/STDEV(T!$E$2:$E$121)</f>
        <v>-1.4546041958660327</v>
      </c>
      <c r="F117">
        <f>(T!F117-AVERAGE(T!$F$2:$F$121))/STDEV(T!$F$2:$F$121)</f>
        <v>-1.845340514395819</v>
      </c>
      <c r="G117">
        <f>(T!G117-AVERAGE(T!$G$2:$G$121))/STDEV(T!$G$2:$G$121)</f>
        <v>-0.50164750222649235</v>
      </c>
      <c r="H117">
        <f>(T!H117-AVERAGE(T!$H$2:$H$121))/STDEV(T!$H$2:$H$121)</f>
        <v>-0.873910288737069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6"/>
        <v>117</v>
      </c>
      <c r="B118">
        <v>1820</v>
      </c>
      <c r="C118" t="s">
        <v>16</v>
      </c>
      <c r="D118" t="s">
        <v>19</v>
      </c>
      <c r="E118">
        <f>(T!E118-AVERAGE(T!$E$2:$E$121))/STDEV(T!$E$2:$E$121)</f>
        <v>0.49690145388216511</v>
      </c>
      <c r="F118">
        <f>(T!F118-AVERAGE(T!$F$2:$F$121))/STDEV(T!$F$2:$F$121)</f>
        <v>0.60393264518629697</v>
      </c>
      <c r="G118">
        <f>(T!G118-AVERAGE(T!$G$2:$G$121))/STDEV(T!$G$2:$G$121)</f>
        <v>-1.3529645518572209</v>
      </c>
      <c r="H118">
        <f>(T!H118-AVERAGE(T!$H$2:$H$121))/STDEV(T!$H$2:$H$121)</f>
        <v>-0.93982488171898537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6"/>
        <v>118</v>
      </c>
      <c r="B119">
        <v>1820</v>
      </c>
      <c r="C119" t="s">
        <v>17</v>
      </c>
      <c r="D119" t="s">
        <v>8</v>
      </c>
      <c r="E119">
        <f>(T!E119-AVERAGE(T!$E$2:$E$121))/STDEV(T!$E$2:$E$121)</f>
        <v>0.14894564109110051</v>
      </c>
      <c r="F119">
        <f>(T!F119-AVERAGE(T!$F$2:$F$121))/STDEV(T!$F$2:$F$121)</f>
        <v>0.28794098524965039</v>
      </c>
      <c r="G119">
        <f>(T!G119-AVERAGE(T!$G$2:$G$121))/STDEV(T!$G$2:$G$121)</f>
        <v>-1.8697756401426184</v>
      </c>
      <c r="H119">
        <f>(T!H119-AVERAGE(T!$H$2:$H$121))/STDEV(T!$H$2:$H$121)</f>
        <v>-0.62635852293119287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6"/>
        <v>119</v>
      </c>
      <c r="B120">
        <v>1820</v>
      </c>
      <c r="C120" t="s">
        <v>18</v>
      </c>
      <c r="D120" t="s">
        <v>9</v>
      </c>
      <c r="E120">
        <f>(T!E120-AVERAGE(T!$E$2:$E$121))/STDEV(T!$E$2:$E$121)</f>
        <v>-1.3518673342969028</v>
      </c>
      <c r="F120">
        <f>(T!F120-AVERAGE(T!$F$2:$F$121))/STDEV(T!$F$2:$F$121)</f>
        <v>-1.5696504596491281</v>
      </c>
      <c r="G120">
        <f>(T!G120-AVERAGE(T!$G$2:$G$121))/STDEV(T!$G$2:$G$121)</f>
        <v>-1.1629156554483933</v>
      </c>
      <c r="H120">
        <f>(T!H120-AVERAGE(T!$H$2:$H$121))/STDEV(T!$H$2:$H$121)</f>
        <v>-0.98793768653958591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6"/>
        <v>120</v>
      </c>
      <c r="B121">
        <v>1820</v>
      </c>
      <c r="C121" t="s">
        <v>19</v>
      </c>
      <c r="D121" t="s">
        <v>10</v>
      </c>
      <c r="E121">
        <f>(T!E121-AVERAGE(T!$E$2:$E$121))/STDEV(T!$E$2:$E$121)</f>
        <v>1.2476742330712247</v>
      </c>
      <c r="F121">
        <f>(T!F121-AVERAGE(T!$F$2:$F$121))/STDEV(T!$F$2:$F$121)</f>
        <v>1.0051471300446122</v>
      </c>
      <c r="G121">
        <f>(T!G121-AVERAGE(T!$G$2:$G$121))/STDEV(T!$G$2:$G$121)</f>
        <v>-0.83310571494472407</v>
      </c>
      <c r="H121">
        <f>(T!H121-AVERAGE(T!$H$2:$H$121))/STDEV(T!$H$2:$H$121)</f>
        <v>-0.98571738204426107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2015-11-08T14:34:01Z</dcterms:modified>
</cp:coreProperties>
</file>