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dummy-on-births\"/>
    </mc:Choice>
  </mc:AlternateContent>
  <bookViews>
    <workbookView xWindow="0" yWindow="0" windowWidth="28800" windowHeight="12435" activeTab="1"/>
  </bookViews>
  <sheets>
    <sheet name="T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1" i="2" l="1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S2" i="2"/>
  <c r="R2" i="2"/>
  <c r="Q2" i="2"/>
  <c r="P2" i="2"/>
  <c r="O2" i="2"/>
  <c r="N2" i="2"/>
  <c r="M2" i="2"/>
  <c r="L2" i="2"/>
  <c r="K2" i="2"/>
  <c r="J2" i="2"/>
  <c r="I2" i="2"/>
  <c r="S121" i="1"/>
  <c r="R121" i="1"/>
  <c r="Q121" i="1"/>
  <c r="P121" i="1"/>
  <c r="O121" i="1"/>
  <c r="N121" i="1"/>
  <c r="M121" i="1"/>
  <c r="L121" i="1"/>
  <c r="K121" i="1"/>
  <c r="J121" i="1"/>
  <c r="I121" i="1"/>
  <c r="S120" i="1"/>
  <c r="R120" i="1"/>
  <c r="Q120" i="1"/>
  <c r="P120" i="1"/>
  <c r="O120" i="1"/>
  <c r="N120" i="1"/>
  <c r="M120" i="1"/>
  <c r="L120" i="1"/>
  <c r="K120" i="1"/>
  <c r="J120" i="1"/>
  <c r="I120" i="1"/>
  <c r="S119" i="1"/>
  <c r="R119" i="1"/>
  <c r="Q119" i="1"/>
  <c r="P119" i="1"/>
  <c r="O119" i="1"/>
  <c r="N119" i="1"/>
  <c r="M119" i="1"/>
  <c r="L119" i="1"/>
  <c r="K119" i="1"/>
  <c r="J119" i="1"/>
  <c r="I119" i="1"/>
  <c r="S118" i="1"/>
  <c r="R118" i="1"/>
  <c r="Q118" i="1"/>
  <c r="P118" i="1"/>
  <c r="O118" i="1"/>
  <c r="N118" i="1"/>
  <c r="M118" i="1"/>
  <c r="L118" i="1"/>
  <c r="K118" i="1"/>
  <c r="J118" i="1"/>
  <c r="I118" i="1"/>
  <c r="S117" i="1"/>
  <c r="R117" i="1"/>
  <c r="Q117" i="1"/>
  <c r="P117" i="1"/>
  <c r="O117" i="1"/>
  <c r="N117" i="1"/>
  <c r="M117" i="1"/>
  <c r="L117" i="1"/>
  <c r="K117" i="1"/>
  <c r="J117" i="1"/>
  <c r="I117" i="1"/>
  <c r="S116" i="1"/>
  <c r="R116" i="1"/>
  <c r="Q116" i="1"/>
  <c r="P116" i="1"/>
  <c r="O116" i="1"/>
  <c r="N116" i="1"/>
  <c r="M116" i="1"/>
  <c r="L116" i="1"/>
  <c r="K116" i="1"/>
  <c r="J116" i="1"/>
  <c r="I116" i="1"/>
  <c r="S115" i="1"/>
  <c r="R115" i="1"/>
  <c r="Q115" i="1"/>
  <c r="P115" i="1"/>
  <c r="O115" i="1"/>
  <c r="N115" i="1"/>
  <c r="M115" i="1"/>
  <c r="L115" i="1"/>
  <c r="K115" i="1"/>
  <c r="J115" i="1"/>
  <c r="I115" i="1"/>
  <c r="S114" i="1"/>
  <c r="R114" i="1"/>
  <c r="Q114" i="1"/>
  <c r="P114" i="1"/>
  <c r="O114" i="1"/>
  <c r="N114" i="1"/>
  <c r="M114" i="1"/>
  <c r="L114" i="1"/>
  <c r="K114" i="1"/>
  <c r="J114" i="1"/>
  <c r="I114" i="1"/>
  <c r="S113" i="1"/>
  <c r="R113" i="1"/>
  <c r="Q113" i="1"/>
  <c r="P113" i="1"/>
  <c r="O113" i="1"/>
  <c r="N113" i="1"/>
  <c r="M113" i="1"/>
  <c r="L113" i="1"/>
  <c r="K113" i="1"/>
  <c r="J113" i="1"/>
  <c r="I113" i="1"/>
  <c r="S112" i="1"/>
  <c r="R112" i="1"/>
  <c r="Q112" i="1"/>
  <c r="P112" i="1"/>
  <c r="O112" i="1"/>
  <c r="N112" i="1"/>
  <c r="M112" i="1"/>
  <c r="L112" i="1"/>
  <c r="K112" i="1"/>
  <c r="J112" i="1"/>
  <c r="I112" i="1"/>
  <c r="S111" i="1"/>
  <c r="R111" i="1"/>
  <c r="Q111" i="1"/>
  <c r="P111" i="1"/>
  <c r="O111" i="1"/>
  <c r="N111" i="1"/>
  <c r="M111" i="1"/>
  <c r="L111" i="1"/>
  <c r="K111" i="1"/>
  <c r="J111" i="1"/>
  <c r="I111" i="1"/>
  <c r="S110" i="1"/>
  <c r="R110" i="1"/>
  <c r="Q110" i="1"/>
  <c r="P110" i="1"/>
  <c r="O110" i="1"/>
  <c r="N110" i="1"/>
  <c r="M110" i="1"/>
  <c r="L110" i="1"/>
  <c r="K110" i="1"/>
  <c r="J110" i="1"/>
  <c r="I110" i="1"/>
  <c r="S109" i="1"/>
  <c r="R109" i="1"/>
  <c r="Q109" i="1"/>
  <c r="P109" i="1"/>
  <c r="O109" i="1"/>
  <c r="N109" i="1"/>
  <c r="M109" i="1"/>
  <c r="L109" i="1"/>
  <c r="K109" i="1"/>
  <c r="J109" i="1"/>
  <c r="I109" i="1"/>
  <c r="S108" i="1"/>
  <c r="R108" i="1"/>
  <c r="Q108" i="1"/>
  <c r="P108" i="1"/>
  <c r="O108" i="1"/>
  <c r="N108" i="1"/>
  <c r="M108" i="1"/>
  <c r="L108" i="1"/>
  <c r="K108" i="1"/>
  <c r="J108" i="1"/>
  <c r="I108" i="1"/>
  <c r="S107" i="1"/>
  <c r="R107" i="1"/>
  <c r="Q107" i="1"/>
  <c r="P107" i="1"/>
  <c r="O107" i="1"/>
  <c r="N107" i="1"/>
  <c r="M107" i="1"/>
  <c r="L107" i="1"/>
  <c r="K107" i="1"/>
  <c r="J107" i="1"/>
  <c r="I107" i="1"/>
  <c r="S106" i="1"/>
  <c r="R106" i="1"/>
  <c r="Q106" i="1"/>
  <c r="P106" i="1"/>
  <c r="O106" i="1"/>
  <c r="N106" i="1"/>
  <c r="M106" i="1"/>
  <c r="L106" i="1"/>
  <c r="K106" i="1"/>
  <c r="J106" i="1"/>
  <c r="I106" i="1"/>
  <c r="S105" i="1"/>
  <c r="R105" i="1"/>
  <c r="Q105" i="1"/>
  <c r="P105" i="1"/>
  <c r="O105" i="1"/>
  <c r="N105" i="1"/>
  <c r="M105" i="1"/>
  <c r="L105" i="1"/>
  <c r="K105" i="1"/>
  <c r="J105" i="1"/>
  <c r="I105" i="1"/>
  <c r="S104" i="1"/>
  <c r="R104" i="1"/>
  <c r="Q104" i="1"/>
  <c r="P104" i="1"/>
  <c r="O104" i="1"/>
  <c r="N104" i="1"/>
  <c r="M104" i="1"/>
  <c r="L104" i="1"/>
  <c r="K104" i="1"/>
  <c r="J104" i="1"/>
  <c r="I104" i="1"/>
  <c r="S103" i="1"/>
  <c r="R103" i="1"/>
  <c r="Q103" i="1"/>
  <c r="P103" i="1"/>
  <c r="O103" i="1"/>
  <c r="N103" i="1"/>
  <c r="M103" i="1"/>
  <c r="L103" i="1"/>
  <c r="K103" i="1"/>
  <c r="J103" i="1"/>
  <c r="I103" i="1"/>
  <c r="S102" i="1"/>
  <c r="R102" i="1"/>
  <c r="Q102" i="1"/>
  <c r="P102" i="1"/>
  <c r="O102" i="1"/>
  <c r="N102" i="1"/>
  <c r="M102" i="1"/>
  <c r="L102" i="1"/>
  <c r="K102" i="1"/>
  <c r="J102" i="1"/>
  <c r="I102" i="1"/>
  <c r="S101" i="1"/>
  <c r="R101" i="1"/>
  <c r="Q101" i="1"/>
  <c r="P101" i="1"/>
  <c r="O101" i="1"/>
  <c r="N101" i="1"/>
  <c r="M101" i="1"/>
  <c r="L101" i="1"/>
  <c r="K101" i="1"/>
  <c r="J101" i="1"/>
  <c r="I101" i="1"/>
  <c r="S100" i="1"/>
  <c r="R100" i="1"/>
  <c r="Q100" i="1"/>
  <c r="P100" i="1"/>
  <c r="O100" i="1"/>
  <c r="N100" i="1"/>
  <c r="M100" i="1"/>
  <c r="L100" i="1"/>
  <c r="K100" i="1"/>
  <c r="J100" i="1"/>
  <c r="I100" i="1"/>
  <c r="S99" i="1"/>
  <c r="R99" i="1"/>
  <c r="Q99" i="1"/>
  <c r="P99" i="1"/>
  <c r="O99" i="1"/>
  <c r="N99" i="1"/>
  <c r="M99" i="1"/>
  <c r="L99" i="1"/>
  <c r="K99" i="1"/>
  <c r="J99" i="1"/>
  <c r="I99" i="1"/>
  <c r="S98" i="1"/>
  <c r="R98" i="1"/>
  <c r="Q98" i="1"/>
  <c r="P98" i="1"/>
  <c r="O98" i="1"/>
  <c r="N98" i="1"/>
  <c r="M98" i="1"/>
  <c r="L98" i="1"/>
  <c r="K98" i="1"/>
  <c r="J98" i="1"/>
  <c r="I98" i="1"/>
  <c r="S97" i="1"/>
  <c r="R97" i="1"/>
  <c r="Q97" i="1"/>
  <c r="P97" i="1"/>
  <c r="O97" i="1"/>
  <c r="N97" i="1"/>
  <c r="M97" i="1"/>
  <c r="L97" i="1"/>
  <c r="K97" i="1"/>
  <c r="J97" i="1"/>
  <c r="I97" i="1"/>
  <c r="S96" i="1"/>
  <c r="R96" i="1"/>
  <c r="Q96" i="1"/>
  <c r="P96" i="1"/>
  <c r="O96" i="1"/>
  <c r="N96" i="1"/>
  <c r="M96" i="1"/>
  <c r="L96" i="1"/>
  <c r="K96" i="1"/>
  <c r="J96" i="1"/>
  <c r="I96" i="1"/>
  <c r="S95" i="1"/>
  <c r="R95" i="1"/>
  <c r="Q95" i="1"/>
  <c r="P95" i="1"/>
  <c r="O95" i="1"/>
  <c r="N95" i="1"/>
  <c r="M95" i="1"/>
  <c r="L95" i="1"/>
  <c r="K95" i="1"/>
  <c r="J95" i="1"/>
  <c r="I95" i="1"/>
  <c r="S94" i="1"/>
  <c r="R94" i="1"/>
  <c r="Q94" i="1"/>
  <c r="P94" i="1"/>
  <c r="O94" i="1"/>
  <c r="N94" i="1"/>
  <c r="M94" i="1"/>
  <c r="L94" i="1"/>
  <c r="K94" i="1"/>
  <c r="J94" i="1"/>
  <c r="I94" i="1"/>
  <c r="S93" i="1"/>
  <c r="R93" i="1"/>
  <c r="Q93" i="1"/>
  <c r="P93" i="1"/>
  <c r="O93" i="1"/>
  <c r="N93" i="1"/>
  <c r="M93" i="1"/>
  <c r="L93" i="1"/>
  <c r="K93" i="1"/>
  <c r="J93" i="1"/>
  <c r="I93" i="1"/>
  <c r="S92" i="1"/>
  <c r="R92" i="1"/>
  <c r="Q92" i="1"/>
  <c r="P92" i="1"/>
  <c r="O92" i="1"/>
  <c r="N92" i="1"/>
  <c r="M92" i="1"/>
  <c r="L92" i="1"/>
  <c r="K92" i="1"/>
  <c r="J92" i="1"/>
  <c r="I92" i="1"/>
  <c r="S91" i="1"/>
  <c r="R91" i="1"/>
  <c r="Q91" i="1"/>
  <c r="P91" i="1"/>
  <c r="O91" i="1"/>
  <c r="N91" i="1"/>
  <c r="M91" i="1"/>
  <c r="L91" i="1"/>
  <c r="K91" i="1"/>
  <c r="J91" i="1"/>
  <c r="I91" i="1"/>
  <c r="S90" i="1"/>
  <c r="R90" i="1"/>
  <c r="Q90" i="1"/>
  <c r="P90" i="1"/>
  <c r="O90" i="1"/>
  <c r="N90" i="1"/>
  <c r="M90" i="1"/>
  <c r="L90" i="1"/>
  <c r="K90" i="1"/>
  <c r="J90" i="1"/>
  <c r="I90" i="1"/>
  <c r="S89" i="1"/>
  <c r="R89" i="1"/>
  <c r="Q89" i="1"/>
  <c r="P89" i="1"/>
  <c r="O89" i="1"/>
  <c r="N89" i="1"/>
  <c r="M89" i="1"/>
  <c r="L89" i="1"/>
  <c r="K89" i="1"/>
  <c r="J89" i="1"/>
  <c r="I89" i="1"/>
  <c r="S88" i="1"/>
  <c r="R88" i="1"/>
  <c r="Q88" i="1"/>
  <c r="P88" i="1"/>
  <c r="O88" i="1"/>
  <c r="N88" i="1"/>
  <c r="M88" i="1"/>
  <c r="L88" i="1"/>
  <c r="K88" i="1"/>
  <c r="J88" i="1"/>
  <c r="I88" i="1"/>
  <c r="S87" i="1"/>
  <c r="R87" i="1"/>
  <c r="Q87" i="1"/>
  <c r="P87" i="1"/>
  <c r="O87" i="1"/>
  <c r="N87" i="1"/>
  <c r="M87" i="1"/>
  <c r="L87" i="1"/>
  <c r="K87" i="1"/>
  <c r="J87" i="1"/>
  <c r="I87" i="1"/>
  <c r="S86" i="1"/>
  <c r="R86" i="1"/>
  <c r="Q86" i="1"/>
  <c r="P86" i="1"/>
  <c r="O86" i="1"/>
  <c r="N86" i="1"/>
  <c r="M86" i="1"/>
  <c r="L86" i="1"/>
  <c r="K86" i="1"/>
  <c r="J86" i="1"/>
  <c r="I86" i="1"/>
  <c r="S85" i="1"/>
  <c r="R85" i="1"/>
  <c r="Q85" i="1"/>
  <c r="P85" i="1"/>
  <c r="O85" i="1"/>
  <c r="N85" i="1"/>
  <c r="M85" i="1"/>
  <c r="L85" i="1"/>
  <c r="K85" i="1"/>
  <c r="J85" i="1"/>
  <c r="I85" i="1"/>
  <c r="S84" i="1"/>
  <c r="R84" i="1"/>
  <c r="Q84" i="1"/>
  <c r="P84" i="1"/>
  <c r="O84" i="1"/>
  <c r="N84" i="1"/>
  <c r="M84" i="1"/>
  <c r="L84" i="1"/>
  <c r="K84" i="1"/>
  <c r="J84" i="1"/>
  <c r="I84" i="1"/>
  <c r="S83" i="1"/>
  <c r="R83" i="1"/>
  <c r="Q83" i="1"/>
  <c r="P83" i="1"/>
  <c r="O83" i="1"/>
  <c r="N83" i="1"/>
  <c r="M83" i="1"/>
  <c r="L83" i="1"/>
  <c r="K83" i="1"/>
  <c r="J83" i="1"/>
  <c r="I83" i="1"/>
  <c r="S82" i="1"/>
  <c r="R82" i="1"/>
  <c r="Q82" i="1"/>
  <c r="P82" i="1"/>
  <c r="O82" i="1"/>
  <c r="N82" i="1"/>
  <c r="M82" i="1"/>
  <c r="L82" i="1"/>
  <c r="K82" i="1"/>
  <c r="J82" i="1"/>
  <c r="I82" i="1"/>
  <c r="S81" i="1"/>
  <c r="R81" i="1"/>
  <c r="Q81" i="1"/>
  <c r="P81" i="1"/>
  <c r="O81" i="1"/>
  <c r="N81" i="1"/>
  <c r="M81" i="1"/>
  <c r="L81" i="1"/>
  <c r="K81" i="1"/>
  <c r="J81" i="1"/>
  <c r="I81" i="1"/>
  <c r="S80" i="1"/>
  <c r="R80" i="1"/>
  <c r="Q80" i="1"/>
  <c r="P80" i="1"/>
  <c r="O80" i="1"/>
  <c r="N80" i="1"/>
  <c r="M80" i="1"/>
  <c r="L80" i="1"/>
  <c r="K80" i="1"/>
  <c r="J80" i="1"/>
  <c r="I80" i="1"/>
  <c r="S79" i="1"/>
  <c r="R79" i="1"/>
  <c r="Q79" i="1"/>
  <c r="P79" i="1"/>
  <c r="O79" i="1"/>
  <c r="N79" i="1"/>
  <c r="M79" i="1"/>
  <c r="L79" i="1"/>
  <c r="K79" i="1"/>
  <c r="J79" i="1"/>
  <c r="I79" i="1"/>
  <c r="S78" i="1"/>
  <c r="R78" i="1"/>
  <c r="Q78" i="1"/>
  <c r="P78" i="1"/>
  <c r="O78" i="1"/>
  <c r="N78" i="1"/>
  <c r="M78" i="1"/>
  <c r="L78" i="1"/>
  <c r="K78" i="1"/>
  <c r="J78" i="1"/>
  <c r="I78" i="1"/>
  <c r="S77" i="1"/>
  <c r="R77" i="1"/>
  <c r="Q77" i="1"/>
  <c r="P77" i="1"/>
  <c r="O77" i="1"/>
  <c r="N77" i="1"/>
  <c r="M77" i="1"/>
  <c r="L77" i="1"/>
  <c r="K77" i="1"/>
  <c r="J77" i="1"/>
  <c r="I77" i="1"/>
  <c r="S76" i="1"/>
  <c r="R76" i="1"/>
  <c r="Q76" i="1"/>
  <c r="P76" i="1"/>
  <c r="O76" i="1"/>
  <c r="N76" i="1"/>
  <c r="M76" i="1"/>
  <c r="L76" i="1"/>
  <c r="K76" i="1"/>
  <c r="J76" i="1"/>
  <c r="I76" i="1"/>
  <c r="S75" i="1"/>
  <c r="R75" i="1"/>
  <c r="Q75" i="1"/>
  <c r="P75" i="1"/>
  <c r="O75" i="1"/>
  <c r="N75" i="1"/>
  <c r="M75" i="1"/>
  <c r="L75" i="1"/>
  <c r="K75" i="1"/>
  <c r="J75" i="1"/>
  <c r="I75" i="1"/>
  <c r="S74" i="1"/>
  <c r="R74" i="1"/>
  <c r="Q74" i="1"/>
  <c r="P74" i="1"/>
  <c r="O74" i="1"/>
  <c r="N74" i="1"/>
  <c r="M74" i="1"/>
  <c r="L74" i="1"/>
  <c r="K74" i="1"/>
  <c r="J74" i="1"/>
  <c r="I74" i="1"/>
  <c r="S73" i="1"/>
  <c r="R73" i="1"/>
  <c r="Q73" i="1"/>
  <c r="P73" i="1"/>
  <c r="O73" i="1"/>
  <c r="N73" i="1"/>
  <c r="M73" i="1"/>
  <c r="L73" i="1"/>
  <c r="K73" i="1"/>
  <c r="J73" i="1"/>
  <c r="I73" i="1"/>
  <c r="S72" i="1"/>
  <c r="R72" i="1"/>
  <c r="Q72" i="1"/>
  <c r="P72" i="1"/>
  <c r="O72" i="1"/>
  <c r="N72" i="1"/>
  <c r="M72" i="1"/>
  <c r="L72" i="1"/>
  <c r="K72" i="1"/>
  <c r="J72" i="1"/>
  <c r="I72" i="1"/>
  <c r="S71" i="1"/>
  <c r="R71" i="1"/>
  <c r="Q71" i="1"/>
  <c r="P71" i="1"/>
  <c r="O71" i="1"/>
  <c r="N71" i="1"/>
  <c r="M71" i="1"/>
  <c r="L71" i="1"/>
  <c r="K71" i="1"/>
  <c r="J71" i="1"/>
  <c r="I71" i="1"/>
  <c r="S70" i="1"/>
  <c r="R70" i="1"/>
  <c r="Q70" i="1"/>
  <c r="P70" i="1"/>
  <c r="O70" i="1"/>
  <c r="N70" i="1"/>
  <c r="M70" i="1"/>
  <c r="L70" i="1"/>
  <c r="K70" i="1"/>
  <c r="J70" i="1"/>
  <c r="I70" i="1"/>
  <c r="S69" i="1"/>
  <c r="R69" i="1"/>
  <c r="Q69" i="1"/>
  <c r="P69" i="1"/>
  <c r="O69" i="1"/>
  <c r="N69" i="1"/>
  <c r="M69" i="1"/>
  <c r="L69" i="1"/>
  <c r="K69" i="1"/>
  <c r="J69" i="1"/>
  <c r="I69" i="1"/>
  <c r="S68" i="1"/>
  <c r="R68" i="1"/>
  <c r="Q68" i="1"/>
  <c r="P68" i="1"/>
  <c r="O68" i="1"/>
  <c r="N68" i="1"/>
  <c r="M68" i="1"/>
  <c r="L68" i="1"/>
  <c r="K68" i="1"/>
  <c r="J68" i="1"/>
  <c r="I68" i="1"/>
  <c r="S67" i="1"/>
  <c r="R67" i="1"/>
  <c r="Q67" i="1"/>
  <c r="P67" i="1"/>
  <c r="O67" i="1"/>
  <c r="N67" i="1"/>
  <c r="M67" i="1"/>
  <c r="L67" i="1"/>
  <c r="K67" i="1"/>
  <c r="J67" i="1"/>
  <c r="I67" i="1"/>
  <c r="S66" i="1"/>
  <c r="R66" i="1"/>
  <c r="Q66" i="1"/>
  <c r="P66" i="1"/>
  <c r="O66" i="1"/>
  <c r="N66" i="1"/>
  <c r="M66" i="1"/>
  <c r="L66" i="1"/>
  <c r="K66" i="1"/>
  <c r="J66" i="1"/>
  <c r="I66" i="1"/>
  <c r="S65" i="1"/>
  <c r="R65" i="1"/>
  <c r="Q65" i="1"/>
  <c r="P65" i="1"/>
  <c r="O65" i="1"/>
  <c r="N65" i="1"/>
  <c r="M65" i="1"/>
  <c r="L65" i="1"/>
  <c r="K65" i="1"/>
  <c r="J65" i="1"/>
  <c r="I65" i="1"/>
  <c r="S64" i="1"/>
  <c r="R64" i="1"/>
  <c r="Q64" i="1"/>
  <c r="P64" i="1"/>
  <c r="O64" i="1"/>
  <c r="N64" i="1"/>
  <c r="M64" i="1"/>
  <c r="L64" i="1"/>
  <c r="K64" i="1"/>
  <c r="J64" i="1"/>
  <c r="I64" i="1"/>
  <c r="S63" i="1"/>
  <c r="R63" i="1"/>
  <c r="Q63" i="1"/>
  <c r="P63" i="1"/>
  <c r="O63" i="1"/>
  <c r="N63" i="1"/>
  <c r="M63" i="1"/>
  <c r="L63" i="1"/>
  <c r="K63" i="1"/>
  <c r="J63" i="1"/>
  <c r="I63" i="1"/>
  <c r="S62" i="1"/>
  <c r="R62" i="1"/>
  <c r="Q62" i="1"/>
  <c r="P62" i="1"/>
  <c r="O62" i="1"/>
  <c r="N62" i="1"/>
  <c r="M62" i="1"/>
  <c r="L62" i="1"/>
  <c r="K62" i="1"/>
  <c r="J62" i="1"/>
  <c r="I62" i="1"/>
  <c r="S61" i="1"/>
  <c r="R61" i="1"/>
  <c r="Q61" i="1"/>
  <c r="P61" i="1"/>
  <c r="O61" i="1"/>
  <c r="N61" i="1"/>
  <c r="M61" i="1"/>
  <c r="L61" i="1"/>
  <c r="K61" i="1"/>
  <c r="J61" i="1"/>
  <c r="I61" i="1"/>
  <c r="S60" i="1"/>
  <c r="R60" i="1"/>
  <c r="Q60" i="1"/>
  <c r="P60" i="1"/>
  <c r="O60" i="1"/>
  <c r="N60" i="1"/>
  <c r="M60" i="1"/>
  <c r="L60" i="1"/>
  <c r="K60" i="1"/>
  <c r="J60" i="1"/>
  <c r="I60" i="1"/>
  <c r="S59" i="1"/>
  <c r="R59" i="1"/>
  <c r="Q59" i="1"/>
  <c r="P59" i="1"/>
  <c r="O59" i="1"/>
  <c r="N59" i="1"/>
  <c r="M59" i="1"/>
  <c r="L59" i="1"/>
  <c r="K59" i="1"/>
  <c r="J59" i="1"/>
  <c r="I59" i="1"/>
  <c r="S58" i="1"/>
  <c r="R58" i="1"/>
  <c r="Q58" i="1"/>
  <c r="P58" i="1"/>
  <c r="O58" i="1"/>
  <c r="N58" i="1"/>
  <c r="M58" i="1"/>
  <c r="L58" i="1"/>
  <c r="K58" i="1"/>
  <c r="J58" i="1"/>
  <c r="I58" i="1"/>
  <c r="S57" i="1"/>
  <c r="R57" i="1"/>
  <c r="Q57" i="1"/>
  <c r="P57" i="1"/>
  <c r="O57" i="1"/>
  <c r="N57" i="1"/>
  <c r="M57" i="1"/>
  <c r="L57" i="1"/>
  <c r="K57" i="1"/>
  <c r="J57" i="1"/>
  <c r="I57" i="1"/>
  <c r="S56" i="1"/>
  <c r="R56" i="1"/>
  <c r="Q56" i="1"/>
  <c r="P56" i="1"/>
  <c r="O56" i="1"/>
  <c r="N56" i="1"/>
  <c r="M56" i="1"/>
  <c r="L56" i="1"/>
  <c r="K56" i="1"/>
  <c r="J56" i="1"/>
  <c r="I56" i="1"/>
  <c r="S55" i="1"/>
  <c r="R55" i="1"/>
  <c r="Q55" i="1"/>
  <c r="P55" i="1"/>
  <c r="O55" i="1"/>
  <c r="N55" i="1"/>
  <c r="M55" i="1"/>
  <c r="L55" i="1"/>
  <c r="K55" i="1"/>
  <c r="J55" i="1"/>
  <c r="I55" i="1"/>
  <c r="S54" i="1"/>
  <c r="R54" i="1"/>
  <c r="Q54" i="1"/>
  <c r="P54" i="1"/>
  <c r="O54" i="1"/>
  <c r="N54" i="1"/>
  <c r="M54" i="1"/>
  <c r="L54" i="1"/>
  <c r="K54" i="1"/>
  <c r="J54" i="1"/>
  <c r="I54" i="1"/>
  <c r="S53" i="1"/>
  <c r="R53" i="1"/>
  <c r="Q53" i="1"/>
  <c r="P53" i="1"/>
  <c r="O53" i="1"/>
  <c r="N53" i="1"/>
  <c r="M53" i="1"/>
  <c r="L53" i="1"/>
  <c r="K53" i="1"/>
  <c r="J53" i="1"/>
  <c r="I53" i="1"/>
  <c r="S52" i="1"/>
  <c r="R52" i="1"/>
  <c r="Q52" i="1"/>
  <c r="P52" i="1"/>
  <c r="O52" i="1"/>
  <c r="N52" i="1"/>
  <c r="M52" i="1"/>
  <c r="L52" i="1"/>
  <c r="K52" i="1"/>
  <c r="J52" i="1"/>
  <c r="I52" i="1"/>
  <c r="S51" i="1"/>
  <c r="R51" i="1"/>
  <c r="Q51" i="1"/>
  <c r="P51" i="1"/>
  <c r="O51" i="1"/>
  <c r="N51" i="1"/>
  <c r="M51" i="1"/>
  <c r="L51" i="1"/>
  <c r="K51" i="1"/>
  <c r="J51" i="1"/>
  <c r="I51" i="1"/>
  <c r="S50" i="1"/>
  <c r="R50" i="1"/>
  <c r="Q50" i="1"/>
  <c r="P50" i="1"/>
  <c r="O50" i="1"/>
  <c r="N50" i="1"/>
  <c r="M50" i="1"/>
  <c r="L50" i="1"/>
  <c r="K50" i="1"/>
  <c r="J50" i="1"/>
  <c r="I50" i="1"/>
  <c r="S49" i="1"/>
  <c r="R49" i="1"/>
  <c r="Q49" i="1"/>
  <c r="P49" i="1"/>
  <c r="O49" i="1"/>
  <c r="N49" i="1"/>
  <c r="M49" i="1"/>
  <c r="L49" i="1"/>
  <c r="K49" i="1"/>
  <c r="J49" i="1"/>
  <c r="I49" i="1"/>
  <c r="S48" i="1"/>
  <c r="R48" i="1"/>
  <c r="Q48" i="1"/>
  <c r="P48" i="1"/>
  <c r="O48" i="1"/>
  <c r="N48" i="1"/>
  <c r="M48" i="1"/>
  <c r="L48" i="1"/>
  <c r="K48" i="1"/>
  <c r="J48" i="1"/>
  <c r="I48" i="1"/>
  <c r="S47" i="1"/>
  <c r="R47" i="1"/>
  <c r="Q47" i="1"/>
  <c r="P47" i="1"/>
  <c r="O47" i="1"/>
  <c r="N47" i="1"/>
  <c r="M47" i="1"/>
  <c r="L47" i="1"/>
  <c r="K47" i="1"/>
  <c r="J47" i="1"/>
  <c r="I47" i="1"/>
  <c r="S46" i="1"/>
  <c r="R46" i="1"/>
  <c r="Q46" i="1"/>
  <c r="P46" i="1"/>
  <c r="O46" i="1"/>
  <c r="N46" i="1"/>
  <c r="M46" i="1"/>
  <c r="L46" i="1"/>
  <c r="K46" i="1"/>
  <c r="J46" i="1"/>
  <c r="I46" i="1"/>
  <c r="S45" i="1"/>
  <c r="R45" i="1"/>
  <c r="Q45" i="1"/>
  <c r="P45" i="1"/>
  <c r="O45" i="1"/>
  <c r="N45" i="1"/>
  <c r="M45" i="1"/>
  <c r="L45" i="1"/>
  <c r="K45" i="1"/>
  <c r="J45" i="1"/>
  <c r="I45" i="1"/>
  <c r="S44" i="1"/>
  <c r="R44" i="1"/>
  <c r="Q44" i="1"/>
  <c r="P44" i="1"/>
  <c r="O44" i="1"/>
  <c r="N44" i="1"/>
  <c r="M44" i="1"/>
  <c r="L44" i="1"/>
  <c r="K44" i="1"/>
  <c r="J44" i="1"/>
  <c r="I44" i="1"/>
  <c r="S43" i="1"/>
  <c r="R43" i="1"/>
  <c r="Q43" i="1"/>
  <c r="P43" i="1"/>
  <c r="O43" i="1"/>
  <c r="N43" i="1"/>
  <c r="M43" i="1"/>
  <c r="L43" i="1"/>
  <c r="K43" i="1"/>
  <c r="J43" i="1"/>
  <c r="I43" i="1"/>
  <c r="S42" i="1"/>
  <c r="R42" i="1"/>
  <c r="Q42" i="1"/>
  <c r="P42" i="1"/>
  <c r="O42" i="1"/>
  <c r="N42" i="1"/>
  <c r="M42" i="1"/>
  <c r="L42" i="1"/>
  <c r="K42" i="1"/>
  <c r="J42" i="1"/>
  <c r="I42" i="1"/>
  <c r="S41" i="1"/>
  <c r="R41" i="1"/>
  <c r="Q41" i="1"/>
  <c r="P41" i="1"/>
  <c r="O41" i="1"/>
  <c r="N41" i="1"/>
  <c r="M41" i="1"/>
  <c r="L41" i="1"/>
  <c r="K41" i="1"/>
  <c r="J41" i="1"/>
  <c r="I41" i="1"/>
  <c r="S40" i="1"/>
  <c r="R40" i="1"/>
  <c r="Q40" i="1"/>
  <c r="P40" i="1"/>
  <c r="O40" i="1"/>
  <c r="N40" i="1"/>
  <c r="M40" i="1"/>
  <c r="L40" i="1"/>
  <c r="K40" i="1"/>
  <c r="J40" i="1"/>
  <c r="I40" i="1"/>
  <c r="S39" i="1"/>
  <c r="R39" i="1"/>
  <c r="Q39" i="1"/>
  <c r="P39" i="1"/>
  <c r="O39" i="1"/>
  <c r="N39" i="1"/>
  <c r="M39" i="1"/>
  <c r="L39" i="1"/>
  <c r="K39" i="1"/>
  <c r="J39" i="1"/>
  <c r="I39" i="1"/>
  <c r="S38" i="1"/>
  <c r="R38" i="1"/>
  <c r="Q38" i="1"/>
  <c r="P38" i="1"/>
  <c r="O38" i="1"/>
  <c r="N38" i="1"/>
  <c r="M38" i="1"/>
  <c r="L38" i="1"/>
  <c r="K38" i="1"/>
  <c r="J38" i="1"/>
  <c r="I38" i="1"/>
  <c r="S37" i="1"/>
  <c r="R37" i="1"/>
  <c r="Q37" i="1"/>
  <c r="P37" i="1"/>
  <c r="O37" i="1"/>
  <c r="N37" i="1"/>
  <c r="M37" i="1"/>
  <c r="L37" i="1"/>
  <c r="K37" i="1"/>
  <c r="J37" i="1"/>
  <c r="I37" i="1"/>
  <c r="S36" i="1"/>
  <c r="R36" i="1"/>
  <c r="Q36" i="1"/>
  <c r="P36" i="1"/>
  <c r="O36" i="1"/>
  <c r="N36" i="1"/>
  <c r="M36" i="1"/>
  <c r="L36" i="1"/>
  <c r="K36" i="1"/>
  <c r="J36" i="1"/>
  <c r="I36" i="1"/>
  <c r="S35" i="1"/>
  <c r="R35" i="1"/>
  <c r="Q35" i="1"/>
  <c r="P35" i="1"/>
  <c r="O35" i="1"/>
  <c r="N35" i="1"/>
  <c r="M35" i="1"/>
  <c r="L35" i="1"/>
  <c r="K35" i="1"/>
  <c r="J35" i="1"/>
  <c r="I35" i="1"/>
  <c r="S34" i="1"/>
  <c r="R34" i="1"/>
  <c r="Q34" i="1"/>
  <c r="P34" i="1"/>
  <c r="O34" i="1"/>
  <c r="N34" i="1"/>
  <c r="M34" i="1"/>
  <c r="L34" i="1"/>
  <c r="K34" i="1"/>
  <c r="J34" i="1"/>
  <c r="I34" i="1"/>
  <c r="S33" i="1"/>
  <c r="R33" i="1"/>
  <c r="Q33" i="1"/>
  <c r="P33" i="1"/>
  <c r="O33" i="1"/>
  <c r="N33" i="1"/>
  <c r="M33" i="1"/>
  <c r="L33" i="1"/>
  <c r="K33" i="1"/>
  <c r="J33" i="1"/>
  <c r="I33" i="1"/>
  <c r="S32" i="1"/>
  <c r="R32" i="1"/>
  <c r="Q32" i="1"/>
  <c r="P32" i="1"/>
  <c r="O32" i="1"/>
  <c r="N32" i="1"/>
  <c r="M32" i="1"/>
  <c r="L32" i="1"/>
  <c r="K32" i="1"/>
  <c r="J32" i="1"/>
  <c r="I32" i="1"/>
  <c r="S31" i="1"/>
  <c r="R31" i="1"/>
  <c r="Q31" i="1"/>
  <c r="P31" i="1"/>
  <c r="O31" i="1"/>
  <c r="N31" i="1"/>
  <c r="M31" i="1"/>
  <c r="L31" i="1"/>
  <c r="K31" i="1"/>
  <c r="J31" i="1"/>
  <c r="I31" i="1"/>
  <c r="S30" i="1"/>
  <c r="R30" i="1"/>
  <c r="Q30" i="1"/>
  <c r="P30" i="1"/>
  <c r="O30" i="1"/>
  <c r="N30" i="1"/>
  <c r="M30" i="1"/>
  <c r="L30" i="1"/>
  <c r="K30" i="1"/>
  <c r="J30" i="1"/>
  <c r="I30" i="1"/>
  <c r="S29" i="1"/>
  <c r="R29" i="1"/>
  <c r="Q29" i="1"/>
  <c r="P29" i="1"/>
  <c r="O29" i="1"/>
  <c r="N29" i="1"/>
  <c r="M29" i="1"/>
  <c r="L29" i="1"/>
  <c r="K29" i="1"/>
  <c r="J29" i="1"/>
  <c r="I29" i="1"/>
  <c r="S28" i="1"/>
  <c r="R28" i="1"/>
  <c r="Q28" i="1"/>
  <c r="P28" i="1"/>
  <c r="O28" i="1"/>
  <c r="N28" i="1"/>
  <c r="M28" i="1"/>
  <c r="L28" i="1"/>
  <c r="K28" i="1"/>
  <c r="J28" i="1"/>
  <c r="I28" i="1"/>
  <c r="S27" i="1"/>
  <c r="R27" i="1"/>
  <c r="Q27" i="1"/>
  <c r="P27" i="1"/>
  <c r="O27" i="1"/>
  <c r="N27" i="1"/>
  <c r="M27" i="1"/>
  <c r="L27" i="1"/>
  <c r="K27" i="1"/>
  <c r="J27" i="1"/>
  <c r="I27" i="1"/>
  <c r="S26" i="1"/>
  <c r="R26" i="1"/>
  <c r="Q26" i="1"/>
  <c r="P26" i="1"/>
  <c r="O26" i="1"/>
  <c r="N26" i="1"/>
  <c r="M26" i="1"/>
  <c r="L26" i="1"/>
  <c r="K26" i="1"/>
  <c r="J26" i="1"/>
  <c r="I26" i="1"/>
  <c r="S25" i="1"/>
  <c r="R25" i="1"/>
  <c r="Q25" i="1"/>
  <c r="P25" i="1"/>
  <c r="O25" i="1"/>
  <c r="N25" i="1"/>
  <c r="M25" i="1"/>
  <c r="L25" i="1"/>
  <c r="K25" i="1"/>
  <c r="J25" i="1"/>
  <c r="I25" i="1"/>
  <c r="S24" i="1"/>
  <c r="R24" i="1"/>
  <c r="Q24" i="1"/>
  <c r="P24" i="1"/>
  <c r="O24" i="1"/>
  <c r="N24" i="1"/>
  <c r="M24" i="1"/>
  <c r="L24" i="1"/>
  <c r="K24" i="1"/>
  <c r="J24" i="1"/>
  <c r="I24" i="1"/>
  <c r="S23" i="1"/>
  <c r="R23" i="1"/>
  <c r="Q23" i="1"/>
  <c r="P23" i="1"/>
  <c r="O23" i="1"/>
  <c r="N23" i="1"/>
  <c r="M23" i="1"/>
  <c r="L23" i="1"/>
  <c r="K23" i="1"/>
  <c r="J23" i="1"/>
  <c r="I23" i="1"/>
  <c r="S22" i="1"/>
  <c r="R22" i="1"/>
  <c r="Q22" i="1"/>
  <c r="P22" i="1"/>
  <c r="O22" i="1"/>
  <c r="N22" i="1"/>
  <c r="M22" i="1"/>
  <c r="L22" i="1"/>
  <c r="K22" i="1"/>
  <c r="J22" i="1"/>
  <c r="I22" i="1"/>
  <c r="S21" i="1"/>
  <c r="R21" i="1"/>
  <c r="Q21" i="1"/>
  <c r="P21" i="1"/>
  <c r="O21" i="1"/>
  <c r="N21" i="1"/>
  <c r="M21" i="1"/>
  <c r="L21" i="1"/>
  <c r="K21" i="1"/>
  <c r="J21" i="1"/>
  <c r="I21" i="1"/>
  <c r="S20" i="1"/>
  <c r="R20" i="1"/>
  <c r="Q20" i="1"/>
  <c r="P20" i="1"/>
  <c r="O20" i="1"/>
  <c r="N20" i="1"/>
  <c r="M20" i="1"/>
  <c r="L20" i="1"/>
  <c r="K20" i="1"/>
  <c r="J20" i="1"/>
  <c r="I20" i="1"/>
  <c r="S19" i="1"/>
  <c r="R19" i="1"/>
  <c r="Q19" i="1"/>
  <c r="P19" i="1"/>
  <c r="O19" i="1"/>
  <c r="N19" i="1"/>
  <c r="M19" i="1"/>
  <c r="L19" i="1"/>
  <c r="K19" i="1"/>
  <c r="J19" i="1"/>
  <c r="I19" i="1"/>
  <c r="S18" i="1"/>
  <c r="R18" i="1"/>
  <c r="Q18" i="1"/>
  <c r="P18" i="1"/>
  <c r="O18" i="1"/>
  <c r="N18" i="1"/>
  <c r="M18" i="1"/>
  <c r="L18" i="1"/>
  <c r="K18" i="1"/>
  <c r="J18" i="1"/>
  <c r="I18" i="1"/>
  <c r="S17" i="1"/>
  <c r="R17" i="1"/>
  <c r="Q17" i="1"/>
  <c r="P17" i="1"/>
  <c r="O17" i="1"/>
  <c r="N17" i="1"/>
  <c r="M17" i="1"/>
  <c r="L17" i="1"/>
  <c r="K17" i="1"/>
  <c r="J17" i="1"/>
  <c r="I17" i="1"/>
  <c r="S16" i="1"/>
  <c r="R16" i="1"/>
  <c r="Q16" i="1"/>
  <c r="P16" i="1"/>
  <c r="O16" i="1"/>
  <c r="N16" i="1"/>
  <c r="M16" i="1"/>
  <c r="L16" i="1"/>
  <c r="K16" i="1"/>
  <c r="J16" i="1"/>
  <c r="I16" i="1"/>
  <c r="S15" i="1"/>
  <c r="R15" i="1"/>
  <c r="Q15" i="1"/>
  <c r="P15" i="1"/>
  <c r="O15" i="1"/>
  <c r="N15" i="1"/>
  <c r="M15" i="1"/>
  <c r="L15" i="1"/>
  <c r="K15" i="1"/>
  <c r="J15" i="1"/>
  <c r="I15" i="1"/>
  <c r="S14" i="1"/>
  <c r="R14" i="1"/>
  <c r="Q14" i="1"/>
  <c r="P14" i="1"/>
  <c r="O14" i="1"/>
  <c r="N14" i="1"/>
  <c r="M14" i="1"/>
  <c r="L14" i="1"/>
  <c r="K14" i="1"/>
  <c r="J14" i="1"/>
  <c r="I14" i="1"/>
  <c r="S13" i="1"/>
  <c r="R13" i="1"/>
  <c r="Q13" i="1"/>
  <c r="P13" i="1"/>
  <c r="O13" i="1"/>
  <c r="N13" i="1"/>
  <c r="M13" i="1"/>
  <c r="L13" i="1"/>
  <c r="K13" i="1"/>
  <c r="J13" i="1"/>
  <c r="I13" i="1"/>
  <c r="S12" i="1"/>
  <c r="R12" i="1"/>
  <c r="Q12" i="1"/>
  <c r="P12" i="1"/>
  <c r="O12" i="1"/>
  <c r="N12" i="1"/>
  <c r="M12" i="1"/>
  <c r="L12" i="1"/>
  <c r="K12" i="1"/>
  <c r="J12" i="1"/>
  <c r="I12" i="1"/>
  <c r="S11" i="1"/>
  <c r="R11" i="1"/>
  <c r="Q11" i="1"/>
  <c r="P11" i="1"/>
  <c r="O11" i="1"/>
  <c r="N11" i="1"/>
  <c r="M11" i="1"/>
  <c r="L11" i="1"/>
  <c r="K11" i="1"/>
  <c r="J11" i="1"/>
  <c r="I11" i="1"/>
  <c r="S10" i="1"/>
  <c r="R10" i="1"/>
  <c r="Q10" i="1"/>
  <c r="P10" i="1"/>
  <c r="O10" i="1"/>
  <c r="N10" i="1"/>
  <c r="M10" i="1"/>
  <c r="L10" i="1"/>
  <c r="K10" i="1"/>
  <c r="J10" i="1"/>
  <c r="I10" i="1"/>
  <c r="S9" i="1"/>
  <c r="R9" i="1"/>
  <c r="Q9" i="1"/>
  <c r="P9" i="1"/>
  <c r="O9" i="1"/>
  <c r="N9" i="1"/>
  <c r="M9" i="1"/>
  <c r="L9" i="1"/>
  <c r="K9" i="1"/>
  <c r="J9" i="1"/>
  <c r="I9" i="1"/>
  <c r="S8" i="1"/>
  <c r="R8" i="1"/>
  <c r="Q8" i="1"/>
  <c r="P8" i="1"/>
  <c r="O8" i="1"/>
  <c r="N8" i="1"/>
  <c r="M8" i="1"/>
  <c r="L8" i="1"/>
  <c r="K8" i="1"/>
  <c r="J8" i="1"/>
  <c r="I8" i="1"/>
  <c r="S7" i="1"/>
  <c r="R7" i="1"/>
  <c r="Q7" i="1"/>
  <c r="P7" i="1"/>
  <c r="O7" i="1"/>
  <c r="N7" i="1"/>
  <c r="M7" i="1"/>
  <c r="L7" i="1"/>
  <c r="K7" i="1"/>
  <c r="J7" i="1"/>
  <c r="I7" i="1"/>
  <c r="S6" i="1"/>
  <c r="R6" i="1"/>
  <c r="Q6" i="1"/>
  <c r="P6" i="1"/>
  <c r="O6" i="1"/>
  <c r="N6" i="1"/>
  <c r="M6" i="1"/>
  <c r="L6" i="1"/>
  <c r="K6" i="1"/>
  <c r="J6" i="1"/>
  <c r="I6" i="1"/>
  <c r="S5" i="1"/>
  <c r="R5" i="1"/>
  <c r="Q5" i="1"/>
  <c r="P5" i="1"/>
  <c r="O5" i="1"/>
  <c r="N5" i="1"/>
  <c r="M5" i="1"/>
  <c r="L5" i="1"/>
  <c r="K5" i="1"/>
  <c r="J5" i="1"/>
  <c r="I5" i="1"/>
  <c r="S4" i="1"/>
  <c r="R4" i="1"/>
  <c r="Q4" i="1"/>
  <c r="P4" i="1"/>
  <c r="O4" i="1"/>
  <c r="N4" i="1"/>
  <c r="M4" i="1"/>
  <c r="L4" i="1"/>
  <c r="K4" i="1"/>
  <c r="J4" i="1"/>
  <c r="I4" i="1"/>
  <c r="S3" i="1"/>
  <c r="R3" i="1"/>
  <c r="Q3" i="1"/>
  <c r="P3" i="1"/>
  <c r="O3" i="1"/>
  <c r="N3" i="1"/>
  <c r="M3" i="1"/>
  <c r="L3" i="1"/>
  <c r="K3" i="1"/>
  <c r="J3" i="1"/>
  <c r="I3" i="1"/>
  <c r="S2" i="1"/>
  <c r="R2" i="1"/>
  <c r="Q2" i="1"/>
  <c r="P2" i="1"/>
  <c r="O2" i="1"/>
  <c r="N2" i="1"/>
  <c r="M2" i="1"/>
  <c r="L2" i="1"/>
  <c r="K2" i="1"/>
  <c r="J2" i="1"/>
  <c r="I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E56" i="2"/>
  <c r="F56" i="2"/>
  <c r="G56" i="2"/>
  <c r="H56" i="2"/>
  <c r="E57" i="2"/>
  <c r="F57" i="2"/>
  <c r="G57" i="2"/>
  <c r="H57" i="2"/>
  <c r="E58" i="2"/>
  <c r="F58" i="2"/>
  <c r="G58" i="2"/>
  <c r="H58" i="2"/>
  <c r="E59" i="2"/>
  <c r="F59" i="2"/>
  <c r="G59" i="2"/>
  <c r="H59" i="2"/>
  <c r="E60" i="2"/>
  <c r="F60" i="2"/>
  <c r="G60" i="2"/>
  <c r="H60" i="2"/>
  <c r="E61" i="2"/>
  <c r="F61" i="2"/>
  <c r="G61" i="2"/>
  <c r="H61" i="2"/>
  <c r="E62" i="2"/>
  <c r="F62" i="2"/>
  <c r="G62" i="2"/>
  <c r="H62" i="2"/>
  <c r="E63" i="2"/>
  <c r="F63" i="2"/>
  <c r="G63" i="2"/>
  <c r="H63" i="2"/>
  <c r="E64" i="2"/>
  <c r="F64" i="2"/>
  <c r="G64" i="2"/>
  <c r="H64" i="2"/>
  <c r="E65" i="2"/>
  <c r="F65" i="2"/>
  <c r="G65" i="2"/>
  <c r="H65" i="2"/>
  <c r="E66" i="2"/>
  <c r="F66" i="2"/>
  <c r="G66" i="2"/>
  <c r="H66" i="2"/>
  <c r="E67" i="2"/>
  <c r="F67" i="2"/>
  <c r="G67" i="2"/>
  <c r="H67" i="2"/>
  <c r="E68" i="2"/>
  <c r="F68" i="2"/>
  <c r="G68" i="2"/>
  <c r="H68" i="2"/>
  <c r="E69" i="2"/>
  <c r="F69" i="2"/>
  <c r="G69" i="2"/>
  <c r="H69" i="2"/>
  <c r="E70" i="2"/>
  <c r="F70" i="2"/>
  <c r="G70" i="2"/>
  <c r="H70" i="2"/>
  <c r="E71" i="2"/>
  <c r="F71" i="2"/>
  <c r="G71" i="2"/>
  <c r="H71" i="2"/>
  <c r="E72" i="2"/>
  <c r="F72" i="2"/>
  <c r="G72" i="2"/>
  <c r="H72" i="2"/>
  <c r="E73" i="2"/>
  <c r="F73" i="2"/>
  <c r="G73" i="2"/>
  <c r="H73" i="2"/>
  <c r="E74" i="2"/>
  <c r="F74" i="2"/>
  <c r="G74" i="2"/>
  <c r="H74" i="2"/>
  <c r="E75" i="2"/>
  <c r="F75" i="2"/>
  <c r="G75" i="2"/>
  <c r="H75" i="2"/>
  <c r="E76" i="2"/>
  <c r="F76" i="2"/>
  <c r="G76" i="2"/>
  <c r="H76" i="2"/>
  <c r="E77" i="2"/>
  <c r="F77" i="2"/>
  <c r="G77" i="2"/>
  <c r="H77" i="2"/>
  <c r="E78" i="2"/>
  <c r="F78" i="2"/>
  <c r="G78" i="2"/>
  <c r="H78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E83" i="2"/>
  <c r="F83" i="2"/>
  <c r="G83" i="2"/>
  <c r="H83" i="2"/>
  <c r="E84" i="2"/>
  <c r="F84" i="2"/>
  <c r="G84" i="2"/>
  <c r="H84" i="2"/>
  <c r="E85" i="2"/>
  <c r="F85" i="2"/>
  <c r="G85" i="2"/>
  <c r="H85" i="2"/>
  <c r="E86" i="2"/>
  <c r="F86" i="2"/>
  <c r="G86" i="2"/>
  <c r="H86" i="2"/>
  <c r="E87" i="2"/>
  <c r="F87" i="2"/>
  <c r="G87" i="2"/>
  <c r="H87" i="2"/>
  <c r="E88" i="2"/>
  <c r="F88" i="2"/>
  <c r="G88" i="2"/>
  <c r="H88" i="2"/>
  <c r="E89" i="2"/>
  <c r="F89" i="2"/>
  <c r="G89" i="2"/>
  <c r="H89" i="2"/>
  <c r="E90" i="2"/>
  <c r="F90" i="2"/>
  <c r="G90" i="2"/>
  <c r="H90" i="2"/>
  <c r="E91" i="2"/>
  <c r="F91" i="2"/>
  <c r="G91" i="2"/>
  <c r="H91" i="2"/>
  <c r="E92" i="2"/>
  <c r="F92" i="2"/>
  <c r="G92" i="2"/>
  <c r="H92" i="2"/>
  <c r="E93" i="2"/>
  <c r="F93" i="2"/>
  <c r="G93" i="2"/>
  <c r="H93" i="2"/>
  <c r="E94" i="2"/>
  <c r="F94" i="2"/>
  <c r="G94" i="2"/>
  <c r="H94" i="2"/>
  <c r="E95" i="2"/>
  <c r="F95" i="2"/>
  <c r="G95" i="2"/>
  <c r="H95" i="2"/>
  <c r="E96" i="2"/>
  <c r="F96" i="2"/>
  <c r="G96" i="2"/>
  <c r="H96" i="2"/>
  <c r="E97" i="2"/>
  <c r="F97" i="2"/>
  <c r="G97" i="2"/>
  <c r="H97" i="2"/>
  <c r="E98" i="2"/>
  <c r="F98" i="2"/>
  <c r="G98" i="2"/>
  <c r="H98" i="2"/>
  <c r="E99" i="2"/>
  <c r="F99" i="2"/>
  <c r="G99" i="2"/>
  <c r="H99" i="2"/>
  <c r="E100" i="2"/>
  <c r="F100" i="2"/>
  <c r="G100" i="2"/>
  <c r="H100" i="2"/>
  <c r="E101" i="2"/>
  <c r="F101" i="2"/>
  <c r="G101" i="2"/>
  <c r="H101" i="2"/>
  <c r="E102" i="2"/>
  <c r="F102" i="2"/>
  <c r="G102" i="2"/>
  <c r="H102" i="2"/>
  <c r="E103" i="2"/>
  <c r="F103" i="2"/>
  <c r="G103" i="2"/>
  <c r="H103" i="2"/>
  <c r="E104" i="2"/>
  <c r="F104" i="2"/>
  <c r="G104" i="2"/>
  <c r="H104" i="2"/>
  <c r="E105" i="2"/>
  <c r="F105" i="2"/>
  <c r="G105" i="2"/>
  <c r="H105" i="2"/>
  <c r="E106" i="2"/>
  <c r="F106" i="2"/>
  <c r="G106" i="2"/>
  <c r="H106" i="2"/>
  <c r="E107" i="2"/>
  <c r="F107" i="2"/>
  <c r="G107" i="2"/>
  <c r="H107" i="2"/>
  <c r="E108" i="2"/>
  <c r="F108" i="2"/>
  <c r="G108" i="2"/>
  <c r="H108" i="2"/>
  <c r="E109" i="2"/>
  <c r="F109" i="2"/>
  <c r="G109" i="2"/>
  <c r="H109" i="2"/>
  <c r="E110" i="2"/>
  <c r="F110" i="2"/>
  <c r="G110" i="2"/>
  <c r="H110" i="2"/>
  <c r="E111" i="2"/>
  <c r="F111" i="2"/>
  <c r="G111" i="2"/>
  <c r="H111" i="2"/>
  <c r="E112" i="2"/>
  <c r="F112" i="2"/>
  <c r="G112" i="2"/>
  <c r="H112" i="2"/>
  <c r="E113" i="2"/>
  <c r="F113" i="2"/>
  <c r="G113" i="2"/>
  <c r="H113" i="2"/>
  <c r="E114" i="2"/>
  <c r="F114" i="2"/>
  <c r="G114" i="2"/>
  <c r="H114" i="2"/>
  <c r="E115" i="2"/>
  <c r="F115" i="2"/>
  <c r="G115" i="2"/>
  <c r="H115" i="2"/>
  <c r="E116" i="2"/>
  <c r="F116" i="2"/>
  <c r="G116" i="2"/>
  <c r="H116" i="2"/>
  <c r="E117" i="2"/>
  <c r="F117" i="2"/>
  <c r="G117" i="2"/>
  <c r="H117" i="2"/>
  <c r="E118" i="2"/>
  <c r="F118" i="2"/>
  <c r="G118" i="2"/>
  <c r="H118" i="2"/>
  <c r="E119" i="2"/>
  <c r="F119" i="2"/>
  <c r="G119" i="2"/>
  <c r="H119" i="2"/>
  <c r="E120" i="2"/>
  <c r="F120" i="2"/>
  <c r="G120" i="2"/>
  <c r="H120" i="2"/>
  <c r="E121" i="2"/>
  <c r="F121" i="2"/>
  <c r="G121" i="2"/>
  <c r="H121" i="2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<sst xmlns="http://schemas.openxmlformats.org/spreadsheetml/2006/main" count="518" uniqueCount="20">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</sst>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81" zoomScale="90" zoomScaleNormal="90" workbookViewId="0">
      <selection activeCell="B2" sqref="B2:D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1821</v>
      </c>
      <c r="C2" t="s">
        <v>8</v>
      </c>
      <c r="D2" t="s">
        <v>11</v>
      </c>
      <c r="E2">
        <v>124.137931034</v>
      </c>
      <c r="F2">
        <v>8.2806841424300004E-2</v>
      </c>
      <c r="G2">
        <v>10.216097561</v>
      </c>
      <c r="H2">
        <f t="shared" ref="H2:H65" si="0">G2^2</f>
        <v>104.36864937587015</v>
      </c>
      <c r="I2">
        <f>IF($C2=I$1,1,0)</f>
        <v>1</v>
      </c>
      <c r="J2">
        <f t="shared" ref="J2:S17" si="1">IF($C2=J$1,1,0)</f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</row>
    <row r="3" spans="1:19" x14ac:dyDescent="0.25">
      <c r="A3">
        <f t="shared" ref="A3:A34" si="2">A2+1</f>
        <v>2</v>
      </c>
      <c r="B3">
        <v>1821</v>
      </c>
      <c r="C3" t="s">
        <v>9</v>
      </c>
      <c r="D3" t="s">
        <v>12</v>
      </c>
      <c r="E3">
        <v>196.551724138</v>
      </c>
      <c r="F3">
        <v>0.326582858822</v>
      </c>
      <c r="G3">
        <v>15.5226829268</v>
      </c>
      <c r="H3">
        <f t="shared" si="0"/>
        <v>240.95368524596822</v>
      </c>
      <c r="I3">
        <f t="shared" ref="I3:S18" si="3">IF($C3=I$1,1,0)</f>
        <v>0</v>
      </c>
      <c r="J3">
        <f t="shared" si="1"/>
        <v>1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</row>
    <row r="4" spans="1:19" x14ac:dyDescent="0.25">
      <c r="A4">
        <f t="shared" si="2"/>
        <v>3</v>
      </c>
      <c r="B4">
        <v>1821</v>
      </c>
      <c r="C4" t="s">
        <v>10</v>
      </c>
      <c r="D4" t="s">
        <v>13</v>
      </c>
      <c r="E4">
        <v>116.129032258</v>
      </c>
      <c r="F4">
        <v>5.4550629211799997E-2</v>
      </c>
      <c r="G4">
        <v>14.823414634100001</v>
      </c>
      <c r="H4">
        <f t="shared" si="0"/>
        <v>219.73362141445006</v>
      </c>
      <c r="I4">
        <f t="shared" si="3"/>
        <v>0</v>
      </c>
      <c r="J4">
        <f t="shared" si="1"/>
        <v>0</v>
      </c>
      <c r="K4">
        <f t="shared" si="1"/>
        <v>1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</row>
    <row r="5" spans="1:19" x14ac:dyDescent="0.25">
      <c r="A5">
        <f t="shared" si="2"/>
        <v>4</v>
      </c>
      <c r="B5">
        <v>1821</v>
      </c>
      <c r="C5" t="s">
        <v>11</v>
      </c>
      <c r="D5" t="s">
        <v>14</v>
      </c>
      <c r="E5">
        <v>87.804878048800006</v>
      </c>
      <c r="F5">
        <v>-5.2599651312700002E-2</v>
      </c>
      <c r="G5">
        <v>16.677317073200001</v>
      </c>
      <c r="H5">
        <f t="shared" si="0"/>
        <v>278.13290476004823</v>
      </c>
      <c r="I5">
        <f t="shared" si="3"/>
        <v>0</v>
      </c>
      <c r="J5">
        <f t="shared" si="1"/>
        <v>0</v>
      </c>
      <c r="K5">
        <f t="shared" si="1"/>
        <v>0</v>
      </c>
      <c r="L5">
        <f t="shared" si="1"/>
        <v>1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</row>
    <row r="6" spans="1:19" x14ac:dyDescent="0.25">
      <c r="A6">
        <f t="shared" si="2"/>
        <v>5</v>
      </c>
      <c r="B6">
        <v>1821</v>
      </c>
      <c r="C6" t="s">
        <v>12</v>
      </c>
      <c r="D6" t="s">
        <v>15</v>
      </c>
      <c r="E6">
        <v>136.585365854</v>
      </c>
      <c r="F6">
        <v>0.12504543581200001</v>
      </c>
      <c r="G6">
        <v>20.741951219499999</v>
      </c>
      <c r="H6">
        <f t="shared" si="0"/>
        <v>430.22854039211751</v>
      </c>
      <c r="I6">
        <f t="shared" si="3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</row>
    <row r="7" spans="1:19" x14ac:dyDescent="0.25">
      <c r="A7">
        <f t="shared" si="2"/>
        <v>6</v>
      </c>
      <c r="B7">
        <v>1821</v>
      </c>
      <c r="C7" t="s">
        <v>13</v>
      </c>
      <c r="D7" t="s">
        <v>16</v>
      </c>
      <c r="E7">
        <v>74.418604651199999</v>
      </c>
      <c r="F7">
        <v>-0.124618088425</v>
      </c>
      <c r="G7">
        <v>12.8236585366</v>
      </c>
      <c r="H7">
        <f t="shared" si="0"/>
        <v>164.44621826331405</v>
      </c>
      <c r="I7">
        <f t="shared" si="3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1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</row>
    <row r="8" spans="1:19" x14ac:dyDescent="0.25">
      <c r="A8">
        <f t="shared" si="2"/>
        <v>7</v>
      </c>
      <c r="B8">
        <v>1821</v>
      </c>
      <c r="C8" t="s">
        <v>14</v>
      </c>
      <c r="D8" t="s">
        <v>17</v>
      </c>
      <c r="E8">
        <v>56.25</v>
      </c>
      <c r="F8">
        <v>-0.26049886883599999</v>
      </c>
      <c r="G8">
        <v>8.6870731707300006</v>
      </c>
      <c r="H8">
        <f t="shared" si="0"/>
        <v>75.465240273616985</v>
      </c>
      <c r="I8">
        <f t="shared" si="3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</row>
    <row r="9" spans="1:19" x14ac:dyDescent="0.25">
      <c r="A9">
        <f t="shared" si="2"/>
        <v>8</v>
      </c>
      <c r="B9">
        <v>1821</v>
      </c>
      <c r="C9" t="s">
        <v>15</v>
      </c>
      <c r="D9" t="s">
        <v>18</v>
      </c>
      <c r="E9">
        <v>96.774193548400007</v>
      </c>
      <c r="F9">
        <v>-2.5200172780200002E-2</v>
      </c>
      <c r="G9">
        <v>2.8456097561</v>
      </c>
      <c r="H9">
        <f t="shared" si="0"/>
        <v>8.0974948840115015</v>
      </c>
      <c r="I9">
        <f t="shared" si="3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1</v>
      </c>
      <c r="Q9">
        <f t="shared" si="1"/>
        <v>0</v>
      </c>
      <c r="R9">
        <f t="shared" si="1"/>
        <v>0</v>
      </c>
      <c r="S9">
        <f t="shared" si="1"/>
        <v>0</v>
      </c>
    </row>
    <row r="10" spans="1:19" x14ac:dyDescent="0.25">
      <c r="A10">
        <f t="shared" si="2"/>
        <v>9</v>
      </c>
      <c r="B10">
        <v>1821</v>
      </c>
      <c r="C10" t="s">
        <v>16</v>
      </c>
      <c r="D10" t="s">
        <v>19</v>
      </c>
      <c r="E10">
        <v>81.355932203400002</v>
      </c>
      <c r="F10">
        <v>-8.4569757689199998E-2</v>
      </c>
      <c r="G10">
        <v>-2.9809756097600002</v>
      </c>
      <c r="H10">
        <f t="shared" si="0"/>
        <v>8.8862155859840044</v>
      </c>
      <c r="I10">
        <f t="shared" si="3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1</v>
      </c>
      <c r="R10">
        <f t="shared" si="1"/>
        <v>0</v>
      </c>
      <c r="S10">
        <f t="shared" si="1"/>
        <v>0</v>
      </c>
    </row>
    <row r="11" spans="1:19" x14ac:dyDescent="0.25">
      <c r="A11">
        <f t="shared" si="2"/>
        <v>10</v>
      </c>
      <c r="B11">
        <v>1821</v>
      </c>
      <c r="C11" t="s">
        <v>17</v>
      </c>
      <c r="D11" t="s">
        <v>8</v>
      </c>
      <c r="E11">
        <v>84.210526315799996</v>
      </c>
      <c r="F11">
        <v>-8.41523155065E-2</v>
      </c>
      <c r="G11">
        <v>-0.58414634146300004</v>
      </c>
      <c r="H11">
        <f t="shared" si="0"/>
        <v>0.34122694824460786</v>
      </c>
      <c r="I11">
        <f t="shared" si="3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1</v>
      </c>
      <c r="S11">
        <f t="shared" si="1"/>
        <v>0</v>
      </c>
    </row>
    <row r="12" spans="1:19" x14ac:dyDescent="0.25">
      <c r="A12">
        <f t="shared" si="2"/>
        <v>11</v>
      </c>
      <c r="B12">
        <v>1821</v>
      </c>
      <c r="C12" t="s">
        <v>18</v>
      </c>
      <c r="D12" t="s">
        <v>9</v>
      </c>
      <c r="E12">
        <v>100</v>
      </c>
      <c r="F12">
        <v>4.9855721967999997E-3</v>
      </c>
      <c r="G12">
        <v>-2.9404878048800001</v>
      </c>
      <c r="H12">
        <f t="shared" si="0"/>
        <v>8.6464685306480007</v>
      </c>
      <c r="I12">
        <f t="shared" si="3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1</v>
      </c>
    </row>
    <row r="13" spans="1:19" x14ac:dyDescent="0.25">
      <c r="A13">
        <f t="shared" si="2"/>
        <v>12</v>
      </c>
      <c r="B13">
        <v>1821</v>
      </c>
      <c r="C13" t="s">
        <v>19</v>
      </c>
      <c r="D13" t="s">
        <v>10</v>
      </c>
      <c r="E13">
        <v>151.45631068</v>
      </c>
      <c r="F13">
        <v>0.17058822180300001</v>
      </c>
      <c r="G13">
        <v>1.49609756098</v>
      </c>
      <c r="H13">
        <f t="shared" si="0"/>
        <v>2.2383079119703049</v>
      </c>
      <c r="I13">
        <f t="shared" si="3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</row>
    <row r="14" spans="1:19" x14ac:dyDescent="0.25">
      <c r="A14">
        <f t="shared" si="2"/>
        <v>13</v>
      </c>
      <c r="B14">
        <v>1822</v>
      </c>
      <c r="C14" t="s">
        <v>8</v>
      </c>
      <c r="D14" t="s">
        <v>11</v>
      </c>
      <c r="E14">
        <v>98.969072164899998</v>
      </c>
      <c r="F14">
        <v>-1.3917183065499999E-2</v>
      </c>
      <c r="G14">
        <v>10.666097561000001</v>
      </c>
      <c r="H14">
        <f t="shared" si="0"/>
        <v>113.76563718077017</v>
      </c>
      <c r="I14">
        <f t="shared" si="3"/>
        <v>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</row>
    <row r="15" spans="1:19" x14ac:dyDescent="0.25">
      <c r="A15">
        <f t="shared" si="2"/>
        <v>14</v>
      </c>
      <c r="B15">
        <v>1822</v>
      </c>
      <c r="C15" t="s">
        <v>9</v>
      </c>
      <c r="D15" t="s">
        <v>12</v>
      </c>
      <c r="E15">
        <v>165.957446809</v>
      </c>
      <c r="F15">
        <v>0.25448652947700001</v>
      </c>
      <c r="G15">
        <v>13.572682926800001</v>
      </c>
      <c r="H15">
        <f t="shared" si="0"/>
        <v>184.21772183144824</v>
      </c>
      <c r="I15">
        <f t="shared" si="3"/>
        <v>0</v>
      </c>
      <c r="J15">
        <f t="shared" si="1"/>
        <v>1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</row>
    <row r="16" spans="1:19" x14ac:dyDescent="0.25">
      <c r="A16">
        <f t="shared" si="2"/>
        <v>15</v>
      </c>
      <c r="B16">
        <v>1822</v>
      </c>
      <c r="C16" t="s">
        <v>10</v>
      </c>
      <c r="D16" t="s">
        <v>13</v>
      </c>
      <c r="E16">
        <v>106.666666667</v>
      </c>
      <c r="F16">
        <v>1.7888120081299998E-2</v>
      </c>
      <c r="G16">
        <v>13.323414634100001</v>
      </c>
      <c r="H16">
        <f t="shared" si="0"/>
        <v>177.51337751215004</v>
      </c>
      <c r="I16">
        <f t="shared" si="3"/>
        <v>0</v>
      </c>
      <c r="J16">
        <f t="shared" si="1"/>
        <v>0</v>
      </c>
      <c r="K16">
        <f t="shared" si="1"/>
        <v>1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5">
      <c r="A17">
        <f t="shared" si="2"/>
        <v>16</v>
      </c>
      <c r="B17">
        <v>1822</v>
      </c>
      <c r="C17" t="s">
        <v>11</v>
      </c>
      <c r="D17" t="s">
        <v>14</v>
      </c>
      <c r="E17">
        <v>39.560439560399999</v>
      </c>
      <c r="F17">
        <v>-0.39868432006400001</v>
      </c>
      <c r="G17">
        <v>15.927317073199999</v>
      </c>
      <c r="H17">
        <f t="shared" si="0"/>
        <v>253.67942915024818</v>
      </c>
      <c r="I17">
        <f t="shared" si="3"/>
        <v>0</v>
      </c>
      <c r="J17">
        <f t="shared" si="1"/>
        <v>0</v>
      </c>
      <c r="K17">
        <f t="shared" si="1"/>
        <v>0</v>
      </c>
      <c r="L17">
        <f t="shared" si="1"/>
        <v>1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</row>
    <row r="18" spans="1:19" x14ac:dyDescent="0.25">
      <c r="A18">
        <f t="shared" si="2"/>
        <v>17</v>
      </c>
      <c r="B18">
        <v>1822</v>
      </c>
      <c r="C18" t="s">
        <v>12</v>
      </c>
      <c r="D18" t="s">
        <v>15</v>
      </c>
      <c r="E18">
        <v>122.727272727</v>
      </c>
      <c r="F18">
        <v>7.8412146231500002E-2</v>
      </c>
      <c r="G18">
        <v>17.891951219500001</v>
      </c>
      <c r="H18">
        <f t="shared" si="0"/>
        <v>320.12191844096759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1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</row>
    <row r="19" spans="1:19" x14ac:dyDescent="0.25">
      <c r="A19">
        <f t="shared" si="2"/>
        <v>18</v>
      </c>
      <c r="B19">
        <v>1822</v>
      </c>
      <c r="C19" t="s">
        <v>13</v>
      </c>
      <c r="D19" t="s">
        <v>16</v>
      </c>
      <c r="E19">
        <v>26.9662921348</v>
      </c>
      <c r="F19">
        <v>-0.56550914187800005</v>
      </c>
      <c r="G19">
        <v>15.4236585366</v>
      </c>
      <c r="H19">
        <f t="shared" si="0"/>
        <v>237.88924265363403</v>
      </c>
      <c r="I19">
        <f t="shared" ref="I19:S34" si="4">IF($C19=I$1,1,0)</f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  <c r="S19">
        <f t="shared" si="4"/>
        <v>0</v>
      </c>
    </row>
    <row r="20" spans="1:19" x14ac:dyDescent="0.25">
      <c r="A20">
        <f t="shared" si="2"/>
        <v>19</v>
      </c>
      <c r="B20">
        <v>1822</v>
      </c>
      <c r="C20" t="s">
        <v>14</v>
      </c>
      <c r="D20" t="s">
        <v>17</v>
      </c>
      <c r="E20">
        <v>41.860465116299999</v>
      </c>
      <c r="F20">
        <v>-0.38913091169899999</v>
      </c>
      <c r="G20">
        <v>8.7870731707300003</v>
      </c>
      <c r="H20">
        <f t="shared" si="0"/>
        <v>77.212654907762982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1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</row>
    <row r="21" spans="1:19" x14ac:dyDescent="0.25">
      <c r="A21">
        <f t="shared" si="2"/>
        <v>20</v>
      </c>
      <c r="B21">
        <v>1822</v>
      </c>
      <c r="C21" t="s">
        <v>15</v>
      </c>
      <c r="D21" t="s">
        <v>18</v>
      </c>
      <c r="E21">
        <v>81.818181818200003</v>
      </c>
      <c r="F21">
        <v>-9.7839648358199999E-2</v>
      </c>
      <c r="G21">
        <v>5.2456097561000004</v>
      </c>
      <c r="H21">
        <f t="shared" si="0"/>
        <v>27.516421713291503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1</v>
      </c>
      <c r="Q21">
        <f t="shared" si="4"/>
        <v>0</v>
      </c>
      <c r="R21">
        <f t="shared" si="4"/>
        <v>0</v>
      </c>
      <c r="S21">
        <f t="shared" si="4"/>
        <v>0</v>
      </c>
    </row>
    <row r="22" spans="1:19" x14ac:dyDescent="0.25">
      <c r="A22">
        <f t="shared" si="2"/>
        <v>21</v>
      </c>
      <c r="B22">
        <v>1822</v>
      </c>
      <c r="C22" t="s">
        <v>16</v>
      </c>
      <c r="D22" t="s">
        <v>19</v>
      </c>
      <c r="E22">
        <v>120</v>
      </c>
      <c r="F22">
        <v>8.1958652130999995E-2</v>
      </c>
      <c r="G22">
        <v>2.3190243902400001</v>
      </c>
      <c r="H22">
        <f t="shared" si="0"/>
        <v>5.377874122528004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1</v>
      </c>
      <c r="R22">
        <f t="shared" si="4"/>
        <v>0</v>
      </c>
      <c r="S22">
        <f t="shared" si="4"/>
        <v>0</v>
      </c>
    </row>
    <row r="23" spans="1:19" x14ac:dyDescent="0.25">
      <c r="A23">
        <f t="shared" si="2"/>
        <v>22</v>
      </c>
      <c r="B23">
        <v>1822</v>
      </c>
      <c r="C23" t="s">
        <v>17</v>
      </c>
      <c r="D23" t="s">
        <v>8</v>
      </c>
      <c r="E23">
        <v>63.829787234000001</v>
      </c>
      <c r="F23">
        <v>-0.205957961823</v>
      </c>
      <c r="G23">
        <v>-0.23414634146300001</v>
      </c>
      <c r="H23">
        <f t="shared" si="0"/>
        <v>5.4824509220507793E-2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1</v>
      </c>
      <c r="S23">
        <f t="shared" si="4"/>
        <v>0</v>
      </c>
    </row>
    <row r="24" spans="1:19" x14ac:dyDescent="0.25">
      <c r="A24">
        <f t="shared" si="2"/>
        <v>23</v>
      </c>
      <c r="B24">
        <v>1822</v>
      </c>
      <c r="C24" t="s">
        <v>18</v>
      </c>
      <c r="D24" t="s">
        <v>9</v>
      </c>
      <c r="E24">
        <v>126.315789474</v>
      </c>
      <c r="F24">
        <v>0.104682287476</v>
      </c>
      <c r="G24">
        <v>0.65951219512199999</v>
      </c>
      <c r="H24">
        <f t="shared" si="0"/>
        <v>0.43495633551463897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1</v>
      </c>
    </row>
    <row r="25" spans="1:19" x14ac:dyDescent="0.25">
      <c r="A25">
        <f t="shared" si="2"/>
        <v>24</v>
      </c>
      <c r="B25">
        <v>1822</v>
      </c>
      <c r="C25" t="s">
        <v>19</v>
      </c>
      <c r="D25" t="s">
        <v>10</v>
      </c>
      <c r="E25">
        <v>123.711340206</v>
      </c>
      <c r="F25">
        <v>8.1618050703599995E-2</v>
      </c>
      <c r="G25">
        <v>6.74609756098</v>
      </c>
      <c r="H25">
        <f t="shared" si="0"/>
        <v>45.509832302260307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</row>
    <row r="26" spans="1:19" x14ac:dyDescent="0.25">
      <c r="A26">
        <f t="shared" si="2"/>
        <v>25</v>
      </c>
      <c r="B26">
        <v>1823</v>
      </c>
      <c r="C26" t="s">
        <v>8</v>
      </c>
      <c r="D26" t="s">
        <v>11</v>
      </c>
      <c r="E26">
        <v>121.212121212</v>
      </c>
      <c r="F26">
        <v>7.2684642278199998E-2</v>
      </c>
      <c r="G26">
        <v>9.8660975609800001</v>
      </c>
      <c r="H26">
        <f t="shared" si="0"/>
        <v>97.339881082775506</v>
      </c>
      <c r="I26">
        <f t="shared" si="4"/>
        <v>1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4"/>
        <v>0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0</v>
      </c>
      <c r="S26">
        <f t="shared" si="4"/>
        <v>0</v>
      </c>
    </row>
    <row r="27" spans="1:19" x14ac:dyDescent="0.25">
      <c r="A27">
        <f t="shared" si="2"/>
        <v>26</v>
      </c>
      <c r="B27">
        <v>1823</v>
      </c>
      <c r="C27" t="s">
        <v>9</v>
      </c>
      <c r="D27" t="s">
        <v>12</v>
      </c>
      <c r="E27">
        <v>178.21782178199999</v>
      </c>
      <c r="F27">
        <v>0.28450584682300001</v>
      </c>
      <c r="G27">
        <v>15.722682926799999</v>
      </c>
      <c r="H27">
        <f t="shared" si="0"/>
        <v>247.2027584166882</v>
      </c>
      <c r="I27">
        <f t="shared" si="4"/>
        <v>0</v>
      </c>
      <c r="J27">
        <f t="shared" si="4"/>
        <v>1</v>
      </c>
      <c r="K27">
        <f t="shared" si="4"/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0</v>
      </c>
      <c r="R27">
        <f t="shared" si="4"/>
        <v>0</v>
      </c>
      <c r="S27">
        <f t="shared" si="4"/>
        <v>0</v>
      </c>
    </row>
    <row r="28" spans="1:19" x14ac:dyDescent="0.25">
      <c r="A28">
        <f t="shared" si="2"/>
        <v>27</v>
      </c>
      <c r="B28">
        <v>1823</v>
      </c>
      <c r="C28" t="s">
        <v>10</v>
      </c>
      <c r="D28" t="s">
        <v>13</v>
      </c>
      <c r="E28">
        <v>144</v>
      </c>
      <c r="F28">
        <v>0.14760836333399999</v>
      </c>
      <c r="G28">
        <v>19.823414634100001</v>
      </c>
      <c r="H28">
        <f t="shared" si="0"/>
        <v>392.96776775545004</v>
      </c>
      <c r="I28">
        <f t="shared" si="4"/>
        <v>0</v>
      </c>
      <c r="J28">
        <f t="shared" si="4"/>
        <v>0</v>
      </c>
      <c r="K28">
        <f t="shared" si="4"/>
        <v>1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  <c r="S28">
        <f t="shared" si="4"/>
        <v>0</v>
      </c>
    </row>
    <row r="29" spans="1:19" x14ac:dyDescent="0.25">
      <c r="A29">
        <f t="shared" si="2"/>
        <v>28</v>
      </c>
      <c r="B29">
        <v>1823</v>
      </c>
      <c r="C29" t="s">
        <v>11</v>
      </c>
      <c r="D29" t="s">
        <v>14</v>
      </c>
      <c r="E29">
        <v>45.714285714299997</v>
      </c>
      <c r="F29">
        <v>-0.33662840227200003</v>
      </c>
      <c r="G29">
        <v>19.927317073200001</v>
      </c>
      <c r="H29">
        <f t="shared" si="0"/>
        <v>397.09796573584828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1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</row>
    <row r="30" spans="1:19" x14ac:dyDescent="0.25">
      <c r="A30">
        <f t="shared" si="2"/>
        <v>29</v>
      </c>
      <c r="B30">
        <v>1823</v>
      </c>
      <c r="C30" t="s">
        <v>12</v>
      </c>
      <c r="D30" t="s">
        <v>15</v>
      </c>
      <c r="E30">
        <v>124.528301887</v>
      </c>
      <c r="F30">
        <v>8.4449039831600001E-2</v>
      </c>
      <c r="G30">
        <v>17.991951219499999</v>
      </c>
      <c r="H30">
        <f t="shared" si="0"/>
        <v>323.71030868486747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1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  <c r="S30">
        <f t="shared" si="4"/>
        <v>0</v>
      </c>
    </row>
    <row r="31" spans="1:19" x14ac:dyDescent="0.25">
      <c r="A31">
        <f t="shared" si="2"/>
        <v>30</v>
      </c>
      <c r="B31">
        <v>1823</v>
      </c>
      <c r="C31" t="s">
        <v>13</v>
      </c>
      <c r="D31" t="s">
        <v>16</v>
      </c>
      <c r="E31">
        <v>46.601941747600002</v>
      </c>
      <c r="F31">
        <v>-0.32807451642300001</v>
      </c>
      <c r="G31">
        <v>14.5736585366</v>
      </c>
      <c r="H31">
        <f t="shared" si="0"/>
        <v>212.39152314141404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1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</row>
    <row r="32" spans="1:19" x14ac:dyDescent="0.25">
      <c r="A32">
        <f t="shared" si="2"/>
        <v>31</v>
      </c>
      <c r="B32">
        <v>1823</v>
      </c>
      <c r="C32" t="s">
        <v>14</v>
      </c>
      <c r="D32" t="s">
        <v>17</v>
      </c>
      <c r="E32">
        <v>58.2524271845</v>
      </c>
      <c r="F32">
        <v>-0.24540494253</v>
      </c>
      <c r="G32">
        <v>11.637073170700001</v>
      </c>
      <c r="H32">
        <f t="shared" si="0"/>
        <v>135.42147198022576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1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4"/>
        <v>0</v>
      </c>
    </row>
    <row r="33" spans="1:19" x14ac:dyDescent="0.25">
      <c r="A33">
        <f t="shared" si="2"/>
        <v>32</v>
      </c>
      <c r="B33">
        <v>1823</v>
      </c>
      <c r="C33" t="s">
        <v>15</v>
      </c>
      <c r="D33" t="s">
        <v>18</v>
      </c>
      <c r="E33">
        <v>60.606060606100002</v>
      </c>
      <c r="F33">
        <v>-0.22863049058000001</v>
      </c>
      <c r="G33">
        <v>3.3956097560999998</v>
      </c>
      <c r="H33">
        <f t="shared" si="0"/>
        <v>11.530165615721501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1</v>
      </c>
      <c r="Q33">
        <f t="shared" si="4"/>
        <v>0</v>
      </c>
      <c r="R33">
        <f t="shared" si="4"/>
        <v>0</v>
      </c>
      <c r="S33">
        <f t="shared" si="4"/>
        <v>0</v>
      </c>
    </row>
    <row r="34" spans="1:19" x14ac:dyDescent="0.25">
      <c r="A34">
        <f t="shared" si="2"/>
        <v>33</v>
      </c>
      <c r="B34">
        <v>1823</v>
      </c>
      <c r="C34" t="s">
        <v>16</v>
      </c>
      <c r="D34" t="s">
        <v>19</v>
      </c>
      <c r="E34">
        <v>176.84210526300001</v>
      </c>
      <c r="F34">
        <v>0.25400969222199998</v>
      </c>
      <c r="G34">
        <v>-1.9309756097599999</v>
      </c>
      <c r="H34">
        <f t="shared" si="0"/>
        <v>3.7286668054880034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1</v>
      </c>
      <c r="R34">
        <f t="shared" si="4"/>
        <v>0</v>
      </c>
      <c r="S34">
        <f t="shared" si="4"/>
        <v>0</v>
      </c>
    </row>
    <row r="35" spans="1:19" x14ac:dyDescent="0.25">
      <c r="A35">
        <f t="shared" ref="A35:A98" si="5">A34+1</f>
        <v>34</v>
      </c>
      <c r="B35">
        <v>1823</v>
      </c>
      <c r="C35" t="s">
        <v>17</v>
      </c>
      <c r="D35" t="s">
        <v>8</v>
      </c>
      <c r="E35">
        <v>81.818181818200003</v>
      </c>
      <c r="F35">
        <v>-9.5582361458000004E-2</v>
      </c>
      <c r="G35">
        <v>-8.4841463414600007</v>
      </c>
      <c r="H35">
        <f t="shared" si="0"/>
        <v>71.980739143309108</v>
      </c>
      <c r="I35">
        <f t="shared" ref="I35:S50" si="6">IF($C35=I$1,1,0)</f>
        <v>0</v>
      </c>
      <c r="J35">
        <f t="shared" si="6"/>
        <v>0</v>
      </c>
      <c r="K35">
        <f t="shared" si="6"/>
        <v>0</v>
      </c>
      <c r="L35">
        <f t="shared" si="6"/>
        <v>0</v>
      </c>
      <c r="M35">
        <f t="shared" si="6"/>
        <v>0</v>
      </c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1</v>
      </c>
      <c r="S35">
        <f t="shared" si="6"/>
        <v>0</v>
      </c>
    </row>
    <row r="36" spans="1:19" x14ac:dyDescent="0.25">
      <c r="A36">
        <f t="shared" si="5"/>
        <v>35</v>
      </c>
      <c r="B36">
        <v>1823</v>
      </c>
      <c r="C36" t="s">
        <v>18</v>
      </c>
      <c r="D36" t="s">
        <v>9</v>
      </c>
      <c r="E36">
        <v>93.333333333300004</v>
      </c>
      <c r="F36">
        <v>-2.4284889831300002E-2</v>
      </c>
      <c r="G36">
        <v>-0.84048780487800001</v>
      </c>
      <c r="H36">
        <f t="shared" si="0"/>
        <v>0.706419750148639</v>
      </c>
      <c r="I36">
        <f t="shared" si="6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  <c r="N36">
        <f t="shared" si="6"/>
        <v>0</v>
      </c>
      <c r="O36">
        <f t="shared" si="6"/>
        <v>0</v>
      </c>
      <c r="P36">
        <f t="shared" si="6"/>
        <v>0</v>
      </c>
      <c r="Q36">
        <f t="shared" si="6"/>
        <v>0</v>
      </c>
      <c r="R36">
        <f t="shared" si="6"/>
        <v>0</v>
      </c>
      <c r="S36">
        <f t="shared" si="6"/>
        <v>1</v>
      </c>
    </row>
    <row r="37" spans="1:19" x14ac:dyDescent="0.25">
      <c r="A37">
        <f t="shared" si="5"/>
        <v>36</v>
      </c>
      <c r="B37">
        <v>1823</v>
      </c>
      <c r="C37" t="s">
        <v>19</v>
      </c>
      <c r="D37" t="s">
        <v>10</v>
      </c>
      <c r="E37">
        <v>144.578313253</v>
      </c>
      <c r="F37">
        <v>0.15082660239000001</v>
      </c>
      <c r="G37">
        <v>3.8960975609799999</v>
      </c>
      <c r="H37">
        <f t="shared" si="0"/>
        <v>15.179576204674305</v>
      </c>
      <c r="I37">
        <f t="shared" si="6"/>
        <v>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0</v>
      </c>
      <c r="O37">
        <f t="shared" si="6"/>
        <v>0</v>
      </c>
      <c r="P37">
        <f t="shared" si="6"/>
        <v>0</v>
      </c>
      <c r="Q37">
        <f t="shared" si="6"/>
        <v>0</v>
      </c>
      <c r="R37">
        <f t="shared" si="6"/>
        <v>0</v>
      </c>
      <c r="S37">
        <f t="shared" si="6"/>
        <v>0</v>
      </c>
    </row>
    <row r="38" spans="1:19" x14ac:dyDescent="0.25">
      <c r="A38">
        <f t="shared" si="5"/>
        <v>37</v>
      </c>
      <c r="B38">
        <v>1824</v>
      </c>
      <c r="C38" t="s">
        <v>8</v>
      </c>
      <c r="D38" t="s">
        <v>11</v>
      </c>
      <c r="E38">
        <v>81.818181818200003</v>
      </c>
      <c r="F38">
        <v>-9.6710291467699994E-2</v>
      </c>
      <c r="G38">
        <v>7.9660975609799998</v>
      </c>
      <c r="H38">
        <f t="shared" si="0"/>
        <v>63.458710351051501</v>
      </c>
      <c r="I38">
        <f t="shared" si="6"/>
        <v>1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6"/>
        <v>0</v>
      </c>
      <c r="O38">
        <f t="shared" si="6"/>
        <v>0</v>
      </c>
      <c r="P38">
        <f t="shared" si="6"/>
        <v>0</v>
      </c>
      <c r="Q38">
        <f t="shared" si="6"/>
        <v>0</v>
      </c>
      <c r="R38">
        <f t="shared" si="6"/>
        <v>0</v>
      </c>
      <c r="S38">
        <f t="shared" si="6"/>
        <v>0</v>
      </c>
    </row>
    <row r="39" spans="1:19" x14ac:dyDescent="0.25">
      <c r="A39">
        <f t="shared" si="5"/>
        <v>38</v>
      </c>
      <c r="B39">
        <v>1824</v>
      </c>
      <c r="C39" t="s">
        <v>9</v>
      </c>
      <c r="D39" t="s">
        <v>12</v>
      </c>
      <c r="E39">
        <v>138.94736842099999</v>
      </c>
      <c r="F39">
        <v>0.162951198445</v>
      </c>
      <c r="G39">
        <v>14.472682926799999</v>
      </c>
      <c r="H39">
        <f t="shared" si="0"/>
        <v>209.45855109968818</v>
      </c>
      <c r="I39">
        <f t="shared" si="6"/>
        <v>0</v>
      </c>
      <c r="J39">
        <f t="shared" si="6"/>
        <v>1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6"/>
        <v>0</v>
      </c>
      <c r="O39">
        <f t="shared" si="6"/>
        <v>0</v>
      </c>
      <c r="P39">
        <f t="shared" si="6"/>
        <v>0</v>
      </c>
      <c r="Q39">
        <f t="shared" si="6"/>
        <v>0</v>
      </c>
      <c r="R39">
        <f t="shared" si="6"/>
        <v>0</v>
      </c>
      <c r="S39">
        <f t="shared" si="6"/>
        <v>0</v>
      </c>
    </row>
    <row r="40" spans="1:19" x14ac:dyDescent="0.25">
      <c r="A40">
        <f t="shared" si="5"/>
        <v>39</v>
      </c>
      <c r="B40">
        <v>1824</v>
      </c>
      <c r="C40" t="s">
        <v>10</v>
      </c>
      <c r="D40" t="s">
        <v>13</v>
      </c>
      <c r="E40">
        <v>58.823529411800003</v>
      </c>
      <c r="F40">
        <v>-0.23870925831699999</v>
      </c>
      <c r="G40">
        <v>15.6234146341</v>
      </c>
      <c r="H40">
        <f t="shared" si="0"/>
        <v>244.09108482901001</v>
      </c>
      <c r="I40">
        <f t="shared" si="6"/>
        <v>0</v>
      </c>
      <c r="J40">
        <f t="shared" si="6"/>
        <v>0</v>
      </c>
      <c r="K40">
        <f t="shared" si="6"/>
        <v>1</v>
      </c>
      <c r="L40">
        <f t="shared" si="6"/>
        <v>0</v>
      </c>
      <c r="M40">
        <f t="shared" si="6"/>
        <v>0</v>
      </c>
      <c r="N40">
        <f t="shared" si="6"/>
        <v>0</v>
      </c>
      <c r="O40">
        <f t="shared" si="6"/>
        <v>0</v>
      </c>
      <c r="P40">
        <f t="shared" si="6"/>
        <v>0</v>
      </c>
      <c r="Q40">
        <f t="shared" si="6"/>
        <v>0</v>
      </c>
      <c r="R40">
        <f t="shared" si="6"/>
        <v>0</v>
      </c>
      <c r="S40">
        <f t="shared" si="6"/>
        <v>0</v>
      </c>
    </row>
    <row r="41" spans="1:19" x14ac:dyDescent="0.25">
      <c r="A41">
        <f t="shared" si="5"/>
        <v>40</v>
      </c>
      <c r="B41">
        <v>1824</v>
      </c>
      <c r="C41" t="s">
        <v>11</v>
      </c>
      <c r="D41" t="s">
        <v>14</v>
      </c>
      <c r="E41">
        <v>73.469387755100001</v>
      </c>
      <c r="F41">
        <v>-0.12766763347900001</v>
      </c>
      <c r="G41">
        <v>16.8273170732</v>
      </c>
      <c r="H41">
        <f t="shared" si="0"/>
        <v>283.15859988200822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1</v>
      </c>
      <c r="M41">
        <f t="shared" si="6"/>
        <v>0</v>
      </c>
      <c r="N41">
        <f t="shared" si="6"/>
        <v>0</v>
      </c>
      <c r="O41">
        <f t="shared" si="6"/>
        <v>0</v>
      </c>
      <c r="P41">
        <f t="shared" si="6"/>
        <v>0</v>
      </c>
      <c r="Q41">
        <f t="shared" si="6"/>
        <v>0</v>
      </c>
      <c r="R41">
        <f t="shared" si="6"/>
        <v>0</v>
      </c>
      <c r="S41">
        <f t="shared" si="6"/>
        <v>0</v>
      </c>
    </row>
    <row r="42" spans="1:19" x14ac:dyDescent="0.25">
      <c r="A42">
        <f t="shared" si="5"/>
        <v>41</v>
      </c>
      <c r="B42">
        <v>1824</v>
      </c>
      <c r="C42" t="s">
        <v>12</v>
      </c>
      <c r="D42" t="s">
        <v>15</v>
      </c>
      <c r="E42">
        <v>47.058823529400001</v>
      </c>
      <c r="F42">
        <v>-0.33506190440099998</v>
      </c>
      <c r="G42">
        <v>18.441951219500002</v>
      </c>
      <c r="H42">
        <f t="shared" si="0"/>
        <v>340.10556478241762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1</v>
      </c>
      <c r="N42">
        <f t="shared" si="6"/>
        <v>0</v>
      </c>
      <c r="O42">
        <f t="shared" si="6"/>
        <v>0</v>
      </c>
      <c r="P42">
        <f t="shared" si="6"/>
        <v>0</v>
      </c>
      <c r="Q42">
        <f t="shared" si="6"/>
        <v>0</v>
      </c>
      <c r="R42">
        <f t="shared" si="6"/>
        <v>0</v>
      </c>
      <c r="S42">
        <f t="shared" si="6"/>
        <v>0</v>
      </c>
    </row>
    <row r="43" spans="1:19" x14ac:dyDescent="0.25">
      <c r="A43">
        <f t="shared" si="5"/>
        <v>42</v>
      </c>
      <c r="B43">
        <v>1824</v>
      </c>
      <c r="C43" t="s">
        <v>13</v>
      </c>
      <c r="D43" t="s">
        <v>16</v>
      </c>
      <c r="E43">
        <v>91.525423728800007</v>
      </c>
      <c r="F43">
        <v>-3.2813007478199999E-2</v>
      </c>
      <c r="G43">
        <v>14.623658536600001</v>
      </c>
      <c r="H43">
        <f t="shared" si="0"/>
        <v>213.85138899507407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1</v>
      </c>
      <c r="O43">
        <f t="shared" si="6"/>
        <v>0</v>
      </c>
      <c r="P43">
        <f t="shared" si="6"/>
        <v>0</v>
      </c>
      <c r="Q43">
        <f t="shared" si="6"/>
        <v>0</v>
      </c>
      <c r="R43">
        <f t="shared" si="6"/>
        <v>0</v>
      </c>
      <c r="S43">
        <f t="shared" si="6"/>
        <v>0</v>
      </c>
    </row>
    <row r="44" spans="1:19" x14ac:dyDescent="0.25">
      <c r="A44">
        <f t="shared" si="5"/>
        <v>43</v>
      </c>
      <c r="B44">
        <v>1824</v>
      </c>
      <c r="C44" t="s">
        <v>14</v>
      </c>
      <c r="D44" t="s">
        <v>17</v>
      </c>
      <c r="E44">
        <v>118.03278688499999</v>
      </c>
      <c r="F44">
        <v>6.3686595628200005E-2</v>
      </c>
      <c r="G44">
        <v>10.037073170699999</v>
      </c>
      <c r="H44">
        <f t="shared" si="0"/>
        <v>100.74283783398575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  <c r="O44">
        <f t="shared" si="6"/>
        <v>1</v>
      </c>
      <c r="P44">
        <f t="shared" si="6"/>
        <v>0</v>
      </c>
      <c r="Q44">
        <f t="shared" si="6"/>
        <v>0</v>
      </c>
      <c r="R44">
        <f t="shared" si="6"/>
        <v>0</v>
      </c>
      <c r="S44">
        <f t="shared" si="6"/>
        <v>0</v>
      </c>
    </row>
    <row r="45" spans="1:19" x14ac:dyDescent="0.25">
      <c r="A45">
        <f t="shared" si="5"/>
        <v>44</v>
      </c>
      <c r="B45">
        <v>1824</v>
      </c>
      <c r="C45" t="s">
        <v>15</v>
      </c>
      <c r="D45" t="s">
        <v>18</v>
      </c>
      <c r="E45">
        <v>105.88235294099999</v>
      </c>
      <c r="F45">
        <v>1.7356268254599998E-2</v>
      </c>
      <c r="G45">
        <v>3.0456097561000002</v>
      </c>
      <c r="H45">
        <f t="shared" si="0"/>
        <v>9.2757387864515017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  <c r="O45">
        <f t="shared" si="6"/>
        <v>0</v>
      </c>
      <c r="P45">
        <f t="shared" si="6"/>
        <v>1</v>
      </c>
      <c r="Q45">
        <f t="shared" si="6"/>
        <v>0</v>
      </c>
      <c r="R45">
        <f t="shared" si="6"/>
        <v>0</v>
      </c>
      <c r="S45">
        <f t="shared" si="6"/>
        <v>0</v>
      </c>
    </row>
    <row r="46" spans="1:19" x14ac:dyDescent="0.25">
      <c r="A46">
        <f t="shared" si="5"/>
        <v>45</v>
      </c>
      <c r="B46">
        <v>1824</v>
      </c>
      <c r="C46" t="s">
        <v>16</v>
      </c>
      <c r="D46" t="s">
        <v>19</v>
      </c>
      <c r="E46">
        <v>83.333333333300004</v>
      </c>
      <c r="F46">
        <v>-7.5769744418300006E-2</v>
      </c>
      <c r="G46">
        <v>0.11902439024399999</v>
      </c>
      <c r="H46">
        <f t="shared" si="0"/>
        <v>1.4166805472956002E-2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  <c r="O46">
        <f t="shared" si="6"/>
        <v>0</v>
      </c>
      <c r="P46">
        <f t="shared" si="6"/>
        <v>0</v>
      </c>
      <c r="Q46">
        <f t="shared" si="6"/>
        <v>1</v>
      </c>
      <c r="R46">
        <f t="shared" si="6"/>
        <v>0</v>
      </c>
      <c r="S46">
        <f t="shared" si="6"/>
        <v>0</v>
      </c>
    </row>
    <row r="47" spans="1:19" x14ac:dyDescent="0.25">
      <c r="A47">
        <f t="shared" si="5"/>
        <v>46</v>
      </c>
      <c r="B47">
        <v>1824</v>
      </c>
      <c r="C47" t="s">
        <v>17</v>
      </c>
      <c r="D47" t="s">
        <v>8</v>
      </c>
      <c r="E47">
        <v>79.470198675500001</v>
      </c>
      <c r="F47">
        <v>-0.110128558709</v>
      </c>
      <c r="G47">
        <v>-1.7841463414600001</v>
      </c>
      <c r="H47">
        <f t="shared" si="0"/>
        <v>3.183178167745103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1</v>
      </c>
      <c r="S47">
        <f t="shared" si="6"/>
        <v>0</v>
      </c>
    </row>
    <row r="48" spans="1:19" x14ac:dyDescent="0.25">
      <c r="A48">
        <f t="shared" si="5"/>
        <v>47</v>
      </c>
      <c r="B48">
        <v>1824</v>
      </c>
      <c r="C48" t="s">
        <v>18</v>
      </c>
      <c r="D48" t="s">
        <v>9</v>
      </c>
      <c r="E48">
        <v>180.392156863</v>
      </c>
      <c r="F48">
        <v>0.26007392594500001</v>
      </c>
      <c r="G48">
        <v>1.7095121951200001</v>
      </c>
      <c r="H48">
        <f t="shared" si="0"/>
        <v>2.9224319452640013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  <c r="R48">
        <f t="shared" si="6"/>
        <v>0</v>
      </c>
      <c r="S48">
        <f t="shared" si="6"/>
        <v>1</v>
      </c>
    </row>
    <row r="49" spans="1:19" x14ac:dyDescent="0.25">
      <c r="A49">
        <f t="shared" si="5"/>
        <v>48</v>
      </c>
      <c r="B49">
        <v>1824</v>
      </c>
      <c r="C49" t="s">
        <v>19</v>
      </c>
      <c r="D49" t="s">
        <v>10</v>
      </c>
      <c r="E49">
        <v>107.692307692</v>
      </c>
      <c r="F49">
        <v>2.1997890779800001E-2</v>
      </c>
      <c r="G49">
        <v>3.24609756098</v>
      </c>
      <c r="H49">
        <f t="shared" si="0"/>
        <v>10.537149375400304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  <c r="S49">
        <f t="shared" si="6"/>
        <v>0</v>
      </c>
    </row>
    <row r="50" spans="1:19" x14ac:dyDescent="0.25">
      <c r="A50">
        <f t="shared" si="5"/>
        <v>49</v>
      </c>
      <c r="B50">
        <v>1825</v>
      </c>
      <c r="C50" t="s">
        <v>8</v>
      </c>
      <c r="D50" t="s">
        <v>11</v>
      </c>
      <c r="E50">
        <v>158.940397351</v>
      </c>
      <c r="F50">
        <v>0.191182377855</v>
      </c>
      <c r="G50">
        <v>6.8660975609800001</v>
      </c>
      <c r="H50">
        <f t="shared" si="0"/>
        <v>47.143295716895508</v>
      </c>
      <c r="I50">
        <f t="shared" si="6"/>
        <v>1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  <c r="O50">
        <f t="shared" si="6"/>
        <v>0</v>
      </c>
      <c r="P50">
        <f t="shared" si="6"/>
        <v>0</v>
      </c>
      <c r="Q50">
        <f t="shared" si="6"/>
        <v>0</v>
      </c>
      <c r="R50">
        <f t="shared" si="6"/>
        <v>0</v>
      </c>
      <c r="S50">
        <f t="shared" si="6"/>
        <v>0</v>
      </c>
    </row>
    <row r="51" spans="1:19" x14ac:dyDescent="0.25">
      <c r="A51">
        <f t="shared" si="5"/>
        <v>50</v>
      </c>
      <c r="B51">
        <v>1825</v>
      </c>
      <c r="C51" t="s">
        <v>9</v>
      </c>
      <c r="D51" t="s">
        <v>12</v>
      </c>
      <c r="E51">
        <v>156.16438356200001</v>
      </c>
      <c r="F51">
        <v>0.227393579943</v>
      </c>
      <c r="G51">
        <v>13.222682926799999</v>
      </c>
      <c r="H51">
        <f t="shared" si="0"/>
        <v>174.83934378268819</v>
      </c>
      <c r="I51">
        <f t="shared" ref="I51:S66" si="7">IF($C51=I$1,1,0)</f>
        <v>0</v>
      </c>
      <c r="J51">
        <f t="shared" si="7"/>
        <v>1</v>
      </c>
      <c r="K51">
        <f t="shared" si="7"/>
        <v>0</v>
      </c>
      <c r="L51">
        <f t="shared" si="7"/>
        <v>0</v>
      </c>
      <c r="M51">
        <f t="shared" si="7"/>
        <v>0</v>
      </c>
      <c r="N51">
        <f t="shared" si="7"/>
        <v>0</v>
      </c>
      <c r="O51">
        <f t="shared" si="7"/>
        <v>0</v>
      </c>
      <c r="P51">
        <f t="shared" si="7"/>
        <v>0</v>
      </c>
      <c r="Q51">
        <f t="shared" si="7"/>
        <v>0</v>
      </c>
      <c r="R51">
        <f t="shared" si="7"/>
        <v>0</v>
      </c>
      <c r="S51">
        <f t="shared" si="7"/>
        <v>0</v>
      </c>
    </row>
    <row r="52" spans="1:19" x14ac:dyDescent="0.25">
      <c r="A52">
        <f t="shared" si="5"/>
        <v>51</v>
      </c>
      <c r="B52">
        <v>1825</v>
      </c>
      <c r="C52" t="s">
        <v>10</v>
      </c>
      <c r="D52" t="s">
        <v>13</v>
      </c>
      <c r="E52">
        <v>99.310344827600005</v>
      </c>
      <c r="F52">
        <v>-1.3468396927499999E-2</v>
      </c>
      <c r="G52">
        <v>15.7734146341</v>
      </c>
      <c r="H52">
        <f t="shared" si="0"/>
        <v>248.80060921924004</v>
      </c>
      <c r="I52">
        <f t="shared" si="7"/>
        <v>0</v>
      </c>
      <c r="J52">
        <f t="shared" si="7"/>
        <v>0</v>
      </c>
      <c r="K52">
        <f t="shared" si="7"/>
        <v>1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</row>
    <row r="53" spans="1:19" x14ac:dyDescent="0.25">
      <c r="A53">
        <f t="shared" si="5"/>
        <v>52</v>
      </c>
      <c r="B53">
        <v>1825</v>
      </c>
      <c r="C53" t="s">
        <v>11</v>
      </c>
      <c r="D53" t="s">
        <v>14</v>
      </c>
      <c r="E53">
        <v>67.6056338028</v>
      </c>
      <c r="F53">
        <v>-0.16615939607899999</v>
      </c>
      <c r="G53">
        <v>17.977317073199998</v>
      </c>
      <c r="H53">
        <f t="shared" si="0"/>
        <v>323.18392915036816</v>
      </c>
      <c r="I53">
        <f t="shared" si="7"/>
        <v>0</v>
      </c>
      <c r="J53">
        <f t="shared" si="7"/>
        <v>0</v>
      </c>
      <c r="K53">
        <f t="shared" si="7"/>
        <v>0</v>
      </c>
      <c r="L53">
        <f t="shared" si="7"/>
        <v>1</v>
      </c>
      <c r="M53">
        <f t="shared" si="7"/>
        <v>0</v>
      </c>
      <c r="N53">
        <f t="shared" si="7"/>
        <v>0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  <c r="S53">
        <f t="shared" si="7"/>
        <v>0</v>
      </c>
    </row>
    <row r="54" spans="1:19" x14ac:dyDescent="0.25">
      <c r="A54">
        <f t="shared" si="5"/>
        <v>53</v>
      </c>
      <c r="B54">
        <v>1825</v>
      </c>
      <c r="C54" t="s">
        <v>12</v>
      </c>
      <c r="D54" t="s">
        <v>15</v>
      </c>
      <c r="E54">
        <v>57.534246575300003</v>
      </c>
      <c r="F54">
        <v>-0.250175117733</v>
      </c>
      <c r="G54">
        <v>18.2919512195</v>
      </c>
      <c r="H54">
        <f t="shared" si="0"/>
        <v>334.59547941656751</v>
      </c>
      <c r="I54">
        <f t="shared" si="7"/>
        <v>0</v>
      </c>
      <c r="J54">
        <f t="shared" si="7"/>
        <v>0</v>
      </c>
      <c r="K54">
        <f t="shared" si="7"/>
        <v>0</v>
      </c>
      <c r="L54">
        <f t="shared" si="7"/>
        <v>0</v>
      </c>
      <c r="M54">
        <f t="shared" si="7"/>
        <v>1</v>
      </c>
      <c r="N54">
        <f t="shared" si="7"/>
        <v>0</v>
      </c>
      <c r="O54">
        <f t="shared" si="7"/>
        <v>0</v>
      </c>
      <c r="P54">
        <f t="shared" si="7"/>
        <v>0</v>
      </c>
      <c r="Q54">
        <f t="shared" si="7"/>
        <v>0</v>
      </c>
      <c r="R54">
        <f t="shared" si="7"/>
        <v>0</v>
      </c>
      <c r="S54">
        <f t="shared" si="7"/>
        <v>0</v>
      </c>
    </row>
    <row r="55" spans="1:19" x14ac:dyDescent="0.25">
      <c r="A55">
        <f t="shared" si="5"/>
        <v>54</v>
      </c>
      <c r="B55">
        <v>1825</v>
      </c>
      <c r="C55" t="s">
        <v>13</v>
      </c>
      <c r="D55" t="s">
        <v>16</v>
      </c>
      <c r="E55">
        <v>36.090225563899999</v>
      </c>
      <c r="F55">
        <v>-0.43806483500799998</v>
      </c>
      <c r="G55">
        <v>16.023658536599999</v>
      </c>
      <c r="H55">
        <f t="shared" si="0"/>
        <v>256.757632897554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0</v>
      </c>
      <c r="N55">
        <f t="shared" si="7"/>
        <v>1</v>
      </c>
      <c r="O55">
        <f t="shared" si="7"/>
        <v>0</v>
      </c>
      <c r="P55">
        <f t="shared" si="7"/>
        <v>0</v>
      </c>
      <c r="Q55">
        <f t="shared" si="7"/>
        <v>0</v>
      </c>
      <c r="R55">
        <f t="shared" si="7"/>
        <v>0</v>
      </c>
      <c r="S55">
        <f t="shared" si="7"/>
        <v>0</v>
      </c>
    </row>
    <row r="56" spans="1:19" x14ac:dyDescent="0.25">
      <c r="A56">
        <f t="shared" si="5"/>
        <v>55</v>
      </c>
      <c r="B56">
        <v>1825</v>
      </c>
      <c r="C56" t="s">
        <v>14</v>
      </c>
      <c r="D56" t="s">
        <v>17</v>
      </c>
      <c r="E56">
        <v>58.741258741300001</v>
      </c>
      <c r="F56">
        <v>-0.240080652093</v>
      </c>
      <c r="G56">
        <v>9.1870731707300006</v>
      </c>
      <c r="H56">
        <f t="shared" si="0"/>
        <v>84.402313444346987</v>
      </c>
      <c r="I56">
        <f t="shared" si="7"/>
        <v>0</v>
      </c>
      <c r="J56">
        <f t="shared" si="7"/>
        <v>0</v>
      </c>
      <c r="K56">
        <f t="shared" si="7"/>
        <v>0</v>
      </c>
      <c r="L56">
        <f t="shared" si="7"/>
        <v>0</v>
      </c>
      <c r="M56">
        <f t="shared" si="7"/>
        <v>0</v>
      </c>
      <c r="N56">
        <f t="shared" si="7"/>
        <v>0</v>
      </c>
      <c r="O56">
        <f t="shared" si="7"/>
        <v>1</v>
      </c>
      <c r="P56">
        <f t="shared" si="7"/>
        <v>0</v>
      </c>
      <c r="Q56">
        <f t="shared" si="7"/>
        <v>0</v>
      </c>
      <c r="R56">
        <f t="shared" si="7"/>
        <v>0</v>
      </c>
      <c r="S56">
        <f t="shared" si="7"/>
        <v>0</v>
      </c>
    </row>
    <row r="57" spans="1:19" x14ac:dyDescent="0.25">
      <c r="A57">
        <f t="shared" si="5"/>
        <v>56</v>
      </c>
      <c r="B57">
        <v>1825</v>
      </c>
      <c r="C57" t="s">
        <v>15</v>
      </c>
      <c r="D57" t="s">
        <v>18</v>
      </c>
      <c r="E57">
        <v>101.53846153800001</v>
      </c>
      <c r="F57">
        <v>-3.2854843869899999E-3</v>
      </c>
      <c r="G57">
        <v>4.2956097561000002</v>
      </c>
      <c r="H57">
        <f t="shared" si="0"/>
        <v>18.452263176701504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  <c r="O57">
        <f t="shared" si="7"/>
        <v>0</v>
      </c>
      <c r="P57">
        <f t="shared" si="7"/>
        <v>1</v>
      </c>
      <c r="Q57">
        <f t="shared" si="7"/>
        <v>0</v>
      </c>
      <c r="R57">
        <f t="shared" si="7"/>
        <v>0</v>
      </c>
      <c r="S57">
        <f t="shared" si="7"/>
        <v>0</v>
      </c>
    </row>
    <row r="58" spans="1:19" x14ac:dyDescent="0.25">
      <c r="A58">
        <f t="shared" si="5"/>
        <v>57</v>
      </c>
      <c r="B58">
        <v>1825</v>
      </c>
      <c r="C58" t="s">
        <v>16</v>
      </c>
      <c r="D58" t="s">
        <v>19</v>
      </c>
      <c r="E58">
        <v>64.122137404599997</v>
      </c>
      <c r="F58">
        <v>-0.18893989526300001</v>
      </c>
      <c r="G58">
        <v>3.0690243902400001</v>
      </c>
      <c r="H58">
        <f t="shared" si="0"/>
        <v>9.4189107078880046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1</v>
      </c>
      <c r="R58">
        <f t="shared" si="7"/>
        <v>0</v>
      </c>
      <c r="S58">
        <f t="shared" si="7"/>
        <v>0</v>
      </c>
    </row>
    <row r="59" spans="1:19" x14ac:dyDescent="0.25">
      <c r="A59">
        <f t="shared" si="5"/>
        <v>58</v>
      </c>
      <c r="B59">
        <v>1825</v>
      </c>
      <c r="C59" t="s">
        <v>17</v>
      </c>
      <c r="D59" t="s">
        <v>8</v>
      </c>
      <c r="E59">
        <v>130.23255814000001</v>
      </c>
      <c r="F59">
        <v>0.104375154582</v>
      </c>
      <c r="G59">
        <v>0.51585365853700005</v>
      </c>
      <c r="H59">
        <f t="shared" si="0"/>
        <v>0.26610499702600782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  <c r="O59">
        <f t="shared" si="7"/>
        <v>0</v>
      </c>
      <c r="P59">
        <f t="shared" si="7"/>
        <v>0</v>
      </c>
      <c r="Q59">
        <f t="shared" si="7"/>
        <v>0</v>
      </c>
      <c r="R59">
        <f t="shared" si="7"/>
        <v>1</v>
      </c>
      <c r="S59">
        <f t="shared" si="7"/>
        <v>0</v>
      </c>
    </row>
    <row r="60" spans="1:19" x14ac:dyDescent="0.25">
      <c r="A60">
        <f t="shared" si="5"/>
        <v>59</v>
      </c>
      <c r="B60">
        <v>1825</v>
      </c>
      <c r="C60" t="s">
        <v>18</v>
      </c>
      <c r="D60" t="s">
        <v>9</v>
      </c>
      <c r="E60">
        <v>92.307692307699995</v>
      </c>
      <c r="F60">
        <v>-3.0896187177499999E-2</v>
      </c>
      <c r="G60">
        <v>-0.34048780487800001</v>
      </c>
      <c r="H60">
        <f t="shared" si="0"/>
        <v>0.11593194527063901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  <c r="S60">
        <f t="shared" si="7"/>
        <v>1</v>
      </c>
    </row>
    <row r="61" spans="1:19" x14ac:dyDescent="0.25">
      <c r="A61">
        <f t="shared" si="5"/>
        <v>60</v>
      </c>
      <c r="B61">
        <v>1825</v>
      </c>
      <c r="C61" t="s">
        <v>19</v>
      </c>
      <c r="D61" t="s">
        <v>10</v>
      </c>
      <c r="E61">
        <v>223.255813953</v>
      </c>
      <c r="F61">
        <v>0.338348795034</v>
      </c>
      <c r="G61">
        <v>0.746097560976</v>
      </c>
      <c r="H61">
        <f t="shared" si="0"/>
        <v>0.55666157049433607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  <c r="O61">
        <f t="shared" si="7"/>
        <v>0</v>
      </c>
      <c r="P61">
        <f t="shared" si="7"/>
        <v>0</v>
      </c>
      <c r="Q61">
        <f t="shared" si="7"/>
        <v>0</v>
      </c>
      <c r="R61">
        <f t="shared" si="7"/>
        <v>0</v>
      </c>
      <c r="S61">
        <f t="shared" si="7"/>
        <v>0</v>
      </c>
    </row>
    <row r="62" spans="1:19" x14ac:dyDescent="0.25">
      <c r="A62">
        <f t="shared" si="5"/>
        <v>61</v>
      </c>
      <c r="B62">
        <v>1826</v>
      </c>
      <c r="C62" t="s">
        <v>8</v>
      </c>
      <c r="D62" t="s">
        <v>11</v>
      </c>
      <c r="E62">
        <v>67.2</v>
      </c>
      <c r="F62">
        <v>-0.18296299596099999</v>
      </c>
      <c r="G62">
        <v>9.5660975609799994</v>
      </c>
      <c r="H62">
        <f t="shared" si="0"/>
        <v>91.510222546187492</v>
      </c>
      <c r="I62">
        <f t="shared" si="7"/>
        <v>1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>
        <f t="shared" si="7"/>
        <v>0</v>
      </c>
      <c r="P62">
        <f t="shared" si="7"/>
        <v>0</v>
      </c>
      <c r="Q62">
        <f t="shared" si="7"/>
        <v>0</v>
      </c>
      <c r="R62">
        <f t="shared" si="7"/>
        <v>0</v>
      </c>
      <c r="S62">
        <f t="shared" si="7"/>
        <v>0</v>
      </c>
    </row>
    <row r="63" spans="1:19" x14ac:dyDescent="0.25">
      <c r="A63">
        <f t="shared" si="5"/>
        <v>62</v>
      </c>
      <c r="B63">
        <v>1826</v>
      </c>
      <c r="C63" t="s">
        <v>9</v>
      </c>
      <c r="D63" t="s">
        <v>12</v>
      </c>
      <c r="E63">
        <v>200</v>
      </c>
      <c r="F63">
        <v>0.33447616692799997</v>
      </c>
      <c r="G63">
        <v>14.1226829268</v>
      </c>
      <c r="H63">
        <f t="shared" si="0"/>
        <v>199.45017305092821</v>
      </c>
      <c r="I63">
        <f t="shared" si="7"/>
        <v>0</v>
      </c>
      <c r="J63">
        <f t="shared" si="7"/>
        <v>1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>
        <f t="shared" si="7"/>
        <v>0</v>
      </c>
      <c r="P63">
        <f t="shared" si="7"/>
        <v>0</v>
      </c>
      <c r="Q63">
        <f t="shared" si="7"/>
        <v>0</v>
      </c>
      <c r="R63">
        <f t="shared" si="7"/>
        <v>0</v>
      </c>
      <c r="S63">
        <f t="shared" si="7"/>
        <v>0</v>
      </c>
    </row>
    <row r="64" spans="1:19" x14ac:dyDescent="0.25">
      <c r="A64">
        <f t="shared" si="5"/>
        <v>63</v>
      </c>
      <c r="B64">
        <v>1826</v>
      </c>
      <c r="C64" t="s">
        <v>10</v>
      </c>
      <c r="D64" t="s">
        <v>13</v>
      </c>
      <c r="E64">
        <v>105.26315789500001</v>
      </c>
      <c r="F64">
        <v>1.0960034134000001E-2</v>
      </c>
      <c r="G64">
        <v>16.573414634100001</v>
      </c>
      <c r="H64">
        <f t="shared" si="0"/>
        <v>274.67807263380007</v>
      </c>
      <c r="I64">
        <f t="shared" si="7"/>
        <v>0</v>
      </c>
      <c r="J64">
        <f t="shared" si="7"/>
        <v>0</v>
      </c>
      <c r="K64">
        <f t="shared" si="7"/>
        <v>1</v>
      </c>
      <c r="L64">
        <f t="shared" si="7"/>
        <v>0</v>
      </c>
      <c r="M64">
        <f t="shared" si="7"/>
        <v>0</v>
      </c>
      <c r="N64">
        <f t="shared" si="7"/>
        <v>0</v>
      </c>
      <c r="O64">
        <f t="shared" si="7"/>
        <v>0</v>
      </c>
      <c r="P64">
        <f t="shared" si="7"/>
        <v>0</v>
      </c>
      <c r="Q64">
        <f t="shared" si="7"/>
        <v>0</v>
      </c>
      <c r="R64">
        <f t="shared" si="7"/>
        <v>0</v>
      </c>
      <c r="S64">
        <f t="shared" si="7"/>
        <v>0</v>
      </c>
    </row>
    <row r="65" spans="1:19" x14ac:dyDescent="0.25">
      <c r="A65">
        <f t="shared" si="5"/>
        <v>64</v>
      </c>
      <c r="B65">
        <v>1826</v>
      </c>
      <c r="C65" t="s">
        <v>11</v>
      </c>
      <c r="D65" t="s">
        <v>14</v>
      </c>
      <c r="E65">
        <v>94.736842105299999</v>
      </c>
      <c r="F65">
        <v>-2.0557017311999999E-2</v>
      </c>
      <c r="G65">
        <v>17.6273170732</v>
      </c>
      <c r="H65">
        <f t="shared" si="0"/>
        <v>310.72230719912824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1</v>
      </c>
      <c r="M65">
        <f t="shared" si="7"/>
        <v>0</v>
      </c>
      <c r="N65">
        <f t="shared" si="7"/>
        <v>0</v>
      </c>
      <c r="O65">
        <f t="shared" si="7"/>
        <v>0</v>
      </c>
      <c r="P65">
        <f t="shared" si="7"/>
        <v>0</v>
      </c>
      <c r="Q65">
        <f t="shared" si="7"/>
        <v>0</v>
      </c>
      <c r="R65">
        <f t="shared" si="7"/>
        <v>0</v>
      </c>
      <c r="S65">
        <f t="shared" si="7"/>
        <v>0</v>
      </c>
    </row>
    <row r="66" spans="1:19" x14ac:dyDescent="0.25">
      <c r="A66">
        <f t="shared" si="5"/>
        <v>65</v>
      </c>
      <c r="B66">
        <v>1826</v>
      </c>
      <c r="C66" t="s">
        <v>12</v>
      </c>
      <c r="D66" t="s">
        <v>15</v>
      </c>
      <c r="E66">
        <v>64.285714285699996</v>
      </c>
      <c r="F66">
        <v>-0.20340130884999999</v>
      </c>
      <c r="G66">
        <v>16.891951219500001</v>
      </c>
      <c r="H66">
        <f t="shared" ref="H66:H121" si="8">G66^2</f>
        <v>285.33801600196756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1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0</v>
      </c>
      <c r="R66">
        <f t="shared" si="7"/>
        <v>0</v>
      </c>
      <c r="S66">
        <f t="shared" si="7"/>
        <v>0</v>
      </c>
    </row>
    <row r="67" spans="1:19" x14ac:dyDescent="0.25">
      <c r="A67">
        <f t="shared" si="5"/>
        <v>66</v>
      </c>
      <c r="B67">
        <v>1826</v>
      </c>
      <c r="C67" t="s">
        <v>13</v>
      </c>
      <c r="D67" t="s">
        <v>16</v>
      </c>
      <c r="E67">
        <v>0</v>
      </c>
      <c r="F67">
        <v>0</v>
      </c>
      <c r="G67">
        <v>14.023658536599999</v>
      </c>
      <c r="H67">
        <f t="shared" si="8"/>
        <v>196.66299875115402</v>
      </c>
      <c r="I67">
        <f t="shared" ref="I67:S82" si="9">IF($C67=I$1,1,0)</f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9"/>
        <v>1</v>
      </c>
      <c r="O67">
        <f t="shared" si="9"/>
        <v>0</v>
      </c>
      <c r="P67">
        <f t="shared" si="9"/>
        <v>0</v>
      </c>
      <c r="Q67">
        <f t="shared" si="9"/>
        <v>0</v>
      </c>
      <c r="R67">
        <f t="shared" si="9"/>
        <v>0</v>
      </c>
      <c r="S67">
        <f t="shared" si="9"/>
        <v>0</v>
      </c>
    </row>
    <row r="68" spans="1:19" x14ac:dyDescent="0.25">
      <c r="A68">
        <f t="shared" si="5"/>
        <v>67</v>
      </c>
      <c r="B68">
        <v>1826</v>
      </c>
      <c r="C68" t="s">
        <v>14</v>
      </c>
      <c r="D68" t="s">
        <v>17</v>
      </c>
      <c r="E68">
        <v>23.300970873800001</v>
      </c>
      <c r="F68">
        <v>-0.64554312383300005</v>
      </c>
      <c r="G68">
        <v>7.3870731707299999</v>
      </c>
      <c r="H68">
        <f t="shared" si="8"/>
        <v>54.568850029718973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1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</row>
    <row r="69" spans="1:19" x14ac:dyDescent="0.25">
      <c r="A69">
        <f t="shared" si="5"/>
        <v>68</v>
      </c>
      <c r="B69">
        <v>1826</v>
      </c>
      <c r="C69" t="s">
        <v>15</v>
      </c>
      <c r="D69" t="s">
        <v>18</v>
      </c>
      <c r="E69">
        <v>53.571428571399998</v>
      </c>
      <c r="F69">
        <v>-0.282960006928</v>
      </c>
      <c r="G69">
        <v>5.4456097560999996</v>
      </c>
      <c r="H69">
        <f t="shared" si="8"/>
        <v>29.654665615731499</v>
      </c>
      <c r="I69">
        <f t="shared" si="9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9"/>
        <v>0</v>
      </c>
      <c r="O69">
        <f t="shared" si="9"/>
        <v>0</v>
      </c>
      <c r="P69">
        <f t="shared" si="9"/>
        <v>1</v>
      </c>
      <c r="Q69">
        <f t="shared" si="9"/>
        <v>0</v>
      </c>
      <c r="R69">
        <f t="shared" si="9"/>
        <v>0</v>
      </c>
      <c r="S69">
        <f t="shared" si="9"/>
        <v>0</v>
      </c>
    </row>
    <row r="70" spans="1:19" x14ac:dyDescent="0.25">
      <c r="A70">
        <f t="shared" si="5"/>
        <v>69</v>
      </c>
      <c r="B70">
        <v>1826</v>
      </c>
      <c r="C70" t="s">
        <v>16</v>
      </c>
      <c r="D70" t="s">
        <v>19</v>
      </c>
      <c r="E70">
        <v>78.504672897199995</v>
      </c>
      <c r="F70">
        <v>-0.101187035737</v>
      </c>
      <c r="G70">
        <v>3.0190243902399998</v>
      </c>
      <c r="H70">
        <f t="shared" si="8"/>
        <v>9.114508268864002</v>
      </c>
      <c r="I70">
        <f t="shared" si="9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1</v>
      </c>
      <c r="R70">
        <f t="shared" si="9"/>
        <v>0</v>
      </c>
      <c r="S70">
        <f t="shared" si="9"/>
        <v>0</v>
      </c>
    </row>
    <row r="71" spans="1:19" x14ac:dyDescent="0.25">
      <c r="A71">
        <f t="shared" si="5"/>
        <v>70</v>
      </c>
      <c r="B71">
        <v>1826</v>
      </c>
      <c r="C71" t="s">
        <v>17</v>
      </c>
      <c r="D71" t="s">
        <v>8</v>
      </c>
      <c r="E71">
        <v>133.33333333300001</v>
      </c>
      <c r="F71">
        <v>0.11471021979400001</v>
      </c>
      <c r="G71">
        <v>-7.68414634146</v>
      </c>
      <c r="H71">
        <f t="shared" si="8"/>
        <v>59.046104996973099</v>
      </c>
      <c r="I71">
        <f t="shared" si="9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1</v>
      </c>
      <c r="S71">
        <f t="shared" si="9"/>
        <v>0</v>
      </c>
    </row>
    <row r="72" spans="1:19" x14ac:dyDescent="0.25">
      <c r="A72">
        <f t="shared" si="5"/>
        <v>71</v>
      </c>
      <c r="B72">
        <v>1826</v>
      </c>
      <c r="C72" t="s">
        <v>18</v>
      </c>
      <c r="D72" t="s">
        <v>9</v>
      </c>
      <c r="E72">
        <v>145.794392523</v>
      </c>
      <c r="F72">
        <v>0.16779041292300001</v>
      </c>
      <c r="G72">
        <v>-4.1904878048800001</v>
      </c>
      <c r="H72">
        <f t="shared" si="8"/>
        <v>17.560188042848001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1</v>
      </c>
    </row>
    <row r="73" spans="1:19" x14ac:dyDescent="0.25">
      <c r="A73">
        <f t="shared" si="5"/>
        <v>72</v>
      </c>
      <c r="B73">
        <v>1826</v>
      </c>
      <c r="C73" t="s">
        <v>19</v>
      </c>
      <c r="D73" t="s">
        <v>10</v>
      </c>
      <c r="E73">
        <v>132.110091743</v>
      </c>
      <c r="F73">
        <v>0.11092999783800001</v>
      </c>
      <c r="G73">
        <v>3.49609756098</v>
      </c>
      <c r="H73">
        <f t="shared" si="8"/>
        <v>12.222698155890305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</row>
    <row r="74" spans="1:19" x14ac:dyDescent="0.25">
      <c r="A74">
        <f t="shared" si="5"/>
        <v>73</v>
      </c>
      <c r="B74">
        <v>1827</v>
      </c>
      <c r="C74" t="s">
        <v>8</v>
      </c>
      <c r="D74" t="s">
        <v>11</v>
      </c>
      <c r="E74">
        <v>174.54545454500001</v>
      </c>
      <c r="F74">
        <v>0.23186386574000001</v>
      </c>
      <c r="G74">
        <v>8.1160975609800001</v>
      </c>
      <c r="H74">
        <f t="shared" si="8"/>
        <v>65.87103961934551</v>
      </c>
      <c r="I74">
        <f t="shared" si="9"/>
        <v>1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</row>
    <row r="75" spans="1:19" x14ac:dyDescent="0.25">
      <c r="A75">
        <f t="shared" si="5"/>
        <v>74</v>
      </c>
      <c r="B75">
        <v>1827</v>
      </c>
      <c r="C75" t="s">
        <v>9</v>
      </c>
      <c r="D75" t="s">
        <v>12</v>
      </c>
      <c r="E75">
        <v>159.292035398</v>
      </c>
      <c r="F75">
        <v>0.236616738943</v>
      </c>
      <c r="G75">
        <v>11.322682926800001</v>
      </c>
      <c r="H75">
        <f t="shared" si="8"/>
        <v>128.20314866084823</v>
      </c>
      <c r="I75">
        <f t="shared" si="9"/>
        <v>0</v>
      </c>
      <c r="J75">
        <f t="shared" si="9"/>
        <v>1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</row>
    <row r="76" spans="1:19" x14ac:dyDescent="0.25">
      <c r="A76">
        <f t="shared" si="5"/>
        <v>75</v>
      </c>
      <c r="B76">
        <v>1827</v>
      </c>
      <c r="C76" t="s">
        <v>10</v>
      </c>
      <c r="D76" t="s">
        <v>13</v>
      </c>
      <c r="E76">
        <v>121.100917431</v>
      </c>
      <c r="F76">
        <v>7.3011669527E-2</v>
      </c>
      <c r="G76">
        <v>16.673414634099998</v>
      </c>
      <c r="H76">
        <f t="shared" si="8"/>
        <v>278.00275556061996</v>
      </c>
      <c r="I76">
        <f t="shared" si="9"/>
        <v>0</v>
      </c>
      <c r="J76">
        <f t="shared" si="9"/>
        <v>0</v>
      </c>
      <c r="K76">
        <f t="shared" si="9"/>
        <v>1</v>
      </c>
      <c r="L76">
        <f t="shared" si="9"/>
        <v>0</v>
      </c>
      <c r="M76">
        <f t="shared" si="9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</row>
    <row r="77" spans="1:19" x14ac:dyDescent="0.25">
      <c r="A77">
        <f t="shared" si="5"/>
        <v>76</v>
      </c>
      <c r="B77">
        <v>1827</v>
      </c>
      <c r="C77" t="s">
        <v>11</v>
      </c>
      <c r="D77" t="s">
        <v>14</v>
      </c>
      <c r="E77">
        <v>88.073394495399995</v>
      </c>
      <c r="F77">
        <v>-5.1050589524699999E-2</v>
      </c>
      <c r="G77">
        <v>19.527317073199999</v>
      </c>
      <c r="H77">
        <f t="shared" si="8"/>
        <v>381.31611207728815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1</v>
      </c>
      <c r="M77">
        <f t="shared" si="9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</row>
    <row r="78" spans="1:19" x14ac:dyDescent="0.25">
      <c r="A78">
        <f t="shared" si="5"/>
        <v>77</v>
      </c>
      <c r="B78">
        <v>1827</v>
      </c>
      <c r="C78" t="s">
        <v>12</v>
      </c>
      <c r="D78" t="s">
        <v>15</v>
      </c>
      <c r="E78">
        <v>94.117647058800003</v>
      </c>
      <c r="F78">
        <v>-3.7151696199899997E-2</v>
      </c>
      <c r="G78">
        <v>20.0919512195</v>
      </c>
      <c r="H78">
        <f t="shared" si="8"/>
        <v>403.68650380676758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1</v>
      </c>
      <c r="N78">
        <f t="shared" si="9"/>
        <v>0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</row>
    <row r="79" spans="1:19" x14ac:dyDescent="0.25">
      <c r="A79">
        <f t="shared" si="5"/>
        <v>78</v>
      </c>
      <c r="B79">
        <v>1827</v>
      </c>
      <c r="C79" t="s">
        <v>13</v>
      </c>
      <c r="D79" t="s">
        <v>16</v>
      </c>
      <c r="E79">
        <v>11.4285714286</v>
      </c>
      <c r="F79">
        <v>-0.9386883936</v>
      </c>
      <c r="G79">
        <v>15.023658536599999</v>
      </c>
      <c r="H79">
        <f t="shared" si="8"/>
        <v>225.71031582435404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1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</row>
    <row r="80" spans="1:19" x14ac:dyDescent="0.25">
      <c r="A80">
        <f t="shared" si="5"/>
        <v>79</v>
      </c>
      <c r="B80">
        <v>1827</v>
      </c>
      <c r="C80" t="s">
        <v>14</v>
      </c>
      <c r="D80" t="s">
        <v>17</v>
      </c>
      <c r="E80">
        <v>58.823529411800003</v>
      </c>
      <c r="F80">
        <v>-0.24168677989000001</v>
      </c>
      <c r="G80">
        <v>10.1870731707</v>
      </c>
      <c r="H80">
        <f t="shared" si="8"/>
        <v>103.77645978519574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>
        <f t="shared" si="9"/>
        <v>1</v>
      </c>
      <c r="P80">
        <f t="shared" si="9"/>
        <v>0</v>
      </c>
      <c r="Q80">
        <f t="shared" si="9"/>
        <v>0</v>
      </c>
      <c r="R80">
        <f t="shared" si="9"/>
        <v>0</v>
      </c>
      <c r="S80">
        <f t="shared" si="9"/>
        <v>0</v>
      </c>
    </row>
    <row r="81" spans="1:19" x14ac:dyDescent="0.25">
      <c r="A81">
        <f t="shared" si="5"/>
        <v>80</v>
      </c>
      <c r="B81">
        <v>1827</v>
      </c>
      <c r="C81" t="s">
        <v>15</v>
      </c>
      <c r="D81" t="s">
        <v>18</v>
      </c>
      <c r="E81">
        <v>11.6504854369</v>
      </c>
      <c r="F81">
        <v>-0.94478611790400002</v>
      </c>
      <c r="G81">
        <v>2.8956097560999998</v>
      </c>
      <c r="H81">
        <f t="shared" si="8"/>
        <v>8.3845558596215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>
        <f t="shared" si="9"/>
        <v>0</v>
      </c>
      <c r="P81">
        <f t="shared" si="9"/>
        <v>1</v>
      </c>
      <c r="Q81">
        <f t="shared" si="9"/>
        <v>0</v>
      </c>
      <c r="R81">
        <f t="shared" si="9"/>
        <v>0</v>
      </c>
      <c r="S81">
        <f t="shared" si="9"/>
        <v>0</v>
      </c>
    </row>
    <row r="82" spans="1:19" x14ac:dyDescent="0.25">
      <c r="A82">
        <f t="shared" si="5"/>
        <v>81</v>
      </c>
      <c r="B82">
        <v>1827</v>
      </c>
      <c r="C82" t="s">
        <v>16</v>
      </c>
      <c r="D82" t="s">
        <v>19</v>
      </c>
      <c r="E82">
        <v>83.168316831699997</v>
      </c>
      <c r="F82">
        <v>-7.4162383967700002E-2</v>
      </c>
      <c r="G82">
        <v>0.86902439024400002</v>
      </c>
      <c r="H82">
        <f t="shared" si="8"/>
        <v>0.75520339083895605</v>
      </c>
      <c r="I82">
        <f t="shared" si="9"/>
        <v>0</v>
      </c>
      <c r="J82">
        <f t="shared" si="9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9"/>
        <v>0</v>
      </c>
      <c r="O82">
        <f t="shared" si="9"/>
        <v>0</v>
      </c>
      <c r="P82">
        <f t="shared" si="9"/>
        <v>0</v>
      </c>
      <c r="Q82">
        <f t="shared" si="9"/>
        <v>1</v>
      </c>
      <c r="R82">
        <f t="shared" si="9"/>
        <v>0</v>
      </c>
      <c r="S82">
        <f t="shared" si="9"/>
        <v>0</v>
      </c>
    </row>
    <row r="83" spans="1:19" x14ac:dyDescent="0.25">
      <c r="A83">
        <f t="shared" si="5"/>
        <v>82</v>
      </c>
      <c r="B83">
        <v>1827</v>
      </c>
      <c r="C83" t="s">
        <v>17</v>
      </c>
      <c r="D83" t="s">
        <v>8</v>
      </c>
      <c r="E83">
        <v>59.405940594100002</v>
      </c>
      <c r="F83">
        <v>-0.23453085876099999</v>
      </c>
      <c r="G83">
        <v>-3.3341463414599999</v>
      </c>
      <c r="H83">
        <f t="shared" si="8"/>
        <v>11.116531826271101</v>
      </c>
      <c r="I83">
        <f t="shared" ref="I83:S98" si="10">IF($C83=I$1,1,0)</f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1</v>
      </c>
      <c r="S83">
        <f t="shared" si="10"/>
        <v>0</v>
      </c>
    </row>
    <row r="84" spans="1:19" x14ac:dyDescent="0.25">
      <c r="A84">
        <f t="shared" si="5"/>
        <v>83</v>
      </c>
      <c r="B84">
        <v>1827</v>
      </c>
      <c r="C84" t="s">
        <v>18</v>
      </c>
      <c r="D84" t="s">
        <v>9</v>
      </c>
      <c r="E84">
        <v>200</v>
      </c>
      <c r="F84">
        <v>0.30721812584800001</v>
      </c>
      <c r="G84">
        <v>-4.7904878048799997</v>
      </c>
      <c r="H84">
        <f t="shared" si="8"/>
        <v>22.948773408704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10"/>
        <v>1</v>
      </c>
    </row>
    <row r="85" spans="1:19" x14ac:dyDescent="0.25">
      <c r="A85">
        <f t="shared" si="5"/>
        <v>84</v>
      </c>
      <c r="B85">
        <v>1827</v>
      </c>
      <c r="C85" t="s">
        <v>19</v>
      </c>
      <c r="D85" t="s">
        <v>10</v>
      </c>
      <c r="E85">
        <v>117.39130434800001</v>
      </c>
      <c r="F85">
        <v>6.1236882936300002E-2</v>
      </c>
      <c r="G85">
        <v>4.3460975609799997</v>
      </c>
      <c r="H85">
        <f t="shared" si="8"/>
        <v>18.888564009556301</v>
      </c>
      <c r="I85">
        <f t="shared" si="10"/>
        <v>0</v>
      </c>
      <c r="J85">
        <f t="shared" si="10"/>
        <v>0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10"/>
        <v>0</v>
      </c>
    </row>
    <row r="86" spans="1:19" x14ac:dyDescent="0.25">
      <c r="A86">
        <f t="shared" si="5"/>
        <v>85</v>
      </c>
      <c r="B86">
        <v>1828</v>
      </c>
      <c r="C86" t="s">
        <v>8</v>
      </c>
      <c r="D86" t="s">
        <v>11</v>
      </c>
      <c r="E86">
        <v>214.73684210499999</v>
      </c>
      <c r="F86">
        <v>0.32332184541999998</v>
      </c>
      <c r="G86">
        <v>10.316097560999999</v>
      </c>
      <c r="H86">
        <f t="shared" si="8"/>
        <v>106.42186888807014</v>
      </c>
      <c r="I86">
        <f t="shared" si="10"/>
        <v>1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10"/>
        <v>0</v>
      </c>
    </row>
    <row r="87" spans="1:19" x14ac:dyDescent="0.25">
      <c r="A87">
        <f t="shared" si="5"/>
        <v>86</v>
      </c>
      <c r="B87">
        <v>1828</v>
      </c>
      <c r="C87" t="s">
        <v>9</v>
      </c>
      <c r="D87" t="s">
        <v>12</v>
      </c>
      <c r="E87">
        <v>167.74193548400001</v>
      </c>
      <c r="F87">
        <v>0.24483786262500001</v>
      </c>
      <c r="G87">
        <v>15.5226829268</v>
      </c>
      <c r="H87">
        <f t="shared" si="8"/>
        <v>240.95368524596822</v>
      </c>
      <c r="I87">
        <f t="shared" si="10"/>
        <v>0</v>
      </c>
      <c r="J87">
        <f t="shared" si="10"/>
        <v>1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10"/>
        <v>0</v>
      </c>
    </row>
    <row r="88" spans="1:19" x14ac:dyDescent="0.25">
      <c r="A88">
        <f t="shared" si="5"/>
        <v>87</v>
      </c>
      <c r="B88">
        <v>1828</v>
      </c>
      <c r="C88" t="s">
        <v>10</v>
      </c>
      <c r="D88" t="s">
        <v>13</v>
      </c>
      <c r="E88">
        <v>130.693069307</v>
      </c>
      <c r="F88">
        <v>0.10817311030399999</v>
      </c>
      <c r="G88">
        <v>18.323414634100001</v>
      </c>
      <c r="H88">
        <f t="shared" si="8"/>
        <v>335.74752385315008</v>
      </c>
      <c r="I88">
        <f t="shared" si="10"/>
        <v>0</v>
      </c>
      <c r="J88">
        <f t="shared" si="10"/>
        <v>0</v>
      </c>
      <c r="K88">
        <f t="shared" si="10"/>
        <v>1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</row>
    <row r="89" spans="1:19" x14ac:dyDescent="0.25">
      <c r="A89">
        <f t="shared" si="5"/>
        <v>88</v>
      </c>
      <c r="B89">
        <v>1828</v>
      </c>
      <c r="C89" t="s">
        <v>11</v>
      </c>
      <c r="D89" t="s">
        <v>14</v>
      </c>
      <c r="E89">
        <v>33.333333333299997</v>
      </c>
      <c r="F89">
        <v>-0.47136224606900001</v>
      </c>
      <c r="G89">
        <v>20.277317073199999</v>
      </c>
      <c r="H89">
        <f t="shared" si="8"/>
        <v>411.16958768708815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1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</row>
    <row r="90" spans="1:19" x14ac:dyDescent="0.25">
      <c r="A90">
        <f t="shared" si="5"/>
        <v>89</v>
      </c>
      <c r="B90">
        <v>1828</v>
      </c>
      <c r="C90" t="s">
        <v>12</v>
      </c>
      <c r="D90" t="s">
        <v>15</v>
      </c>
      <c r="E90">
        <v>43.636363636399999</v>
      </c>
      <c r="F90">
        <v>-0.368480139589</v>
      </c>
      <c r="G90">
        <v>17.241951219499999</v>
      </c>
      <c r="H90">
        <f t="shared" si="8"/>
        <v>297.28488185561747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1</v>
      </c>
      <c r="N90">
        <f t="shared" si="10"/>
        <v>0</v>
      </c>
      <c r="O90">
        <f t="shared" si="10"/>
        <v>0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10"/>
        <v>0</v>
      </c>
    </row>
    <row r="91" spans="1:19" x14ac:dyDescent="0.25">
      <c r="A91">
        <f t="shared" si="5"/>
        <v>90</v>
      </c>
      <c r="B91">
        <v>1828</v>
      </c>
      <c r="C91" t="s">
        <v>13</v>
      </c>
      <c r="D91" t="s">
        <v>16</v>
      </c>
      <c r="E91">
        <v>44.444444444399998</v>
      </c>
      <c r="F91">
        <v>-0.34616053150300002</v>
      </c>
      <c r="G91">
        <v>14.123658536600001</v>
      </c>
      <c r="H91">
        <f t="shared" si="8"/>
        <v>199.47773045847407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1</v>
      </c>
      <c r="O91">
        <f t="shared" si="10"/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>
        <f t="shared" si="10"/>
        <v>0</v>
      </c>
    </row>
    <row r="92" spans="1:19" x14ac:dyDescent="0.25">
      <c r="A92">
        <f t="shared" si="5"/>
        <v>91</v>
      </c>
      <c r="B92">
        <v>1828</v>
      </c>
      <c r="C92" t="s">
        <v>14</v>
      </c>
      <c r="D92" t="s">
        <v>17</v>
      </c>
      <c r="E92">
        <v>31.858407079599999</v>
      </c>
      <c r="F92">
        <v>-0.504634016583</v>
      </c>
      <c r="G92">
        <v>10.4370731707</v>
      </c>
      <c r="H92">
        <f t="shared" si="8"/>
        <v>108.93249637054575</v>
      </c>
      <c r="I92">
        <f t="shared" si="10"/>
        <v>0</v>
      </c>
      <c r="J92">
        <f t="shared" si="10"/>
        <v>0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1</v>
      </c>
      <c r="P92">
        <f t="shared" si="10"/>
        <v>0</v>
      </c>
      <c r="Q92">
        <f t="shared" si="10"/>
        <v>0</v>
      </c>
      <c r="R92">
        <f t="shared" si="10"/>
        <v>0</v>
      </c>
      <c r="S92">
        <f t="shared" si="10"/>
        <v>0</v>
      </c>
    </row>
    <row r="93" spans="1:19" x14ac:dyDescent="0.25">
      <c r="A93">
        <f t="shared" si="5"/>
        <v>92</v>
      </c>
      <c r="B93">
        <v>1828</v>
      </c>
      <c r="C93" t="s">
        <v>15</v>
      </c>
      <c r="D93" t="s">
        <v>18</v>
      </c>
      <c r="E93">
        <v>100</v>
      </c>
      <c r="F93">
        <v>-8.2184525060100006E-3</v>
      </c>
      <c r="G93">
        <v>-0.35439024390200002</v>
      </c>
      <c r="H93">
        <f t="shared" si="8"/>
        <v>0.12559244497291908</v>
      </c>
      <c r="I93">
        <f t="shared" si="10"/>
        <v>0</v>
      </c>
      <c r="J93">
        <f t="shared" si="10"/>
        <v>0</v>
      </c>
      <c r="K93">
        <f t="shared" si="10"/>
        <v>0</v>
      </c>
      <c r="L93">
        <f t="shared" si="10"/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1</v>
      </c>
      <c r="Q93">
        <f t="shared" si="10"/>
        <v>0</v>
      </c>
      <c r="R93">
        <f t="shared" si="10"/>
        <v>0</v>
      </c>
      <c r="S93">
        <f t="shared" si="10"/>
        <v>0</v>
      </c>
    </row>
    <row r="94" spans="1:19" x14ac:dyDescent="0.25">
      <c r="A94">
        <f t="shared" si="5"/>
        <v>93</v>
      </c>
      <c r="B94">
        <v>1828</v>
      </c>
      <c r="C94" t="s">
        <v>16</v>
      </c>
      <c r="D94" t="s">
        <v>19</v>
      </c>
      <c r="E94">
        <v>164.70588235299999</v>
      </c>
      <c r="F94">
        <v>0.22286451340999999</v>
      </c>
      <c r="G94">
        <v>-0.48097560975600001</v>
      </c>
      <c r="H94">
        <f t="shared" si="8"/>
        <v>0.23133753718015601</v>
      </c>
      <c r="I94">
        <f t="shared" si="10"/>
        <v>0</v>
      </c>
      <c r="J94">
        <f t="shared" si="10"/>
        <v>0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si="10"/>
        <v>1</v>
      </c>
      <c r="R94">
        <f t="shared" si="10"/>
        <v>0</v>
      </c>
      <c r="S94">
        <f t="shared" si="10"/>
        <v>0</v>
      </c>
    </row>
    <row r="95" spans="1:19" x14ac:dyDescent="0.25">
      <c r="A95">
        <f t="shared" si="5"/>
        <v>94</v>
      </c>
      <c r="B95">
        <v>1828</v>
      </c>
      <c r="C95" t="s">
        <v>17</v>
      </c>
      <c r="D95" t="s">
        <v>8</v>
      </c>
      <c r="E95">
        <v>84.848484848499993</v>
      </c>
      <c r="F95">
        <v>-7.9683611033499996E-2</v>
      </c>
      <c r="G95">
        <v>-3.4841463414599998</v>
      </c>
      <c r="H95">
        <f t="shared" si="8"/>
        <v>12.139275728709102</v>
      </c>
      <c r="I95">
        <f t="shared" si="10"/>
        <v>0</v>
      </c>
      <c r="J95">
        <f t="shared" si="10"/>
        <v>0</v>
      </c>
      <c r="K95">
        <f t="shared" si="10"/>
        <v>0</v>
      </c>
      <c r="L95">
        <f t="shared" si="10"/>
        <v>0</v>
      </c>
      <c r="M95">
        <f t="shared" si="10"/>
        <v>0</v>
      </c>
      <c r="N95">
        <f t="shared" si="10"/>
        <v>0</v>
      </c>
      <c r="O95">
        <f t="shared" si="10"/>
        <v>0</v>
      </c>
      <c r="P95">
        <f t="shared" si="10"/>
        <v>0</v>
      </c>
      <c r="Q95">
        <f t="shared" si="10"/>
        <v>0</v>
      </c>
      <c r="R95">
        <f t="shared" si="10"/>
        <v>1</v>
      </c>
      <c r="S95">
        <f t="shared" si="10"/>
        <v>0</v>
      </c>
    </row>
    <row r="96" spans="1:19" x14ac:dyDescent="0.25">
      <c r="A96">
        <f t="shared" si="5"/>
        <v>95</v>
      </c>
      <c r="B96">
        <v>1828</v>
      </c>
      <c r="C96" t="s">
        <v>18</v>
      </c>
      <c r="D96" t="s">
        <v>9</v>
      </c>
      <c r="E96">
        <v>171.42857142899999</v>
      </c>
      <c r="F96">
        <v>0.24005669352799999</v>
      </c>
      <c r="G96">
        <v>-2.7404878048799999</v>
      </c>
      <c r="H96">
        <f t="shared" si="8"/>
        <v>7.5102734086960004</v>
      </c>
      <c r="I96">
        <f t="shared" si="10"/>
        <v>0</v>
      </c>
      <c r="J96">
        <f t="shared" si="10"/>
        <v>0</v>
      </c>
      <c r="K96">
        <f t="shared" si="10"/>
        <v>0</v>
      </c>
      <c r="L96">
        <f t="shared" si="10"/>
        <v>0</v>
      </c>
      <c r="M96">
        <f t="shared" si="10"/>
        <v>0</v>
      </c>
      <c r="N96">
        <f t="shared" si="10"/>
        <v>0</v>
      </c>
      <c r="O96">
        <f t="shared" si="10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>
        <f t="shared" si="10"/>
        <v>1</v>
      </c>
    </row>
    <row r="97" spans="1:19" x14ac:dyDescent="0.25">
      <c r="A97">
        <f t="shared" si="5"/>
        <v>96</v>
      </c>
      <c r="B97">
        <v>1828</v>
      </c>
      <c r="C97" t="s">
        <v>19</v>
      </c>
      <c r="D97" t="s">
        <v>10</v>
      </c>
      <c r="E97">
        <v>175</v>
      </c>
      <c r="F97">
        <v>0.23460053126700001</v>
      </c>
      <c r="G97">
        <v>4.0960975609799997</v>
      </c>
      <c r="H97">
        <f t="shared" si="8"/>
        <v>16.778015229066302</v>
      </c>
      <c r="I97">
        <f t="shared" si="10"/>
        <v>0</v>
      </c>
      <c r="J97">
        <f t="shared" si="10"/>
        <v>0</v>
      </c>
      <c r="K97">
        <f t="shared" si="10"/>
        <v>0</v>
      </c>
      <c r="L97">
        <f t="shared" si="10"/>
        <v>0</v>
      </c>
      <c r="M97">
        <f t="shared" si="10"/>
        <v>0</v>
      </c>
      <c r="N97">
        <f t="shared" si="10"/>
        <v>0</v>
      </c>
      <c r="O97">
        <f t="shared" si="10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>
        <f t="shared" si="10"/>
        <v>0</v>
      </c>
    </row>
    <row r="98" spans="1:19" x14ac:dyDescent="0.25">
      <c r="A98">
        <f t="shared" si="5"/>
        <v>97</v>
      </c>
      <c r="B98">
        <v>1829</v>
      </c>
      <c r="C98" t="s">
        <v>8</v>
      </c>
      <c r="D98" t="s">
        <v>11</v>
      </c>
      <c r="E98">
        <v>154.838709677</v>
      </c>
      <c r="F98">
        <v>0.181630514227</v>
      </c>
      <c r="G98">
        <v>10.116097561</v>
      </c>
      <c r="H98">
        <f t="shared" si="8"/>
        <v>102.33542986367016</v>
      </c>
      <c r="I98">
        <f t="shared" si="10"/>
        <v>1</v>
      </c>
      <c r="J98">
        <f t="shared" si="10"/>
        <v>0</v>
      </c>
      <c r="K98">
        <f t="shared" si="10"/>
        <v>0</v>
      </c>
      <c r="L98">
        <f t="shared" si="10"/>
        <v>0</v>
      </c>
      <c r="M98">
        <f t="shared" si="10"/>
        <v>0</v>
      </c>
      <c r="N98">
        <f t="shared" si="10"/>
        <v>0</v>
      </c>
      <c r="O98">
        <f t="shared" si="10"/>
        <v>0</v>
      </c>
      <c r="P98">
        <f t="shared" si="10"/>
        <v>0</v>
      </c>
      <c r="Q98">
        <f t="shared" si="10"/>
        <v>0</v>
      </c>
      <c r="R98">
        <f t="shared" si="10"/>
        <v>0</v>
      </c>
      <c r="S98">
        <f t="shared" si="10"/>
        <v>0</v>
      </c>
    </row>
    <row r="99" spans="1:19" x14ac:dyDescent="0.25">
      <c r="A99">
        <f t="shared" ref="A99:A121" si="11">A98+1</f>
        <v>98</v>
      </c>
      <c r="B99">
        <v>1829</v>
      </c>
      <c r="C99" t="s">
        <v>9</v>
      </c>
      <c r="D99" t="s">
        <v>12</v>
      </c>
      <c r="E99">
        <v>89.361702127699999</v>
      </c>
      <c r="F99">
        <v>-1.2806998196100001E-2</v>
      </c>
      <c r="G99">
        <v>13.822682926800001</v>
      </c>
      <c r="H99">
        <f t="shared" si="8"/>
        <v>191.06656329484824</v>
      </c>
      <c r="I99">
        <f t="shared" ref="I99:S114" si="12">IF($C99=I$1,1,0)</f>
        <v>0</v>
      </c>
      <c r="J99">
        <f t="shared" si="12"/>
        <v>1</v>
      </c>
      <c r="K99">
        <f t="shared" si="12"/>
        <v>0</v>
      </c>
      <c r="L99">
        <f t="shared" si="12"/>
        <v>0</v>
      </c>
      <c r="M99">
        <f t="shared" si="12"/>
        <v>0</v>
      </c>
      <c r="N99">
        <f t="shared" si="12"/>
        <v>0</v>
      </c>
      <c r="O99">
        <f t="shared" si="12"/>
        <v>0</v>
      </c>
      <c r="P99">
        <f t="shared" si="12"/>
        <v>0</v>
      </c>
      <c r="Q99">
        <f t="shared" si="12"/>
        <v>0</v>
      </c>
      <c r="R99">
        <f t="shared" si="12"/>
        <v>0</v>
      </c>
      <c r="S99">
        <f t="shared" si="12"/>
        <v>0</v>
      </c>
    </row>
    <row r="100" spans="1:19" x14ac:dyDescent="0.25">
      <c r="A100">
        <f t="shared" si="11"/>
        <v>99</v>
      </c>
      <c r="B100">
        <v>1829</v>
      </c>
      <c r="C100" t="s">
        <v>10</v>
      </c>
      <c r="D100" t="s">
        <v>13</v>
      </c>
      <c r="E100">
        <v>110.34482758599999</v>
      </c>
      <c r="F100">
        <v>3.3939786638399999E-2</v>
      </c>
      <c r="G100">
        <v>17.373414634100001</v>
      </c>
      <c r="H100">
        <f t="shared" si="8"/>
        <v>301.8355360483601</v>
      </c>
      <c r="I100">
        <f t="shared" si="12"/>
        <v>0</v>
      </c>
      <c r="J100">
        <f t="shared" si="12"/>
        <v>0</v>
      </c>
      <c r="K100">
        <f t="shared" si="12"/>
        <v>1</v>
      </c>
      <c r="L100">
        <f t="shared" si="12"/>
        <v>0</v>
      </c>
      <c r="M100">
        <f t="shared" si="12"/>
        <v>0</v>
      </c>
      <c r="N100">
        <f t="shared" si="12"/>
        <v>0</v>
      </c>
      <c r="O100">
        <f t="shared" si="12"/>
        <v>0</v>
      </c>
      <c r="P100">
        <f t="shared" si="12"/>
        <v>0</v>
      </c>
      <c r="Q100">
        <f t="shared" si="12"/>
        <v>0</v>
      </c>
      <c r="R100">
        <f t="shared" si="12"/>
        <v>0</v>
      </c>
      <c r="S100">
        <f t="shared" si="12"/>
        <v>0</v>
      </c>
    </row>
    <row r="101" spans="1:19" x14ac:dyDescent="0.25">
      <c r="A101">
        <f t="shared" si="11"/>
        <v>100</v>
      </c>
      <c r="B101">
        <v>1829</v>
      </c>
      <c r="C101" t="s">
        <v>11</v>
      </c>
      <c r="D101" t="s">
        <v>14</v>
      </c>
      <c r="E101">
        <v>28.235294117599999</v>
      </c>
      <c r="F101">
        <v>-0.54365089468600003</v>
      </c>
      <c r="G101">
        <v>19.0773170732</v>
      </c>
      <c r="H101">
        <f t="shared" si="8"/>
        <v>363.94402671140818</v>
      </c>
      <c r="I101">
        <f t="shared" si="12"/>
        <v>0</v>
      </c>
      <c r="J101">
        <f t="shared" si="12"/>
        <v>0</v>
      </c>
      <c r="K101">
        <f t="shared" si="12"/>
        <v>0</v>
      </c>
      <c r="L101">
        <f t="shared" si="12"/>
        <v>1</v>
      </c>
      <c r="M101">
        <f t="shared" si="12"/>
        <v>0</v>
      </c>
      <c r="N101">
        <f t="shared" si="12"/>
        <v>0</v>
      </c>
      <c r="O101">
        <f t="shared" si="12"/>
        <v>0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0</v>
      </c>
    </row>
    <row r="102" spans="1:19" x14ac:dyDescent="0.25">
      <c r="A102">
        <f t="shared" si="11"/>
        <v>101</v>
      </c>
      <c r="B102">
        <v>1829</v>
      </c>
      <c r="C102" t="s">
        <v>12</v>
      </c>
      <c r="D102" t="s">
        <v>15</v>
      </c>
      <c r="E102">
        <v>28.235294117599999</v>
      </c>
      <c r="F102">
        <v>-0.55789133380099998</v>
      </c>
      <c r="G102">
        <v>16.191951219500002</v>
      </c>
      <c r="H102">
        <f t="shared" si="8"/>
        <v>262.17928429466758</v>
      </c>
      <c r="I102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1</v>
      </c>
      <c r="N102">
        <f t="shared" si="12"/>
        <v>0</v>
      </c>
      <c r="O102">
        <f t="shared" si="12"/>
        <v>0</v>
      </c>
      <c r="P102">
        <f t="shared" si="12"/>
        <v>0</v>
      </c>
      <c r="Q102">
        <f t="shared" si="12"/>
        <v>0</v>
      </c>
      <c r="R102">
        <f t="shared" si="12"/>
        <v>0</v>
      </c>
      <c r="S102">
        <f t="shared" si="12"/>
        <v>0</v>
      </c>
    </row>
    <row r="103" spans="1:19" x14ac:dyDescent="0.25">
      <c r="A103">
        <f t="shared" si="11"/>
        <v>102</v>
      </c>
      <c r="B103">
        <v>1829</v>
      </c>
      <c r="C103" t="s">
        <v>13</v>
      </c>
      <c r="D103" t="s">
        <v>16</v>
      </c>
      <c r="E103">
        <v>13.7931034483</v>
      </c>
      <c r="F103">
        <v>-0.85490976123899998</v>
      </c>
      <c r="G103">
        <v>12.8236585366</v>
      </c>
      <c r="H103">
        <f t="shared" si="8"/>
        <v>164.44621826331405</v>
      </c>
      <c r="I10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1</v>
      </c>
      <c r="O103">
        <f t="shared" si="12"/>
        <v>0</v>
      </c>
      <c r="P103">
        <f t="shared" si="12"/>
        <v>0</v>
      </c>
      <c r="Q103">
        <f t="shared" si="12"/>
        <v>0</v>
      </c>
      <c r="R103">
        <f t="shared" si="12"/>
        <v>0</v>
      </c>
      <c r="S103">
        <f t="shared" si="12"/>
        <v>0</v>
      </c>
    </row>
    <row r="104" spans="1:19" x14ac:dyDescent="0.25">
      <c r="A104">
        <f t="shared" si="11"/>
        <v>103</v>
      </c>
      <c r="B104">
        <v>1829</v>
      </c>
      <c r="C104" t="s">
        <v>14</v>
      </c>
      <c r="D104" t="s">
        <v>17</v>
      </c>
      <c r="E104">
        <v>57.142857142899999</v>
      </c>
      <c r="F104">
        <v>-0.25216168049100002</v>
      </c>
      <c r="G104">
        <v>7.4370731707299997</v>
      </c>
      <c r="H104">
        <f t="shared" si="8"/>
        <v>55.310057346791972</v>
      </c>
      <c r="I104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>
        <f t="shared" si="12"/>
        <v>1</v>
      </c>
      <c r="P104">
        <f t="shared" si="12"/>
        <v>0</v>
      </c>
      <c r="Q104">
        <f t="shared" si="12"/>
        <v>0</v>
      </c>
      <c r="R104">
        <f t="shared" si="12"/>
        <v>0</v>
      </c>
      <c r="S104">
        <f t="shared" si="12"/>
        <v>0</v>
      </c>
    </row>
    <row r="105" spans="1:19" x14ac:dyDescent="0.25">
      <c r="A105">
        <f t="shared" si="11"/>
        <v>104</v>
      </c>
      <c r="B105">
        <v>1829</v>
      </c>
      <c r="C105" t="s">
        <v>15</v>
      </c>
      <c r="D105" t="s">
        <v>18</v>
      </c>
      <c r="E105">
        <v>26.9662921348</v>
      </c>
      <c r="F105">
        <v>-0.57779488317799998</v>
      </c>
      <c r="G105">
        <v>3.3956097560999998</v>
      </c>
      <c r="H105">
        <f t="shared" si="8"/>
        <v>11.530165615721501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>
        <f t="shared" si="12"/>
        <v>0</v>
      </c>
      <c r="P105">
        <f t="shared" si="12"/>
        <v>1</v>
      </c>
      <c r="Q105">
        <f t="shared" si="12"/>
        <v>0</v>
      </c>
      <c r="R105">
        <f t="shared" si="12"/>
        <v>0</v>
      </c>
      <c r="S105">
        <f t="shared" si="12"/>
        <v>0</v>
      </c>
    </row>
    <row r="106" spans="1:19" x14ac:dyDescent="0.25">
      <c r="A106">
        <f t="shared" si="11"/>
        <v>105</v>
      </c>
      <c r="B106">
        <v>1829</v>
      </c>
      <c r="C106" t="s">
        <v>16</v>
      </c>
      <c r="D106" t="s">
        <v>19</v>
      </c>
      <c r="E106">
        <v>158.241758242</v>
      </c>
      <c r="F106">
        <v>0.20413110144900001</v>
      </c>
      <c r="G106">
        <v>0.16902439024400001</v>
      </c>
      <c r="H106">
        <f t="shared" si="8"/>
        <v>2.8569244497356008E-2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>
        <f t="shared" si="12"/>
        <v>0</v>
      </c>
      <c r="P106">
        <f t="shared" si="12"/>
        <v>0</v>
      </c>
      <c r="Q106">
        <f t="shared" si="12"/>
        <v>1</v>
      </c>
      <c r="R106">
        <f t="shared" si="12"/>
        <v>0</v>
      </c>
      <c r="S106">
        <f t="shared" si="12"/>
        <v>0</v>
      </c>
    </row>
    <row r="107" spans="1:19" x14ac:dyDescent="0.25">
      <c r="A107">
        <f t="shared" si="11"/>
        <v>106</v>
      </c>
      <c r="B107">
        <v>1829</v>
      </c>
      <c r="C107" t="s">
        <v>17</v>
      </c>
      <c r="D107" t="s">
        <v>8</v>
      </c>
      <c r="E107">
        <v>96.551724137899996</v>
      </c>
      <c r="F107">
        <v>-2.50991020627E-2</v>
      </c>
      <c r="G107">
        <v>-4.3341463414600003</v>
      </c>
      <c r="H107">
        <f t="shared" si="8"/>
        <v>18.784824509191107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>
        <f t="shared" si="12"/>
        <v>0</v>
      </c>
      <c r="P107">
        <f t="shared" si="12"/>
        <v>0</v>
      </c>
      <c r="Q107">
        <f t="shared" si="12"/>
        <v>0</v>
      </c>
      <c r="R107">
        <f t="shared" si="12"/>
        <v>1</v>
      </c>
      <c r="S107">
        <f t="shared" si="12"/>
        <v>0</v>
      </c>
    </row>
    <row r="108" spans="1:19" x14ac:dyDescent="0.25">
      <c r="A108">
        <f t="shared" si="11"/>
        <v>107</v>
      </c>
      <c r="B108">
        <v>1829</v>
      </c>
      <c r="C108" t="s">
        <v>18</v>
      </c>
      <c r="D108" t="s">
        <v>9</v>
      </c>
      <c r="E108">
        <v>206.45161290300001</v>
      </c>
      <c r="F108">
        <v>0.318915581276</v>
      </c>
      <c r="G108">
        <v>-5.6404878048800002</v>
      </c>
      <c r="H108">
        <f t="shared" si="8"/>
        <v>31.815102677000002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>
        <f t="shared" si="12"/>
        <v>0</v>
      </c>
      <c r="P108">
        <f t="shared" si="12"/>
        <v>0</v>
      </c>
      <c r="Q108">
        <f t="shared" si="12"/>
        <v>0</v>
      </c>
      <c r="R108">
        <f t="shared" si="12"/>
        <v>0</v>
      </c>
      <c r="S108">
        <f t="shared" si="12"/>
        <v>1</v>
      </c>
    </row>
    <row r="109" spans="1:19" x14ac:dyDescent="0.25">
      <c r="A109">
        <f t="shared" si="11"/>
        <v>108</v>
      </c>
      <c r="B109">
        <v>1829</v>
      </c>
      <c r="C109" t="s">
        <v>19</v>
      </c>
      <c r="D109" t="s">
        <v>10</v>
      </c>
      <c r="E109">
        <v>140.42553191499999</v>
      </c>
      <c r="F109">
        <v>0.1374096081</v>
      </c>
      <c r="G109">
        <v>1.0460975609800001</v>
      </c>
      <c r="H109">
        <f t="shared" si="8"/>
        <v>1.0943201070883048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>
        <f t="shared" si="12"/>
        <v>0</v>
      </c>
      <c r="P109">
        <f t="shared" si="12"/>
        <v>0</v>
      </c>
      <c r="Q109">
        <f t="shared" si="12"/>
        <v>0</v>
      </c>
      <c r="R109">
        <f t="shared" si="12"/>
        <v>0</v>
      </c>
      <c r="S109">
        <f t="shared" si="12"/>
        <v>0</v>
      </c>
    </row>
    <row r="110" spans="1:19" x14ac:dyDescent="0.25">
      <c r="A110">
        <f t="shared" si="11"/>
        <v>109</v>
      </c>
      <c r="B110">
        <v>1830</v>
      </c>
      <c r="C110" t="s">
        <v>8</v>
      </c>
      <c r="D110" t="s">
        <v>11</v>
      </c>
      <c r="E110">
        <v>217.02127659600001</v>
      </c>
      <c r="F110">
        <v>0.32646584431999998</v>
      </c>
      <c r="G110">
        <v>8.8660975609800001</v>
      </c>
      <c r="H110">
        <f t="shared" si="8"/>
        <v>78.607685960815502</v>
      </c>
      <c r="I110">
        <f t="shared" si="12"/>
        <v>1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>
        <f t="shared" si="12"/>
        <v>0</v>
      </c>
      <c r="P110">
        <f t="shared" si="12"/>
        <v>0</v>
      </c>
      <c r="Q110">
        <f t="shared" si="12"/>
        <v>0</v>
      </c>
      <c r="R110">
        <f t="shared" si="12"/>
        <v>0</v>
      </c>
      <c r="S110">
        <f t="shared" si="12"/>
        <v>0</v>
      </c>
    </row>
    <row r="111" spans="1:19" x14ac:dyDescent="0.25">
      <c r="A111">
        <f t="shared" si="11"/>
        <v>110</v>
      </c>
      <c r="B111">
        <v>1830</v>
      </c>
      <c r="C111" t="s">
        <v>9</v>
      </c>
      <c r="D111" t="s">
        <v>12</v>
      </c>
      <c r="E111">
        <v>117.39130434800001</v>
      </c>
      <c r="F111">
        <v>0.10358749233599999</v>
      </c>
      <c r="G111">
        <v>11.7726829268</v>
      </c>
      <c r="H111">
        <f t="shared" si="8"/>
        <v>138.59606329496822</v>
      </c>
      <c r="I111">
        <f t="shared" si="12"/>
        <v>0</v>
      </c>
      <c r="J111">
        <f t="shared" si="12"/>
        <v>1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>
        <f t="shared" si="12"/>
        <v>0</v>
      </c>
      <c r="P111">
        <f t="shared" si="12"/>
        <v>0</v>
      </c>
      <c r="Q111">
        <f t="shared" si="12"/>
        <v>0</v>
      </c>
      <c r="R111">
        <f t="shared" si="12"/>
        <v>0</v>
      </c>
      <c r="S111">
        <f t="shared" si="12"/>
        <v>0</v>
      </c>
    </row>
    <row r="112" spans="1:19" x14ac:dyDescent="0.25">
      <c r="A112">
        <f t="shared" si="11"/>
        <v>111</v>
      </c>
      <c r="B112">
        <v>1830</v>
      </c>
      <c r="C112" t="s">
        <v>10</v>
      </c>
      <c r="D112" t="s">
        <v>13</v>
      </c>
      <c r="E112">
        <v>50.526315789500003</v>
      </c>
      <c r="F112">
        <v>-0.306414389206</v>
      </c>
      <c r="G112">
        <v>13.723414634099999</v>
      </c>
      <c r="H112">
        <f t="shared" si="8"/>
        <v>188.33210921943001</v>
      </c>
      <c r="I112">
        <f t="shared" si="12"/>
        <v>0</v>
      </c>
      <c r="J112">
        <f t="shared" si="12"/>
        <v>0</v>
      </c>
      <c r="K112">
        <f t="shared" si="12"/>
        <v>1</v>
      </c>
      <c r="L112">
        <f t="shared" si="12"/>
        <v>0</v>
      </c>
      <c r="M112">
        <f t="shared" si="12"/>
        <v>0</v>
      </c>
      <c r="N112">
        <f t="shared" si="12"/>
        <v>0</v>
      </c>
      <c r="O112">
        <f t="shared" si="12"/>
        <v>0</v>
      </c>
      <c r="P112">
        <f t="shared" si="12"/>
        <v>0</v>
      </c>
      <c r="Q112">
        <f t="shared" si="12"/>
        <v>0</v>
      </c>
      <c r="R112">
        <f t="shared" si="12"/>
        <v>0</v>
      </c>
      <c r="S112">
        <f t="shared" si="12"/>
        <v>0</v>
      </c>
    </row>
    <row r="113" spans="1:19" x14ac:dyDescent="0.25">
      <c r="A113">
        <f t="shared" si="11"/>
        <v>112</v>
      </c>
      <c r="B113">
        <v>1830</v>
      </c>
      <c r="C113" t="s">
        <v>11</v>
      </c>
      <c r="D113" t="s">
        <v>14</v>
      </c>
      <c r="E113">
        <v>103.225806452</v>
      </c>
      <c r="F113">
        <v>1.81898275495E-2</v>
      </c>
      <c r="G113">
        <v>18.277317073199999</v>
      </c>
      <c r="H113">
        <f t="shared" si="8"/>
        <v>334.06031939428817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1</v>
      </c>
      <c r="M113">
        <f t="shared" si="12"/>
        <v>0</v>
      </c>
      <c r="N113">
        <f t="shared" si="12"/>
        <v>0</v>
      </c>
      <c r="O113">
        <f t="shared" si="12"/>
        <v>0</v>
      </c>
      <c r="P113">
        <f t="shared" si="12"/>
        <v>0</v>
      </c>
      <c r="Q113">
        <f t="shared" si="12"/>
        <v>0</v>
      </c>
      <c r="R113">
        <f t="shared" si="12"/>
        <v>0</v>
      </c>
      <c r="S113">
        <f t="shared" si="12"/>
        <v>0</v>
      </c>
    </row>
    <row r="114" spans="1:19" x14ac:dyDescent="0.25">
      <c r="A114">
        <f t="shared" si="11"/>
        <v>113</v>
      </c>
      <c r="B114">
        <v>1830</v>
      </c>
      <c r="C114" t="s">
        <v>12</v>
      </c>
      <c r="D114" t="s">
        <v>15</v>
      </c>
      <c r="E114">
        <v>37.894736842100002</v>
      </c>
      <c r="F114">
        <v>-0.43105514630000002</v>
      </c>
      <c r="G114">
        <v>15.741951219500001</v>
      </c>
      <c r="H114">
        <f t="shared" si="8"/>
        <v>247.80902819711756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1</v>
      </c>
      <c r="N114">
        <f t="shared" si="12"/>
        <v>0</v>
      </c>
      <c r="O114">
        <f t="shared" si="12"/>
        <v>0</v>
      </c>
      <c r="P114">
        <f t="shared" si="12"/>
        <v>0</v>
      </c>
      <c r="Q114">
        <f t="shared" si="12"/>
        <v>0</v>
      </c>
      <c r="R114">
        <f t="shared" si="12"/>
        <v>0</v>
      </c>
      <c r="S114">
        <f t="shared" si="12"/>
        <v>0</v>
      </c>
    </row>
    <row r="115" spans="1:19" x14ac:dyDescent="0.25">
      <c r="A115">
        <f t="shared" si="11"/>
        <v>114</v>
      </c>
      <c r="B115">
        <v>1830</v>
      </c>
      <c r="C115" t="s">
        <v>13</v>
      </c>
      <c r="D115" t="s">
        <v>16</v>
      </c>
      <c r="E115">
        <v>13.333333333300001</v>
      </c>
      <c r="F115">
        <v>-0.87019751687299995</v>
      </c>
      <c r="G115">
        <v>14.623658536600001</v>
      </c>
      <c r="H115">
        <f t="shared" si="8"/>
        <v>213.85138899507407</v>
      </c>
      <c r="I115">
        <f t="shared" ref="I115:S121" si="13">IF($C115=I$1,1,0)</f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1</v>
      </c>
      <c r="O115">
        <f t="shared" si="13"/>
        <v>0</v>
      </c>
      <c r="P115">
        <f t="shared" si="13"/>
        <v>0</v>
      </c>
      <c r="Q115">
        <f t="shared" si="13"/>
        <v>0</v>
      </c>
      <c r="R115">
        <f t="shared" si="13"/>
        <v>0</v>
      </c>
      <c r="S115">
        <f t="shared" si="13"/>
        <v>0</v>
      </c>
    </row>
    <row r="116" spans="1:19" x14ac:dyDescent="0.25">
      <c r="A116">
        <f t="shared" si="11"/>
        <v>115</v>
      </c>
      <c r="B116">
        <v>1830</v>
      </c>
      <c r="C116" t="s">
        <v>14</v>
      </c>
      <c r="D116" t="s">
        <v>17</v>
      </c>
      <c r="E116">
        <v>26.086956521699999</v>
      </c>
      <c r="F116">
        <v>-0.59275157503200004</v>
      </c>
      <c r="G116">
        <v>7.6870731707299997</v>
      </c>
      <c r="H116">
        <f t="shared" si="8"/>
        <v>59.091093932156973</v>
      </c>
      <c r="I116">
        <f t="shared" si="13"/>
        <v>0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>
        <f t="shared" si="13"/>
        <v>1</v>
      </c>
      <c r="P116">
        <f t="shared" si="13"/>
        <v>0</v>
      </c>
      <c r="Q116">
        <f t="shared" si="13"/>
        <v>0</v>
      </c>
      <c r="R116">
        <f t="shared" si="13"/>
        <v>0</v>
      </c>
      <c r="S116">
        <f t="shared" si="13"/>
        <v>0</v>
      </c>
    </row>
    <row r="117" spans="1:19" x14ac:dyDescent="0.25">
      <c r="A117">
        <f t="shared" si="11"/>
        <v>116</v>
      </c>
      <c r="B117">
        <v>1830</v>
      </c>
      <c r="C117" t="s">
        <v>15</v>
      </c>
      <c r="D117" t="s">
        <v>18</v>
      </c>
      <c r="E117">
        <v>68.181818181799997</v>
      </c>
      <c r="F117">
        <v>-0.17591888577199999</v>
      </c>
      <c r="G117">
        <v>-1.5043902439000001</v>
      </c>
      <c r="H117">
        <f t="shared" si="8"/>
        <v>2.2631900059415018</v>
      </c>
      <c r="I117">
        <f t="shared" si="13"/>
        <v>0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>
        <f t="shared" si="13"/>
        <v>0</v>
      </c>
      <c r="P117">
        <f t="shared" si="13"/>
        <v>1</v>
      </c>
      <c r="Q117">
        <f t="shared" si="13"/>
        <v>0</v>
      </c>
      <c r="R117">
        <f t="shared" si="13"/>
        <v>0</v>
      </c>
      <c r="S117">
        <f t="shared" si="13"/>
        <v>0</v>
      </c>
    </row>
    <row r="118" spans="1:19" x14ac:dyDescent="0.25">
      <c r="A118">
        <f t="shared" si="11"/>
        <v>117</v>
      </c>
      <c r="B118">
        <v>1830</v>
      </c>
      <c r="C118" t="s">
        <v>16</v>
      </c>
      <c r="D118" t="s">
        <v>19</v>
      </c>
      <c r="E118">
        <v>134.831460674</v>
      </c>
      <c r="F118">
        <v>0.134039536071</v>
      </c>
      <c r="G118">
        <v>-8.2309756097599998</v>
      </c>
      <c r="H118">
        <f t="shared" si="8"/>
        <v>67.748959488463996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>
        <f t="shared" si="13"/>
        <v>0</v>
      </c>
      <c r="P118">
        <f t="shared" si="13"/>
        <v>0</v>
      </c>
      <c r="Q118">
        <f t="shared" si="13"/>
        <v>1</v>
      </c>
      <c r="R118">
        <f t="shared" si="13"/>
        <v>0</v>
      </c>
      <c r="S118">
        <f t="shared" si="13"/>
        <v>0</v>
      </c>
    </row>
    <row r="119" spans="1:19" x14ac:dyDescent="0.25">
      <c r="A119">
        <f t="shared" si="11"/>
        <v>118</v>
      </c>
      <c r="B119">
        <v>1830</v>
      </c>
      <c r="C119" t="s">
        <v>17</v>
      </c>
      <c r="D119" t="s">
        <v>8</v>
      </c>
      <c r="E119">
        <v>109.090909091</v>
      </c>
      <c r="F119">
        <v>2.8795351304900001E-2</v>
      </c>
      <c r="G119">
        <v>-9.3841463414599993</v>
      </c>
      <c r="H119">
        <f t="shared" si="8"/>
        <v>88.062202557937084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</v>
      </c>
      <c r="P119">
        <f t="shared" si="13"/>
        <v>0</v>
      </c>
      <c r="Q119">
        <f t="shared" si="13"/>
        <v>0</v>
      </c>
      <c r="R119">
        <f t="shared" si="13"/>
        <v>1</v>
      </c>
      <c r="S119">
        <f t="shared" si="13"/>
        <v>0</v>
      </c>
    </row>
    <row r="120" spans="1:19" x14ac:dyDescent="0.25">
      <c r="A120">
        <f t="shared" si="11"/>
        <v>119</v>
      </c>
      <c r="B120">
        <v>1830</v>
      </c>
      <c r="C120" t="s">
        <v>18</v>
      </c>
      <c r="D120" t="s">
        <v>9</v>
      </c>
      <c r="E120">
        <v>138.94736842099999</v>
      </c>
      <c r="F120">
        <v>0.14831988841499999</v>
      </c>
      <c r="G120">
        <v>-5.0404878048799997</v>
      </c>
      <c r="H120">
        <f t="shared" si="8"/>
        <v>25.406517311143997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>
        <f t="shared" si="13"/>
        <v>0</v>
      </c>
      <c r="P120">
        <f t="shared" si="13"/>
        <v>0</v>
      </c>
      <c r="Q120">
        <f t="shared" si="13"/>
        <v>0</v>
      </c>
      <c r="R120">
        <f t="shared" si="13"/>
        <v>0</v>
      </c>
      <c r="S120">
        <f t="shared" si="13"/>
        <v>1</v>
      </c>
    </row>
    <row r="121" spans="1:19" x14ac:dyDescent="0.25">
      <c r="A121">
        <f t="shared" si="11"/>
        <v>120</v>
      </c>
      <c r="B121">
        <v>1830</v>
      </c>
      <c r="C121" t="s">
        <v>19</v>
      </c>
      <c r="D121" t="s">
        <v>10</v>
      </c>
      <c r="E121">
        <v>157.575757576</v>
      </c>
      <c r="F121">
        <v>0.189069493275</v>
      </c>
      <c r="G121">
        <v>1.8960975609799999</v>
      </c>
      <c r="H121">
        <f t="shared" si="8"/>
        <v>3.5951859607543044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>
        <f t="shared" si="13"/>
        <v>0</v>
      </c>
      <c r="P121">
        <f t="shared" si="13"/>
        <v>0</v>
      </c>
      <c r="Q121">
        <f t="shared" si="13"/>
        <v>0</v>
      </c>
      <c r="R121">
        <f t="shared" si="13"/>
        <v>0</v>
      </c>
      <c r="S121">
        <f t="shared" si="1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zoomScale="90" zoomScaleNormal="90" workbookViewId="0">
      <selection activeCell="I2" sqref="I2:S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1821</v>
      </c>
      <c r="C2" t="s">
        <v>8</v>
      </c>
      <c r="D2" t="s">
        <v>11</v>
      </c>
      <c r="E2">
        <f>(T!E2-AVERAGE(T!$E$2:$E$121))/STDEV(T!$E$2:$E$121)</f>
        <v>0.45931385725998564</v>
      </c>
      <c r="F2">
        <f>(T!F2-AVERAGE(T!$F$2:$F$121))/STDEV(T!$F$2:$F$121)</f>
        <v>0.53866112769015606</v>
      </c>
      <c r="G2">
        <f>(T!G2-AVERAGE(T!$G$2:$G$121))/STDEV(T!$G$2:$G$121)</f>
        <v>0.25124190087170789</v>
      </c>
      <c r="H2">
        <f>(T!H2-AVERAGE(T!$H$2:$H$121))/STDEV(T!$H$2:$H$121)</f>
        <v>-0.2110311852993263</v>
      </c>
      <c r="I2">
        <f>IF($C2=I$1,1,0)</f>
        <v>1</v>
      </c>
      <c r="J2">
        <f t="shared" ref="J2:S17" si="0">IF($C2=J$1,1,0)</f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1821</v>
      </c>
      <c r="C3" t="s">
        <v>9</v>
      </c>
      <c r="D3" t="s">
        <v>12</v>
      </c>
      <c r="E3">
        <f>(T!E3-AVERAGE(T!$E$2:$E$121))/STDEV(T!$E$2:$E$121)</f>
        <v>1.854729701709797</v>
      </c>
      <c r="F3">
        <f>(T!F3-AVERAGE(T!$F$2:$F$121))/STDEV(T!$F$2:$F$121)</f>
        <v>1.4058084052106135</v>
      </c>
      <c r="G3">
        <f>(T!G3-AVERAGE(T!$G$2:$G$121))/STDEV(T!$G$2:$G$121)</f>
        <v>0.91139950929360491</v>
      </c>
      <c r="H3">
        <f>(T!H3-AVERAGE(T!$H$2:$H$121))/STDEV(T!$H$2:$H$121)</f>
        <v>0.86083436037034766</v>
      </c>
      <c r="I3">
        <f t="shared" ref="I3:S18" si="2">IF($C3=I$1,1,0)</f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1821</v>
      </c>
      <c r="C4" t="s">
        <v>10</v>
      </c>
      <c r="D4" t="s">
        <v>13</v>
      </c>
      <c r="E4">
        <f>(T!E4-AVERAGE(T!$E$2:$E$121))/STDEV(T!$E$2:$E$121)</f>
        <v>0.3049821509706242</v>
      </c>
      <c r="F4">
        <f>(T!F4-AVERAGE(T!$F$2:$F$121))/STDEV(T!$F$2:$F$121)</f>
        <v>0.43814960996716257</v>
      </c>
      <c r="G4">
        <f>(T!G4-AVERAGE(T!$G$2:$G$121))/STDEV(T!$G$2:$G$121)</f>
        <v>0.82440811050650531</v>
      </c>
      <c r="H4">
        <f>(T!H4-AVERAGE(T!$H$2:$H$121))/STDEV(T!$H$2:$H$121)</f>
        <v>0.69430766033310742</v>
      </c>
      <c r="I4">
        <f t="shared" si="2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1821</v>
      </c>
      <c r="C5" t="s">
        <v>11</v>
      </c>
      <c r="D5" t="s">
        <v>14</v>
      </c>
      <c r="E5">
        <f>(T!E5-AVERAGE(T!$E$2:$E$121))/STDEV(T!$E$2:$E$121)</f>
        <v>-0.24082510300643969</v>
      </c>
      <c r="F5">
        <f>(T!F5-AVERAGE(T!$F$2:$F$121))/STDEV(T!$F$2:$F$121)</f>
        <v>5.7000245750622923E-2</v>
      </c>
      <c r="G5">
        <f>(T!G5-AVERAGE(T!$G$2:$G$121))/STDEV(T!$G$2:$G$121)</f>
        <v>1.0550399982608019</v>
      </c>
      <c r="H5">
        <f>(T!H5-AVERAGE(T!$H$2:$H$121))/STDEV(T!$H$2:$H$121)</f>
        <v>1.15260222614104</v>
      </c>
      <c r="I5">
        <f t="shared" si="2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1821</v>
      </c>
      <c r="C6" t="s">
        <v>12</v>
      </c>
      <c r="D6" t="s">
        <v>15</v>
      </c>
      <c r="E6">
        <f>(T!E6-AVERAGE(T!$E$2:$E$121))/STDEV(T!$E$2:$E$121)</f>
        <v>0.69917627885194111</v>
      </c>
      <c r="F6">
        <f>(T!F6-AVERAGE(T!$F$2:$F$121))/STDEV(T!$F$2:$F$121)</f>
        <v>0.68891004274167622</v>
      </c>
      <c r="G6">
        <f>(T!G6-AVERAGE(T!$G$2:$G$121))/STDEV(T!$G$2:$G$121)</f>
        <v>1.560694571241908</v>
      </c>
      <c r="H6">
        <f>(T!H6-AVERAGE(T!$H$2:$H$121))/STDEV(T!$H$2:$H$121)</f>
        <v>2.3461888474147865</v>
      </c>
      <c r="I6">
        <f t="shared" si="2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1821</v>
      </c>
      <c r="C7" t="s">
        <v>13</v>
      </c>
      <c r="D7" t="s">
        <v>16</v>
      </c>
      <c r="E7">
        <f>(T!E7-AVERAGE(T!$E$2:$E$121))/STDEV(T!$E$2:$E$121)</f>
        <v>-0.498778970584138</v>
      </c>
      <c r="F7">
        <f>(T!F7-AVERAGE(T!$F$2:$F$121))/STDEV(T!$F$2:$F$121)</f>
        <v>-0.19917996565764837</v>
      </c>
      <c r="G7">
        <f>(T!G7-AVERAGE(T!$G$2:$G$121))/STDEV(T!$G$2:$G$121)</f>
        <v>0.57563152222039848</v>
      </c>
      <c r="H7">
        <f>(T!H7-AVERAGE(T!$H$2:$H$121))/STDEV(T!$H$2:$H$121)</f>
        <v>0.2604339041801077</v>
      </c>
      <c r="I7">
        <f t="shared" si="2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1821</v>
      </c>
      <c r="C8" t="s">
        <v>14</v>
      </c>
      <c r="D8" t="s">
        <v>17</v>
      </c>
      <c r="E8">
        <f>(T!E8-AVERAGE(T!$E$2:$E$121))/STDEV(T!$E$2:$E$121)</f>
        <v>-0.84888849689244272</v>
      </c>
      <c r="F8">
        <f>(T!F8-AVERAGE(T!$F$2:$F$121))/STDEV(T!$F$2:$F$121)</f>
        <v>-0.68252795886292839</v>
      </c>
      <c r="G8">
        <f>(T!G8-AVERAGE(T!$G$2:$G$121))/STDEV(T!$G$2:$G$121)</f>
        <v>6.1025968192140165E-2</v>
      </c>
      <c r="H8">
        <f>(T!H8-AVERAGE(T!$H$2:$H$121))/STDEV(T!$H$2:$H$121)</f>
        <v>-0.43785375170817581</v>
      </c>
      <c r="I8">
        <f t="shared" si="2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1821</v>
      </c>
      <c r="C9" t="s">
        <v>15</v>
      </c>
      <c r="D9" t="s">
        <v>18</v>
      </c>
      <c r="E9">
        <f>(T!E9-AVERAGE(T!$E$2:$E$121))/STDEV(T!$E$2:$E$121)</f>
        <v>-6.7986139246650645E-2</v>
      </c>
      <c r="F9">
        <f>(T!F9-AVERAGE(T!$F$2:$F$121))/STDEV(T!$F$2:$F$121)</f>
        <v>0.15446423531189368</v>
      </c>
      <c r="G9">
        <f>(T!G9-AVERAGE(T!$G$2:$G$121))/STDEV(T!$G$2:$G$121)</f>
        <v>-0.66567232301772739</v>
      </c>
      <c r="H9">
        <f>(T!H9-AVERAGE(T!$H$2:$H$121))/STDEV(T!$H$2:$H$121)</f>
        <v>-0.96652927397579169</v>
      </c>
      <c r="I9">
        <f t="shared" si="2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1821</v>
      </c>
      <c r="C10" t="s">
        <v>16</v>
      </c>
      <c r="D10" t="s">
        <v>19</v>
      </c>
      <c r="E10">
        <f>(T!E10-AVERAGE(T!$E$2:$E$121))/STDEV(T!$E$2:$E$121)</f>
        <v>-0.3650964721328398</v>
      </c>
      <c r="F10">
        <f>(T!F10-AVERAGE(T!$F$2:$F$121))/STDEV(T!$F$2:$F$121)</f>
        <v>-5.6722141719486537E-2</v>
      </c>
      <c r="G10">
        <f>(T!G10-AVERAGE(T!$G$2:$G$121))/STDEV(T!$G$2:$G$121)</f>
        <v>-1.3905197334036872</v>
      </c>
      <c r="H10">
        <f>(T!H10-AVERAGE(T!$H$2:$H$121))/STDEV(T!$H$2:$H$121)</f>
        <v>-0.96033970467037544</v>
      </c>
      <c r="I10">
        <f t="shared" si="2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1821</v>
      </c>
      <c r="C11" t="s">
        <v>17</v>
      </c>
      <c r="D11" t="s">
        <v>8</v>
      </c>
      <c r="E11">
        <f>(T!E11-AVERAGE(T!$E$2:$E$121))/STDEV(T!$E$2:$E$121)</f>
        <v>-0.3100883627220366</v>
      </c>
      <c r="F11">
        <f>(T!F11-AVERAGE(T!$F$2:$F$121))/STDEV(T!$F$2:$F$121)</f>
        <v>-5.523723825722366E-2</v>
      </c>
      <c r="G11">
        <f>(T!G11-AVERAGE(T!$G$2:$G$121))/STDEV(T!$G$2:$G$121)</f>
        <v>-1.0923458666923178</v>
      </c>
      <c r="H11">
        <f>(T!H11-AVERAGE(T!$H$2:$H$121))/STDEV(T!$H$2:$H$121)</f>
        <v>-1.0273974086903286</v>
      </c>
      <c r="I11">
        <f t="shared" si="2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1821</v>
      </c>
      <c r="C12" t="s">
        <v>18</v>
      </c>
      <c r="D12" t="s">
        <v>9</v>
      </c>
      <c r="E12">
        <f>(T!E12-AVERAGE(T!$E$2:$E$121))/STDEV(T!$E$2:$E$121)</f>
        <v>-5.8247575437716005E-3</v>
      </c>
      <c r="F12">
        <f>(T!F12-AVERAGE(T!$F$2:$F$121))/STDEV(T!$F$2:$F$121)</f>
        <v>0.26183938589542821</v>
      </c>
      <c r="G12">
        <f>(T!G12-AVERAGE(T!$G$2:$G$121))/STDEV(T!$G$2:$G$121)</f>
        <v>-1.3854829101741784</v>
      </c>
      <c r="H12">
        <f>(T!H12-AVERAGE(T!$H$2:$H$121))/STDEV(T!$H$2:$H$121)</f>
        <v>-0.96222114509796974</v>
      </c>
      <c r="I12">
        <f t="shared" si="2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1821</v>
      </c>
      <c r="C13" t="s">
        <v>19</v>
      </c>
      <c r="D13" t="s">
        <v>10</v>
      </c>
      <c r="E13">
        <f>(T!E13-AVERAGE(T!$E$2:$E$121))/STDEV(T!$E$2:$E$121)</f>
        <v>0.98573980691263441</v>
      </c>
      <c r="F13">
        <f>(T!F13-AVERAGE(T!$F$2:$F$121))/STDEV(T!$F$2:$F$121)</f>
        <v>0.85091245505594459</v>
      </c>
      <c r="G13">
        <f>(T!G13-AVERAGE(T!$G$2:$G$121))/STDEV(T!$G$2:$G$121)</f>
        <v>-0.83355631655681861</v>
      </c>
      <c r="H13">
        <f>(T!H13-AVERAGE(T!$H$2:$H$121))/STDEV(T!$H$2:$H$121)</f>
        <v>-1.0125098647554474</v>
      </c>
      <c r="I13">
        <f t="shared" si="2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1822</v>
      </c>
      <c r="C14" t="s">
        <v>8</v>
      </c>
      <c r="D14" t="s">
        <v>11</v>
      </c>
      <c r="E14">
        <f>(T!E14-AVERAGE(T!$E$2:$E$121))/STDEV(T!$E$2:$E$121)</f>
        <v>-2.5690766130241034E-2</v>
      </c>
      <c r="F14">
        <f>(T!F14-AVERAGE(T!$F$2:$F$121))/STDEV(T!$F$2:$F$121)</f>
        <v>0.19459949520266315</v>
      </c>
      <c r="G14">
        <f>(T!G14-AVERAGE(T!$G$2:$G$121))/STDEV(T!$G$2:$G$121)</f>
        <v>0.30722346025722602</v>
      </c>
      <c r="H14">
        <f>(T!H14-AVERAGE(T!$H$2:$H$121))/STDEV(T!$H$2:$H$121)</f>
        <v>-0.13728732751149436</v>
      </c>
      <c r="I14">
        <f t="shared" si="2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1822</v>
      </c>
      <c r="C15" t="s">
        <v>9</v>
      </c>
      <c r="D15" t="s">
        <v>12</v>
      </c>
      <c r="E15">
        <f>(T!E15-AVERAGE(T!$E$2:$E$121))/STDEV(T!$E$2:$E$121)</f>
        <v>1.2651771109062082</v>
      </c>
      <c r="F15">
        <f>(T!F15-AVERAGE(T!$F$2:$F$121))/STDEV(T!$F$2:$F$121)</f>
        <v>1.1493511196330009</v>
      </c>
      <c r="G15">
        <f>(T!G15-AVERAGE(T!$G$2:$G$121))/STDEV(T!$G$2:$G$121)</f>
        <v>0.66881275195636014</v>
      </c>
      <c r="H15">
        <f>(T!H15-AVERAGE(T!$H$2:$H$121))/STDEV(T!$H$2:$H$121)</f>
        <v>0.41559287401720985</v>
      </c>
      <c r="I15">
        <f t="shared" si="2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1822</v>
      </c>
      <c r="C16" t="s">
        <v>10</v>
      </c>
      <c r="D16" t="s">
        <v>13</v>
      </c>
      <c r="E16">
        <f>(T!E16-AVERAGE(T!$E$2:$E$121))/STDEV(T!$E$2:$E$121)</f>
        <v>0.12264209798244927</v>
      </c>
      <c r="F16">
        <f>(T!F16-AVERAGE(T!$F$2:$F$121))/STDEV(T!$F$2:$F$121)</f>
        <v>0.30773565325822039</v>
      </c>
      <c r="G16">
        <f>(T!G16-AVERAGE(T!$G$2:$G$121))/STDEV(T!$G$2:$G$121)</f>
        <v>0.6378029125547785</v>
      </c>
      <c r="H16">
        <f>(T!H16-AVERAGE(T!$H$2:$H$121))/STDEV(T!$H$2:$H$121)</f>
        <v>0.36297982137653489</v>
      </c>
      <c r="I16">
        <f t="shared" si="2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1822</v>
      </c>
      <c r="C17" t="s">
        <v>11</v>
      </c>
      <c r="D17" t="s">
        <v>14</v>
      </c>
      <c r="E17">
        <f>(T!E17-AVERAGE(T!$E$2:$E$121))/STDEV(T!$E$2:$E$121)</f>
        <v>-1.1704967993448958</v>
      </c>
      <c r="F17">
        <f>(T!F17-AVERAGE(T!$F$2:$F$121))/STDEV(T!$F$2:$F$121)</f>
        <v>-1.1740740063554029</v>
      </c>
      <c r="G17">
        <f>(T!G17-AVERAGE(T!$G$2:$G$121))/STDEV(T!$G$2:$G$121)</f>
        <v>0.96173739928493818</v>
      </c>
      <c r="H17">
        <f>(T!H17-AVERAGE(T!$H$2:$H$121))/STDEV(T!$H$2:$H$121)</f>
        <v>0.96070098446368124</v>
      </c>
      <c r="I17">
        <f t="shared" si="2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1822</v>
      </c>
      <c r="C18" t="s">
        <v>12</v>
      </c>
      <c r="D18" t="s">
        <v>15</v>
      </c>
      <c r="E18">
        <f>(T!E18-AVERAGE(T!$E$2:$E$121))/STDEV(T!$E$2:$E$121)</f>
        <v>0.43213043172300986</v>
      </c>
      <c r="F18">
        <f>(T!F18-AVERAGE(T!$F$2:$F$121))/STDEV(T!$F$2:$F$121)</f>
        <v>0.52302854819095257</v>
      </c>
      <c r="G18">
        <f>(T!G18-AVERAGE(T!$G$2:$G$121))/STDEV(T!$G$2:$G$121)</f>
        <v>1.2061446951336272</v>
      </c>
      <c r="H18">
        <f>(T!H18-AVERAGE(T!$H$2:$H$121))/STDEV(T!$H$2:$H$121)</f>
        <v>1.4821154614271839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1822</v>
      </c>
      <c r="C19" t="s">
        <v>13</v>
      </c>
      <c r="D19" t="s">
        <v>16</v>
      </c>
      <c r="E19">
        <f>(T!E19-AVERAGE(T!$E$2:$E$121))/STDEV(T!$E$2:$E$121)</f>
        <v>-1.4131863770028337</v>
      </c>
      <c r="F19">
        <f>(T!F19-AVERAGE(T!$F$2:$F$121))/STDEV(T!$F$2:$F$121)</f>
        <v>-1.7674945224631964</v>
      </c>
      <c r="G19">
        <f>(T!G19-AVERAGE(T!$G$2:$G$121))/STDEV(T!$G$2:$G$121)</f>
        <v>0.89908053200339155</v>
      </c>
      <c r="H19">
        <f>(T!H19-AVERAGE(T!$H$2:$H$121))/STDEV(T!$H$2:$H$121)</f>
        <v>0.83678582232603638</v>
      </c>
      <c r="I19">
        <f t="shared" ref="I19:S34" si="3">IF($C19=I$1,1,0)</f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1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</row>
    <row r="20" spans="1:19" x14ac:dyDescent="0.25">
      <c r="A20">
        <f t="shared" si="1"/>
        <v>19</v>
      </c>
      <c r="B20">
        <v>1822</v>
      </c>
      <c r="C20" t="s">
        <v>14</v>
      </c>
      <c r="D20" t="s">
        <v>17</v>
      </c>
      <c r="E20">
        <f>(T!E20-AVERAGE(T!$E$2:$E$121))/STDEV(T!$E$2:$E$121)</f>
        <v>-1.1261752417276487</v>
      </c>
      <c r="F20">
        <f>(T!F20-AVERAGE(T!$F$2:$F$121))/STDEV(T!$F$2:$F$121)</f>
        <v>-1.1400911226280184</v>
      </c>
      <c r="G20">
        <f>(T!G20-AVERAGE(T!$G$2:$G$121))/STDEV(T!$G$2:$G$121)</f>
        <v>7.3466314722255233E-2</v>
      </c>
      <c r="H20">
        <f>(T!H20-AVERAGE(T!$H$2:$H$121))/STDEV(T!$H$2:$H$121)</f>
        <v>-0.42414073015783976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3"/>
        <v>1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0</v>
      </c>
    </row>
    <row r="21" spans="1:19" x14ac:dyDescent="0.25">
      <c r="A21">
        <f t="shared" si="1"/>
        <v>20</v>
      </c>
      <c r="B21">
        <v>1822</v>
      </c>
      <c r="C21" t="s">
        <v>15</v>
      </c>
      <c r="D21" t="s">
        <v>18</v>
      </c>
      <c r="E21">
        <f>(T!E21-AVERAGE(T!$E$2:$E$121))/STDEV(T!$E$2:$E$121)</f>
        <v>-0.35618890896105071</v>
      </c>
      <c r="F21">
        <f>(T!F21-AVERAGE(T!$F$2:$F$121))/STDEV(T!$F$2:$F$121)</f>
        <v>-0.10392510159000101</v>
      </c>
      <c r="G21">
        <f>(T!G21-AVERAGE(T!$G$2:$G$121))/STDEV(T!$G$2:$G$121)</f>
        <v>-0.36710400629496442</v>
      </c>
      <c r="H21">
        <f>(T!H21-AVERAGE(T!$H$2:$H$121))/STDEV(T!$H$2:$H$121)</f>
        <v>-0.81413718746653663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3"/>
        <v>0</v>
      </c>
      <c r="P21">
        <f t="shared" si="3"/>
        <v>1</v>
      </c>
      <c r="Q21">
        <f t="shared" si="3"/>
        <v>0</v>
      </c>
      <c r="R21">
        <f t="shared" si="3"/>
        <v>0</v>
      </c>
      <c r="S21">
        <f t="shared" si="3"/>
        <v>0</v>
      </c>
    </row>
    <row r="22" spans="1:19" x14ac:dyDescent="0.25">
      <c r="A22">
        <f t="shared" si="1"/>
        <v>21</v>
      </c>
      <c r="B22">
        <v>1822</v>
      </c>
      <c r="C22" t="s">
        <v>16</v>
      </c>
      <c r="D22" t="s">
        <v>19</v>
      </c>
      <c r="E22">
        <f>(T!E22-AVERAGE(T!$E$2:$E$121))/STDEV(T!$E$2:$E$121)</f>
        <v>0.37957580901562088</v>
      </c>
      <c r="F22">
        <f>(T!F22-AVERAGE(T!$F$2:$F$121))/STDEV(T!$F$2:$F$121)</f>
        <v>0.53564399317315714</v>
      </c>
      <c r="G22">
        <f>(T!G22-AVERAGE(T!$G$2:$G$121))/STDEV(T!$G$2:$G$121)</f>
        <v>-0.73118136730758587</v>
      </c>
      <c r="H22">
        <f>(T!H22-AVERAGE(T!$H$2:$H$121))/STDEV(T!$H$2:$H$121)</f>
        <v>-0.98787178615475779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1</v>
      </c>
      <c r="R22">
        <f t="shared" si="3"/>
        <v>0</v>
      </c>
      <c r="S22">
        <f t="shared" si="3"/>
        <v>0</v>
      </c>
    </row>
    <row r="23" spans="1:19" x14ac:dyDescent="0.25">
      <c r="A23">
        <f t="shared" si="1"/>
        <v>22</v>
      </c>
      <c r="B23">
        <v>1822</v>
      </c>
      <c r="C23" t="s">
        <v>17</v>
      </c>
      <c r="D23" t="s">
        <v>8</v>
      </c>
      <c r="E23">
        <f>(T!E23-AVERAGE(T!$E$2:$E$121))/STDEV(T!$E$2:$E$121)</f>
        <v>-0.70282578217328018</v>
      </c>
      <c r="F23">
        <f>(T!F23-AVERAGE(T!$F$2:$F$121))/STDEV(T!$F$2:$F$121)</f>
        <v>-0.48851790186596983</v>
      </c>
      <c r="G23">
        <f>(T!G23-AVERAGE(T!$G$2:$G$121))/STDEV(T!$G$2:$G$121)</f>
        <v>-1.0488046538369147</v>
      </c>
      <c r="H23">
        <f>(T!H23-AVERAGE(T!$H$2:$H$121))/STDEV(T!$H$2:$H$121)</f>
        <v>-1.02964498218643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3"/>
        <v>0</v>
      </c>
      <c r="P23">
        <f t="shared" si="3"/>
        <v>0</v>
      </c>
      <c r="Q23">
        <f t="shared" si="3"/>
        <v>0</v>
      </c>
      <c r="R23">
        <f t="shared" si="3"/>
        <v>1</v>
      </c>
      <c r="S23">
        <f t="shared" si="3"/>
        <v>0</v>
      </c>
    </row>
    <row r="24" spans="1:19" x14ac:dyDescent="0.25">
      <c r="A24">
        <f t="shared" si="1"/>
        <v>23</v>
      </c>
      <c r="B24">
        <v>1822</v>
      </c>
      <c r="C24" t="s">
        <v>18</v>
      </c>
      <c r="D24" t="s">
        <v>9</v>
      </c>
      <c r="E24">
        <f>(T!E24-AVERAGE(T!$E$2:$E$121))/STDEV(T!$E$2:$E$121)</f>
        <v>0.50128125109309329</v>
      </c>
      <c r="F24">
        <f>(T!F24-AVERAGE(T!$F$2:$F$121))/STDEV(T!$F$2:$F$121)</f>
        <v>0.61647531831798386</v>
      </c>
      <c r="G24">
        <f>(T!G24-AVERAGE(T!$G$2:$G$121))/STDEV(T!$G$2:$G$121)</f>
        <v>-0.93763043508978527</v>
      </c>
      <c r="H24">
        <f>(T!H24-AVERAGE(T!$H$2:$H$121))/STDEV(T!$H$2:$H$121)</f>
        <v>-1.0266618573893278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3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1</v>
      </c>
    </row>
    <row r="25" spans="1:19" x14ac:dyDescent="0.25">
      <c r="A25">
        <f t="shared" si="1"/>
        <v>24</v>
      </c>
      <c r="B25">
        <v>1822</v>
      </c>
      <c r="C25" t="s">
        <v>19</v>
      </c>
      <c r="D25" t="s">
        <v>10</v>
      </c>
      <c r="E25">
        <f>(T!E25-AVERAGE(T!$E$2:$E$121))/STDEV(T!$E$2:$E$121)</f>
        <v>0.45109343991997358</v>
      </c>
      <c r="F25">
        <f>(T!F25-AVERAGE(T!$F$2:$F$121))/STDEV(T!$F$2:$F$121)</f>
        <v>0.53443242361991583</v>
      </c>
      <c r="G25">
        <f>(T!G25-AVERAGE(T!$G$2:$G$121))/STDEV(T!$G$2:$G$121)</f>
        <v>-0.18043812372577483</v>
      </c>
      <c r="H25">
        <f>(T!H25-AVERAGE(T!$H$2:$H$121))/STDEV(T!$H$2:$H$121)</f>
        <v>-0.67293199074391497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3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</row>
    <row r="26" spans="1:19" x14ac:dyDescent="0.25">
      <c r="A26">
        <f t="shared" si="1"/>
        <v>25</v>
      </c>
      <c r="B26">
        <v>1823</v>
      </c>
      <c r="C26" t="s">
        <v>8</v>
      </c>
      <c r="D26" t="s">
        <v>11</v>
      </c>
      <c r="E26">
        <f>(T!E26-AVERAGE(T!$E$2:$E$121))/STDEV(T!$E$2:$E$121)</f>
        <v>0.40293341910779379</v>
      </c>
      <c r="F26">
        <f>(T!F26-AVERAGE(T!$F$2:$F$121))/STDEV(T!$F$2:$F$121)</f>
        <v>0.50265497119552072</v>
      </c>
      <c r="G26">
        <f>(T!G26-AVERAGE(T!$G$2:$G$121))/STDEV(T!$G$2:$G$121)</f>
        <v>0.20770068801381691</v>
      </c>
      <c r="H26">
        <f>(T!H26-AVERAGE(T!$H$2:$H$121))/STDEV(T!$H$2:$H$121)</f>
        <v>-0.26619018946013973</v>
      </c>
      <c r="I26">
        <f t="shared" si="3"/>
        <v>1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  <c r="Q26">
        <f t="shared" si="3"/>
        <v>0</v>
      </c>
      <c r="R26">
        <f t="shared" si="3"/>
        <v>0</v>
      </c>
      <c r="S26">
        <f t="shared" si="3"/>
        <v>0</v>
      </c>
    </row>
    <row r="27" spans="1:19" x14ac:dyDescent="0.25">
      <c r="A27">
        <f t="shared" si="1"/>
        <v>26</v>
      </c>
      <c r="B27">
        <v>1823</v>
      </c>
      <c r="C27" t="s">
        <v>9</v>
      </c>
      <c r="D27" t="s">
        <v>12</v>
      </c>
      <c r="E27">
        <f>(T!E27-AVERAGE(T!$E$2:$E$121))/STDEV(T!$E$2:$E$121)</f>
        <v>1.5014348839474476</v>
      </c>
      <c r="F27">
        <f>(T!F27-AVERAGE(T!$F$2:$F$121))/STDEV(T!$F$2:$F$121)</f>
        <v>1.256134262566782</v>
      </c>
      <c r="G27">
        <f>(T!G27-AVERAGE(T!$G$2:$G$121))/STDEV(T!$G$2:$G$121)</f>
        <v>0.93628020235383513</v>
      </c>
      <c r="H27">
        <f>(T!H27-AVERAGE(T!$H$2:$H$121))/STDEV(T!$H$2:$H$121)</f>
        <v>0.90987462441826228</v>
      </c>
      <c r="I27">
        <f t="shared" si="3"/>
        <v>0</v>
      </c>
      <c r="J27">
        <f t="shared" si="3"/>
        <v>1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</row>
    <row r="28" spans="1:19" x14ac:dyDescent="0.25">
      <c r="A28">
        <f t="shared" si="1"/>
        <v>27</v>
      </c>
      <c r="B28">
        <v>1823</v>
      </c>
      <c r="C28" t="s">
        <v>10</v>
      </c>
      <c r="D28" t="s">
        <v>13</v>
      </c>
      <c r="E28">
        <f>(T!E28-AVERAGE(T!$E$2:$E$121))/STDEV(T!$E$2:$E$121)</f>
        <v>0.84205648888689189</v>
      </c>
      <c r="F28">
        <f>(T!F28-AVERAGE(T!$F$2:$F$121))/STDEV(T!$F$2:$F$121)</f>
        <v>0.7691697064381029</v>
      </c>
      <c r="G28">
        <f>(T!G28-AVERAGE(T!$G$2:$G$121))/STDEV(T!$G$2:$G$121)</f>
        <v>1.4464254370122613</v>
      </c>
      <c r="H28">
        <f>(T!H28-AVERAGE(T!$H$2:$H$121))/STDEV(T!$H$2:$H$121)</f>
        <v>2.0537809848707553</v>
      </c>
      <c r="I28">
        <f t="shared" si="3"/>
        <v>0</v>
      </c>
      <c r="J28">
        <f t="shared" si="3"/>
        <v>0</v>
      </c>
      <c r="K28">
        <f t="shared" si="3"/>
        <v>1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</row>
    <row r="29" spans="1:19" x14ac:dyDescent="0.25">
      <c r="A29">
        <f t="shared" si="1"/>
        <v>28</v>
      </c>
      <c r="B29">
        <v>1823</v>
      </c>
      <c r="C29" t="s">
        <v>11</v>
      </c>
      <c r="D29" t="s">
        <v>14</v>
      </c>
      <c r="E29">
        <f>(T!E29-AVERAGE(T!$E$2:$E$121))/STDEV(T!$E$2:$E$121)</f>
        <v>-1.0519120096332759</v>
      </c>
      <c r="F29">
        <f>(T!F29-AVERAGE(T!$F$2:$F$121))/STDEV(T!$F$2:$F$121)</f>
        <v>-0.95333194673114974</v>
      </c>
      <c r="G29">
        <f>(T!G29-AVERAGE(T!$G$2:$G$121))/STDEV(T!$G$2:$G$121)</f>
        <v>1.4593512604895433</v>
      </c>
      <c r="H29">
        <f>(T!H29-AVERAGE(T!$H$2:$H$121))/STDEV(T!$H$2:$H$121)</f>
        <v>2.0861931512825556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3"/>
        <v>0</v>
      </c>
      <c r="N29">
        <f t="shared" si="3"/>
        <v>0</v>
      </c>
      <c r="O29">
        <f t="shared" si="3"/>
        <v>0</v>
      </c>
      <c r="P29">
        <f t="shared" si="3"/>
        <v>0</v>
      </c>
      <c r="Q29">
        <f t="shared" si="3"/>
        <v>0</v>
      </c>
      <c r="R29">
        <f t="shared" si="3"/>
        <v>0</v>
      </c>
      <c r="S29">
        <f t="shared" si="3"/>
        <v>0</v>
      </c>
    </row>
    <row r="30" spans="1:19" x14ac:dyDescent="0.25">
      <c r="A30">
        <f t="shared" si="1"/>
        <v>29</v>
      </c>
      <c r="B30">
        <v>1823</v>
      </c>
      <c r="C30" t="s">
        <v>12</v>
      </c>
      <c r="D30" t="s">
        <v>15</v>
      </c>
      <c r="E30">
        <f>(T!E30-AVERAGE(T!$E$2:$E$121))/STDEV(T!$E$2:$E$121)</f>
        <v>0.46683631465570918</v>
      </c>
      <c r="F30">
        <f>(T!F30-AVERAGE(T!$F$2:$F$121))/STDEV(T!$F$2:$F$121)</f>
        <v>0.54450266982887852</v>
      </c>
      <c r="G30">
        <f>(T!G30-AVERAGE(T!$G$2:$G$121))/STDEV(T!$G$2:$G$121)</f>
        <v>1.218585041663742</v>
      </c>
      <c r="H30">
        <f>(T!H30-AVERAGE(T!$H$2:$H$121))/STDEV(T!$H$2:$H$121)</f>
        <v>1.510275734200488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1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</row>
    <row r="31" spans="1:19" x14ac:dyDescent="0.25">
      <c r="A31">
        <f t="shared" si="1"/>
        <v>30</v>
      </c>
      <c r="B31">
        <v>1823</v>
      </c>
      <c r="C31" t="s">
        <v>13</v>
      </c>
      <c r="D31" t="s">
        <v>16</v>
      </c>
      <c r="E31">
        <f>(T!E31-AVERAGE(T!$E$2:$E$121))/STDEV(T!$E$2:$E$121)</f>
        <v>-1.0348068527260919</v>
      </c>
      <c r="F31">
        <f>(T!F31-AVERAGE(T!$F$2:$F$121))/STDEV(T!$F$2:$F$121)</f>
        <v>-0.92290451213211722</v>
      </c>
      <c r="G31">
        <f>(T!G31-AVERAGE(T!$G$2:$G$121))/STDEV(T!$G$2:$G$121)</f>
        <v>0.79333758649741304</v>
      </c>
      <c r="H31">
        <f>(T!H31-AVERAGE(T!$H$2:$H$121))/STDEV(T!$H$2:$H$121)</f>
        <v>0.63668976594478799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1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</row>
    <row r="32" spans="1:19" x14ac:dyDescent="0.25">
      <c r="A32">
        <f t="shared" si="1"/>
        <v>31</v>
      </c>
      <c r="B32">
        <v>1823</v>
      </c>
      <c r="C32" t="s">
        <v>14</v>
      </c>
      <c r="D32" t="s">
        <v>17</v>
      </c>
      <c r="E32">
        <f>(T!E32-AVERAGE(T!$E$2:$E$121))/STDEV(T!$E$2:$E$121)</f>
        <v>-0.81030166832243122</v>
      </c>
      <c r="F32">
        <f>(T!F32-AVERAGE(T!$F$2:$F$121))/STDEV(T!$F$2:$F$121)</f>
        <v>-0.62883663498676023</v>
      </c>
      <c r="G32">
        <f>(T!G32-AVERAGE(T!$G$2:$G$121))/STDEV(T!$G$2:$G$121)</f>
        <v>0.42801619082680414</v>
      </c>
      <c r="H32">
        <f>(T!H32-AVERAGE(T!$H$2:$H$121))/STDEV(T!$H$2:$H$121)</f>
        <v>3.2659131384099094E-2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0</v>
      </c>
      <c r="M32">
        <f t="shared" si="3"/>
        <v>0</v>
      </c>
      <c r="N32">
        <f t="shared" si="3"/>
        <v>0</v>
      </c>
      <c r="O32">
        <f t="shared" si="3"/>
        <v>1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</row>
    <row r="33" spans="1:19" x14ac:dyDescent="0.25">
      <c r="A33">
        <f t="shared" si="1"/>
        <v>32</v>
      </c>
      <c r="B33">
        <v>1823</v>
      </c>
      <c r="C33" t="s">
        <v>15</v>
      </c>
      <c r="D33" t="s">
        <v>18</v>
      </c>
      <c r="E33">
        <f>(T!E33-AVERAGE(T!$E$2:$E$121))/STDEV(T!$E$2:$E$121)</f>
        <v>-0.76494708561454317</v>
      </c>
      <c r="F33">
        <f>(T!F33-AVERAGE(T!$F$2:$F$121))/STDEV(T!$F$2:$F$121)</f>
        <v>-0.56916743333346653</v>
      </c>
      <c r="G33">
        <f>(T!G33-AVERAGE(T!$G$2:$G$121))/STDEV(T!$G$2:$G$121)</f>
        <v>-0.59725041710209414</v>
      </c>
      <c r="H33">
        <f>(T!H33-AVERAGE(T!$H$2:$H$121))/STDEV(T!$H$2:$H$121)</f>
        <v>-0.93959102657914428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0</v>
      </c>
    </row>
    <row r="34" spans="1:19" x14ac:dyDescent="0.25">
      <c r="A34">
        <f t="shared" si="1"/>
        <v>33</v>
      </c>
      <c r="B34">
        <v>1823</v>
      </c>
      <c r="C34" t="s">
        <v>16</v>
      </c>
      <c r="D34" t="s">
        <v>19</v>
      </c>
      <c r="E34">
        <f>(T!E34-AVERAGE(T!$E$2:$E$121))/STDEV(T!$E$2:$E$121)</f>
        <v>1.4749247876550624</v>
      </c>
      <c r="F34">
        <f>(T!F34-AVERAGE(T!$F$2:$F$121))/STDEV(T!$F$2:$F$121)</f>
        <v>1.1476549391312945</v>
      </c>
      <c r="G34">
        <f>(T!G34-AVERAGE(T!$G$2:$G$121))/STDEV(T!$G$2:$G$121)</f>
        <v>-1.2598960948374784</v>
      </c>
      <c r="H34">
        <f>(T!H34-AVERAGE(T!$H$2:$H$121))/STDEV(T!$H$2:$H$121)</f>
        <v>-1.0008141153750885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1</v>
      </c>
      <c r="R34">
        <f t="shared" si="3"/>
        <v>0</v>
      </c>
      <c r="S34">
        <f t="shared" si="3"/>
        <v>0</v>
      </c>
    </row>
    <row r="35" spans="1:19" x14ac:dyDescent="0.25">
      <c r="A35">
        <f t="shared" si="1"/>
        <v>34</v>
      </c>
      <c r="B35">
        <v>1823</v>
      </c>
      <c r="C35" t="s">
        <v>17</v>
      </c>
      <c r="D35" t="s">
        <v>8</v>
      </c>
      <c r="E35">
        <f>(T!E35-AVERAGE(T!$E$2:$E$121))/STDEV(T!$E$2:$E$121)</f>
        <v>-0.35618890896105071</v>
      </c>
      <c r="F35">
        <f>(T!F35-AVERAGE(T!$F$2:$F$121))/STDEV(T!$F$2:$F$121)</f>
        <v>-9.5895598889176731E-2</v>
      </c>
      <c r="G35">
        <f>(T!G35-AVERAGE(T!$G$2:$G$121))/STDEV(T!$G$2:$G$121)</f>
        <v>-2.0751332425710389</v>
      </c>
      <c r="H35">
        <f>(T!H35-AVERAGE(T!$H$2:$H$121))/STDEV(T!$H$2:$H$121)</f>
        <v>-0.46519874365133573</v>
      </c>
      <c r="I35">
        <f t="shared" ref="I35:S50" si="4">IF($C35=I$1,1,0)</f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>
        <f t="shared" si="4"/>
        <v>0</v>
      </c>
      <c r="P35">
        <f t="shared" si="4"/>
        <v>0</v>
      </c>
      <c r="Q35">
        <f t="shared" si="4"/>
        <v>0</v>
      </c>
      <c r="R35">
        <f t="shared" si="4"/>
        <v>1</v>
      </c>
      <c r="S35">
        <f t="shared" si="4"/>
        <v>0</v>
      </c>
    </row>
    <row r="36" spans="1:19" x14ac:dyDescent="0.25">
      <c r="A36">
        <f t="shared" si="1"/>
        <v>35</v>
      </c>
      <c r="B36">
        <v>1823</v>
      </c>
      <c r="C36" t="s">
        <v>18</v>
      </c>
      <c r="D36" t="s">
        <v>9</v>
      </c>
      <c r="E36">
        <f>(T!E36-AVERAGE(T!$E$2:$E$121))/STDEV(T!$E$2:$E$121)</f>
        <v>-0.13429161306421136</v>
      </c>
      <c r="F36">
        <f>(T!F36-AVERAGE(T!$F$2:$F$121))/STDEV(T!$F$2:$F$121)</f>
        <v>0.15772003186551731</v>
      </c>
      <c r="G36">
        <f>(T!G36-AVERAGE(T!$G$2:$G$121))/STDEV(T!$G$2:$G$121)</f>
        <v>-1.124235633041512</v>
      </c>
      <c r="H36">
        <f>(T!H36-AVERAGE(T!$H$2:$H$121))/STDEV(T!$H$2:$H$121)</f>
        <v>-1.0245315194705185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>
        <f t="shared" si="4"/>
        <v>0</v>
      </c>
      <c r="P36">
        <f t="shared" si="4"/>
        <v>0</v>
      </c>
      <c r="Q36">
        <f t="shared" si="4"/>
        <v>0</v>
      </c>
      <c r="R36">
        <f t="shared" si="4"/>
        <v>0</v>
      </c>
      <c r="S36">
        <f t="shared" si="4"/>
        <v>1</v>
      </c>
    </row>
    <row r="37" spans="1:19" x14ac:dyDescent="0.25">
      <c r="A37">
        <f t="shared" si="1"/>
        <v>36</v>
      </c>
      <c r="B37">
        <v>1823</v>
      </c>
      <c r="C37" t="s">
        <v>19</v>
      </c>
      <c r="D37" t="s">
        <v>10</v>
      </c>
      <c r="E37">
        <f>(T!E37-AVERAGE(T!$E$2:$E$121))/STDEV(T!$E$2:$E$121)</f>
        <v>0.85320060165464229</v>
      </c>
      <c r="F37">
        <f>(T!F37-AVERAGE(T!$F$2:$F$121))/STDEV(T!$F$2:$F$121)</f>
        <v>0.78061745780269942</v>
      </c>
      <c r="G37">
        <f>(T!G37-AVERAGE(T!$G$2:$G$121))/STDEV(T!$G$2:$G$121)</f>
        <v>-0.53498799983405587</v>
      </c>
      <c r="H37">
        <f>(T!H37-AVERAGE(T!$H$2:$H$121))/STDEV(T!$H$2:$H$121)</f>
        <v>-0.91095189018047718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>
        <f t="shared" si="4"/>
        <v>0</v>
      </c>
      <c r="P37">
        <f t="shared" si="4"/>
        <v>0</v>
      </c>
      <c r="Q37">
        <f t="shared" si="4"/>
        <v>0</v>
      </c>
      <c r="R37">
        <f t="shared" si="4"/>
        <v>0</v>
      </c>
      <c r="S37">
        <f t="shared" si="4"/>
        <v>0</v>
      </c>
    </row>
    <row r="38" spans="1:19" x14ac:dyDescent="0.25">
      <c r="A38">
        <f t="shared" si="1"/>
        <v>37</v>
      </c>
      <c r="B38">
        <v>1824</v>
      </c>
      <c r="C38" t="s">
        <v>8</v>
      </c>
      <c r="D38" t="s">
        <v>11</v>
      </c>
      <c r="E38">
        <f>(T!E38-AVERAGE(T!$E$2:$E$121))/STDEV(T!$E$2:$E$121)</f>
        <v>-0.35618890896105071</v>
      </c>
      <c r="F38">
        <f>(T!F38-AVERAGE(T!$F$2:$F$121))/STDEV(T!$F$2:$F$121)</f>
        <v>-9.9907812426775516E-2</v>
      </c>
      <c r="G38">
        <f>(T!G38-AVERAGE(T!$G$2:$G$121))/STDEV(T!$G$2:$G$121)</f>
        <v>-2.8665896058370399E-2</v>
      </c>
      <c r="H38">
        <f>(T!H38-AVERAGE(T!$H$2:$H$121))/STDEV(T!$H$2:$H$121)</f>
        <v>-0.53207626785035111</v>
      </c>
      <c r="I38">
        <f t="shared" si="4"/>
        <v>1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>
        <f t="shared" si="4"/>
        <v>0</v>
      </c>
      <c r="P38">
        <f t="shared" si="4"/>
        <v>0</v>
      </c>
      <c r="Q38">
        <f t="shared" si="4"/>
        <v>0</v>
      </c>
      <c r="R38">
        <f t="shared" si="4"/>
        <v>0</v>
      </c>
      <c r="S38">
        <f t="shared" si="4"/>
        <v>0</v>
      </c>
    </row>
    <row r="39" spans="1:19" x14ac:dyDescent="0.25">
      <c r="A39">
        <f t="shared" si="1"/>
        <v>38</v>
      </c>
      <c r="B39">
        <v>1824</v>
      </c>
      <c r="C39" t="s">
        <v>9</v>
      </c>
      <c r="D39" t="s">
        <v>12</v>
      </c>
      <c r="E39">
        <f>(T!E39-AVERAGE(T!$E$2:$E$121))/STDEV(T!$E$2:$E$121)</f>
        <v>0.74469213522876787</v>
      </c>
      <c r="F39">
        <f>(T!F39-AVERAGE(T!$F$2:$F$121))/STDEV(T!$F$2:$F$121)</f>
        <v>0.82374643567494077</v>
      </c>
      <c r="G39">
        <f>(T!G39-AVERAGE(T!$G$2:$G$121))/STDEV(T!$G$2:$G$121)</f>
        <v>0.78077587072739607</v>
      </c>
      <c r="H39">
        <f>(T!H39-AVERAGE(T!$H$2:$H$121))/STDEV(T!$H$2:$H$121)</f>
        <v>0.61367295698096924</v>
      </c>
      <c r="I39">
        <f t="shared" si="4"/>
        <v>0</v>
      </c>
      <c r="J39">
        <f t="shared" si="4"/>
        <v>1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  <c r="Q39">
        <f t="shared" si="4"/>
        <v>0</v>
      </c>
      <c r="R39">
        <f t="shared" si="4"/>
        <v>0</v>
      </c>
      <c r="S39">
        <f t="shared" si="4"/>
        <v>0</v>
      </c>
    </row>
    <row r="40" spans="1:19" x14ac:dyDescent="0.25">
      <c r="A40">
        <f t="shared" si="1"/>
        <v>39</v>
      </c>
      <c r="B40">
        <v>1824</v>
      </c>
      <c r="C40" t="s">
        <v>10</v>
      </c>
      <c r="D40" t="s">
        <v>13</v>
      </c>
      <c r="E40">
        <f>(T!E40-AVERAGE(T!$E$2:$E$121))/STDEV(T!$E$2:$E$121)</f>
        <v>-0.79929651222419362</v>
      </c>
      <c r="F40">
        <f>(T!F40-AVERAGE(T!$F$2:$F$121))/STDEV(T!$F$2:$F$121)</f>
        <v>-0.60501909789504793</v>
      </c>
      <c r="G40">
        <f>(T!G40-AVERAGE(T!$G$2:$G$121))/STDEV(T!$G$2:$G$121)</f>
        <v>0.92393088274742619</v>
      </c>
      <c r="H40">
        <f>(T!H40-AVERAGE(T!$H$2:$H$121))/STDEV(T!$H$2:$H$121)</f>
        <v>0.88545543613196498</v>
      </c>
      <c r="I40">
        <f t="shared" si="4"/>
        <v>0</v>
      </c>
      <c r="J40">
        <f t="shared" si="4"/>
        <v>0</v>
      </c>
      <c r="K40">
        <f t="shared" si="4"/>
        <v>1</v>
      </c>
      <c r="L40">
        <f t="shared" si="4"/>
        <v>0</v>
      </c>
      <c r="M40">
        <f t="shared" si="4"/>
        <v>0</v>
      </c>
      <c r="N40">
        <f t="shared" si="4"/>
        <v>0</v>
      </c>
      <c r="O40">
        <f t="shared" si="4"/>
        <v>0</v>
      </c>
      <c r="P40">
        <f t="shared" si="4"/>
        <v>0</v>
      </c>
      <c r="Q40">
        <f t="shared" si="4"/>
        <v>0</v>
      </c>
      <c r="R40">
        <f t="shared" si="4"/>
        <v>0</v>
      </c>
      <c r="S40">
        <f t="shared" si="4"/>
        <v>0</v>
      </c>
    </row>
    <row r="41" spans="1:19" x14ac:dyDescent="0.25">
      <c r="A41">
        <f t="shared" si="1"/>
        <v>40</v>
      </c>
      <c r="B41">
        <v>1824</v>
      </c>
      <c r="C41" t="s">
        <v>11</v>
      </c>
      <c r="D41" t="s">
        <v>14</v>
      </c>
      <c r="E41">
        <f>(T!E41-AVERAGE(T!$E$2:$E$121))/STDEV(T!$E$2:$E$121)</f>
        <v>-0.51707040706137242</v>
      </c>
      <c r="F41">
        <f>(T!F41-AVERAGE(T!$F$2:$F$121))/STDEV(T!$F$2:$F$121)</f>
        <v>-0.21002764755630685</v>
      </c>
      <c r="G41">
        <f>(T!G41-AVERAGE(T!$G$2:$G$121))/STDEV(T!$G$2:$G$121)</f>
        <v>1.0737005180559744</v>
      </c>
      <c r="H41">
        <f>(T!H41-AVERAGE(T!$H$2:$H$121))/STDEV(T!$H$2:$H$121)</f>
        <v>1.1920419012851924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1</v>
      </c>
      <c r="M41">
        <f t="shared" si="4"/>
        <v>0</v>
      </c>
      <c r="N41">
        <f t="shared" si="4"/>
        <v>0</v>
      </c>
      <c r="O41">
        <f t="shared" si="4"/>
        <v>0</v>
      </c>
      <c r="P41">
        <f t="shared" si="4"/>
        <v>0</v>
      </c>
      <c r="Q41">
        <f t="shared" si="4"/>
        <v>0</v>
      </c>
      <c r="R41">
        <f t="shared" si="4"/>
        <v>0</v>
      </c>
      <c r="S41">
        <f t="shared" si="4"/>
        <v>0</v>
      </c>
    </row>
    <row r="42" spans="1:19" x14ac:dyDescent="0.25">
      <c r="A42">
        <f t="shared" si="1"/>
        <v>41</v>
      </c>
      <c r="B42">
        <v>1824</v>
      </c>
      <c r="C42" t="s">
        <v>12</v>
      </c>
      <c r="D42" t="s">
        <v>15</v>
      </c>
      <c r="E42">
        <f>(T!E42-AVERAGE(T!$E$2:$E$121))/STDEV(T!$E$2:$E$121)</f>
        <v>-1.0260027278482726</v>
      </c>
      <c r="F42">
        <f>(T!F42-AVERAGE(T!$F$2:$F$121))/STDEV(T!$F$2:$F$121)</f>
        <v>-0.94775968257415844</v>
      </c>
      <c r="G42">
        <f>(T!G42-AVERAGE(T!$G$2:$G$121))/STDEV(T!$G$2:$G$121)</f>
        <v>1.2745666010492605</v>
      </c>
      <c r="H42">
        <f>(T!H42-AVERAGE(T!$H$2:$H$121))/STDEV(T!$H$2:$H$121)</f>
        <v>1.6389392441629429</v>
      </c>
      <c r="I42">
        <f t="shared" si="4"/>
        <v>0</v>
      </c>
      <c r="J42">
        <f t="shared" si="4"/>
        <v>0</v>
      </c>
      <c r="K42">
        <f t="shared" si="4"/>
        <v>0</v>
      </c>
      <c r="L42">
        <f t="shared" si="4"/>
        <v>0</v>
      </c>
      <c r="M42">
        <f t="shared" si="4"/>
        <v>1</v>
      </c>
      <c r="N42">
        <f t="shared" si="4"/>
        <v>0</v>
      </c>
      <c r="O42">
        <f t="shared" si="4"/>
        <v>0</v>
      </c>
      <c r="P42">
        <f t="shared" si="4"/>
        <v>0</v>
      </c>
      <c r="Q42">
        <f t="shared" si="4"/>
        <v>0</v>
      </c>
      <c r="R42">
        <f t="shared" si="4"/>
        <v>0</v>
      </c>
      <c r="S42">
        <f t="shared" si="4"/>
        <v>0</v>
      </c>
    </row>
    <row r="43" spans="1:19" x14ac:dyDescent="0.25">
      <c r="A43">
        <f t="shared" si="1"/>
        <v>42</v>
      </c>
      <c r="B43">
        <v>1824</v>
      </c>
      <c r="C43" t="s">
        <v>13</v>
      </c>
      <c r="D43" t="s">
        <v>16</v>
      </c>
      <c r="E43">
        <f>(T!E43-AVERAGE(T!$E$2:$E$121))/STDEV(T!$E$2:$E$121)</f>
        <v>-0.16913008235733465</v>
      </c>
      <c r="F43">
        <f>(T!F43-AVERAGE(T!$F$2:$F$121))/STDEV(T!$F$2:$F$121)</f>
        <v>0.12738425856498398</v>
      </c>
      <c r="G43">
        <f>(T!G43-AVERAGE(T!$G$2:$G$121))/STDEV(T!$G$2:$G$121)</f>
        <v>0.79955775976247068</v>
      </c>
      <c r="H43">
        <f>(T!H43-AVERAGE(T!$H$2:$H$121))/STDEV(T!$H$2:$H$121)</f>
        <v>0.64814621796289973</v>
      </c>
      <c r="I43">
        <f t="shared" si="4"/>
        <v>0</v>
      </c>
      <c r="J43">
        <f t="shared" si="4"/>
        <v>0</v>
      </c>
      <c r="K43">
        <f t="shared" si="4"/>
        <v>0</v>
      </c>
      <c r="L43">
        <f t="shared" si="4"/>
        <v>0</v>
      </c>
      <c r="M43">
        <f t="shared" si="4"/>
        <v>0</v>
      </c>
      <c r="N43">
        <f t="shared" si="4"/>
        <v>1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  <c r="S43">
        <f t="shared" si="4"/>
        <v>0</v>
      </c>
    </row>
    <row r="44" spans="1:19" x14ac:dyDescent="0.25">
      <c r="A44">
        <f t="shared" si="1"/>
        <v>43</v>
      </c>
      <c r="B44">
        <v>1824</v>
      </c>
      <c r="C44" t="s">
        <v>14</v>
      </c>
      <c r="D44" t="s">
        <v>17</v>
      </c>
      <c r="E44">
        <f>(T!E44-AVERAGE(T!$E$2:$E$121))/STDEV(T!$E$2:$E$121)</f>
        <v>0.34166755656241737</v>
      </c>
      <c r="F44">
        <f>(T!F44-AVERAGE(T!$F$2:$F$121))/STDEV(T!$F$2:$F$121)</f>
        <v>0.47064759106501253</v>
      </c>
      <c r="G44">
        <f>(T!G44-AVERAGE(T!$G$2:$G$121))/STDEV(T!$G$2:$G$121)</f>
        <v>0.22897064634496203</v>
      </c>
      <c r="H44">
        <f>(T!H44-AVERAGE(T!$H$2:$H$121))/STDEV(T!$H$2:$H$121)</f>
        <v>-0.23948512567485578</v>
      </c>
      <c r="I44">
        <f t="shared" si="4"/>
        <v>0</v>
      </c>
      <c r="J44">
        <f t="shared" si="4"/>
        <v>0</v>
      </c>
      <c r="K44">
        <f t="shared" si="4"/>
        <v>0</v>
      </c>
      <c r="L44">
        <f t="shared" si="4"/>
        <v>0</v>
      </c>
      <c r="M44">
        <f t="shared" si="4"/>
        <v>0</v>
      </c>
      <c r="N44">
        <f t="shared" si="4"/>
        <v>0</v>
      </c>
      <c r="O44">
        <f t="shared" si="4"/>
        <v>1</v>
      </c>
      <c r="P44">
        <f t="shared" si="4"/>
        <v>0</v>
      </c>
      <c r="Q44">
        <f t="shared" si="4"/>
        <v>0</v>
      </c>
      <c r="R44">
        <f t="shared" si="4"/>
        <v>0</v>
      </c>
      <c r="S44">
        <f t="shared" si="4"/>
        <v>0</v>
      </c>
    </row>
    <row r="45" spans="1:19" x14ac:dyDescent="0.25">
      <c r="A45">
        <f t="shared" si="1"/>
        <v>44</v>
      </c>
      <c r="B45">
        <v>1824</v>
      </c>
      <c r="C45" t="s">
        <v>15</v>
      </c>
      <c r="D45" t="s">
        <v>18</v>
      </c>
      <c r="E45">
        <f>(T!E45-AVERAGE(T!$E$2:$E$121))/STDEV(T!$E$2:$E$121)</f>
        <v>0.10752835026441371</v>
      </c>
      <c r="F45">
        <f>(T!F45-AVERAGE(T!$F$2:$F$121))/STDEV(T!$F$2:$F$121)</f>
        <v>0.30584377780430816</v>
      </c>
      <c r="G45">
        <f>(T!G45-AVERAGE(T!$G$2:$G$121))/STDEV(T!$G$2:$G$121)</f>
        <v>-0.64079162995749706</v>
      </c>
      <c r="H45">
        <f>(T!H45-AVERAGE(T!$H$2:$H$121))/STDEV(T!$H$2:$H$121)</f>
        <v>-0.95728288006905404</v>
      </c>
      <c r="I45">
        <f t="shared" si="4"/>
        <v>0</v>
      </c>
      <c r="J45">
        <f t="shared" si="4"/>
        <v>0</v>
      </c>
      <c r="K45">
        <f t="shared" si="4"/>
        <v>0</v>
      </c>
      <c r="L45">
        <f t="shared" si="4"/>
        <v>0</v>
      </c>
      <c r="M45">
        <f t="shared" si="4"/>
        <v>0</v>
      </c>
      <c r="N45">
        <f t="shared" si="4"/>
        <v>0</v>
      </c>
      <c r="O45">
        <f t="shared" si="4"/>
        <v>0</v>
      </c>
      <c r="P45">
        <f t="shared" si="4"/>
        <v>1</v>
      </c>
      <c r="Q45">
        <f t="shared" si="4"/>
        <v>0</v>
      </c>
      <c r="R45">
        <f t="shared" si="4"/>
        <v>0</v>
      </c>
      <c r="S45">
        <f t="shared" si="4"/>
        <v>0</v>
      </c>
    </row>
    <row r="46" spans="1:19" x14ac:dyDescent="0.25">
      <c r="A46">
        <f t="shared" si="1"/>
        <v>45</v>
      </c>
      <c r="B46">
        <v>1824</v>
      </c>
      <c r="C46" t="s">
        <v>16</v>
      </c>
      <c r="D46" t="s">
        <v>19</v>
      </c>
      <c r="E46">
        <f>(T!E46-AVERAGE(T!$E$2:$E$121))/STDEV(T!$E$2:$E$121)</f>
        <v>-0.32699189634390763</v>
      </c>
      <c r="F46">
        <f>(T!F46-AVERAGE(T!$F$2:$F$121))/STDEV(T!$F$2:$F$121)</f>
        <v>-2.5419195550029507E-2</v>
      </c>
      <c r="G46">
        <f>(T!G46-AVERAGE(T!$G$2:$G$121))/STDEV(T!$G$2:$G$121)</f>
        <v>-1.0048689909696209</v>
      </c>
      <c r="H46">
        <f>(T!H46-AVERAGE(T!$H$2:$H$121))/STDEV(T!$H$2:$H$121)</f>
        <v>-1.029964047825908</v>
      </c>
      <c r="I46">
        <f t="shared" si="4"/>
        <v>0</v>
      </c>
      <c r="J46">
        <f t="shared" si="4"/>
        <v>0</v>
      </c>
      <c r="K46">
        <f t="shared" si="4"/>
        <v>0</v>
      </c>
      <c r="L46">
        <f t="shared" si="4"/>
        <v>0</v>
      </c>
      <c r="M46">
        <f t="shared" si="4"/>
        <v>0</v>
      </c>
      <c r="N46">
        <f t="shared" si="4"/>
        <v>0</v>
      </c>
      <c r="O46">
        <f t="shared" si="4"/>
        <v>0</v>
      </c>
      <c r="P46">
        <f t="shared" si="4"/>
        <v>0</v>
      </c>
      <c r="Q46">
        <f t="shared" si="4"/>
        <v>1</v>
      </c>
      <c r="R46">
        <f t="shared" si="4"/>
        <v>0</v>
      </c>
      <c r="S46">
        <f t="shared" si="4"/>
        <v>0</v>
      </c>
    </row>
    <row r="47" spans="1:19" x14ac:dyDescent="0.25">
      <c r="A47">
        <f t="shared" si="1"/>
        <v>46</v>
      </c>
      <c r="B47">
        <v>1824</v>
      </c>
      <c r="C47" t="s">
        <v>17</v>
      </c>
      <c r="D47" t="s">
        <v>8</v>
      </c>
      <c r="E47">
        <f>(T!E47-AVERAGE(T!$E$2:$E$121))/STDEV(T!$E$2:$E$121)</f>
        <v>-0.40143461063447489</v>
      </c>
      <c r="F47">
        <f>(T!F47-AVERAGE(T!$F$2:$F$121))/STDEV(T!$F$2:$F$121)</f>
        <v>-0.14763856966674108</v>
      </c>
      <c r="G47">
        <f>(T!G47-AVERAGE(T!$G$2:$G$121))/STDEV(T!$G$2:$G$121)</f>
        <v>-1.2416300250533259</v>
      </c>
      <c r="H47">
        <f>(T!H47-AVERAGE(T!$H$2:$H$121))/STDEV(T!$H$2:$H$121)</f>
        <v>-1.0050948952762411</v>
      </c>
      <c r="I47">
        <f t="shared" si="4"/>
        <v>0</v>
      </c>
      <c r="J47">
        <f t="shared" si="4"/>
        <v>0</v>
      </c>
      <c r="K47">
        <f t="shared" si="4"/>
        <v>0</v>
      </c>
      <c r="L47">
        <f t="shared" si="4"/>
        <v>0</v>
      </c>
      <c r="M47">
        <f t="shared" si="4"/>
        <v>0</v>
      </c>
      <c r="N47">
        <f t="shared" si="4"/>
        <v>0</v>
      </c>
      <c r="O47">
        <f t="shared" si="4"/>
        <v>0</v>
      </c>
      <c r="P47">
        <f t="shared" si="4"/>
        <v>0</v>
      </c>
      <c r="Q47">
        <f t="shared" si="4"/>
        <v>0</v>
      </c>
      <c r="R47">
        <f t="shared" si="4"/>
        <v>1</v>
      </c>
      <c r="S47">
        <f t="shared" si="4"/>
        <v>0</v>
      </c>
    </row>
    <row r="48" spans="1:19" x14ac:dyDescent="0.25">
      <c r="A48">
        <f t="shared" si="1"/>
        <v>47</v>
      </c>
      <c r="B48">
        <v>1824</v>
      </c>
      <c r="C48" t="s">
        <v>18</v>
      </c>
      <c r="D48" t="s">
        <v>9</v>
      </c>
      <c r="E48">
        <f>(T!E48-AVERAGE(T!$E$2:$E$121))/STDEV(T!$E$2:$E$121)</f>
        <v>1.5433343825528161</v>
      </c>
      <c r="F48">
        <f>(T!F48-AVERAGE(T!$F$2:$F$121))/STDEV(T!$F$2:$F$121)</f>
        <v>1.1692263136220356</v>
      </c>
      <c r="G48">
        <f>(T!G48-AVERAGE(T!$G$2:$G$121))/STDEV(T!$G$2:$G$121)</f>
        <v>-0.80700679652382523</v>
      </c>
      <c r="H48">
        <f>(T!H48-AVERAGE(T!$H$2:$H$121))/STDEV(T!$H$2:$H$121)</f>
        <v>-1.0071411288937129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4"/>
        <v>0</v>
      </c>
      <c r="O48">
        <f t="shared" si="4"/>
        <v>0</v>
      </c>
      <c r="P48">
        <f t="shared" si="4"/>
        <v>0</v>
      </c>
      <c r="Q48">
        <f t="shared" si="4"/>
        <v>0</v>
      </c>
      <c r="R48">
        <f t="shared" si="4"/>
        <v>0</v>
      </c>
      <c r="S48">
        <f t="shared" si="4"/>
        <v>1</v>
      </c>
    </row>
    <row r="49" spans="1:19" x14ac:dyDescent="0.25">
      <c r="A49">
        <f t="shared" si="1"/>
        <v>48</v>
      </c>
      <c r="B49">
        <v>1824</v>
      </c>
      <c r="C49" t="s">
        <v>19</v>
      </c>
      <c r="D49" t="s">
        <v>10</v>
      </c>
      <c r="E49">
        <f>(T!E49-AVERAGE(T!$E$2:$E$121))/STDEV(T!$E$2:$E$121)</f>
        <v>0.14240622958852706</v>
      </c>
      <c r="F49">
        <f>(T!F49-AVERAGE(T!$F$2:$F$121))/STDEV(T!$F$2:$F$121)</f>
        <v>0.32235471427365908</v>
      </c>
      <c r="G49">
        <f>(T!G49-AVERAGE(T!$G$2:$G$121))/STDEV(T!$G$2:$G$121)</f>
        <v>-0.61585025227980406</v>
      </c>
      <c r="H49">
        <f>(T!H49-AVERAGE(T!$H$2:$H$121))/STDEV(T!$H$2:$H$121)</f>
        <v>-0.94738382677508248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</row>
    <row r="50" spans="1:19" x14ac:dyDescent="0.25">
      <c r="A50">
        <f t="shared" si="1"/>
        <v>49</v>
      </c>
      <c r="B50">
        <v>1825</v>
      </c>
      <c r="C50" t="s">
        <v>8</v>
      </c>
      <c r="D50" t="s">
        <v>11</v>
      </c>
      <c r="E50">
        <f>(T!E50-AVERAGE(T!$E$2:$E$121))/STDEV(T!$E$2:$E$121)</f>
        <v>1.1299583690717843</v>
      </c>
      <c r="F50">
        <f>(T!F50-AVERAGE(T!$F$2:$F$121))/STDEV(T!$F$2:$F$121)</f>
        <v>0.92416890802436413</v>
      </c>
      <c r="G50">
        <f>(T!G50-AVERAGE(T!$G$2:$G$121))/STDEV(T!$G$2:$G$121)</f>
        <v>-0.16550970788963668</v>
      </c>
      <c r="H50">
        <f>(T!H50-AVERAGE(T!$H$2:$H$121))/STDEV(T!$H$2:$H$121)</f>
        <v>-0.66011321346640561</v>
      </c>
      <c r="I50">
        <f t="shared" si="4"/>
        <v>1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>
        <f t="shared" si="4"/>
        <v>0</v>
      </c>
      <c r="S50">
        <f t="shared" si="4"/>
        <v>0</v>
      </c>
    </row>
    <row r="51" spans="1:19" x14ac:dyDescent="0.25">
      <c r="A51">
        <f t="shared" si="1"/>
        <v>50</v>
      </c>
      <c r="B51">
        <v>1825</v>
      </c>
      <c r="C51" t="s">
        <v>9</v>
      </c>
      <c r="D51" t="s">
        <v>12</v>
      </c>
      <c r="E51">
        <f>(T!E51-AVERAGE(T!$E$2:$E$121))/STDEV(T!$E$2:$E$121)</f>
        <v>1.0764645047189201</v>
      </c>
      <c r="F51">
        <f>(T!F51-AVERAGE(T!$F$2:$F$121))/STDEV(T!$F$2:$F$121)</f>
        <v>1.0529774989659624</v>
      </c>
      <c r="G51">
        <f>(T!G51-AVERAGE(T!$G$2:$G$121))/STDEV(T!$G$2:$G$121)</f>
        <v>0.62527153910095712</v>
      </c>
      <c r="H51">
        <f>(T!H51-AVERAGE(T!$H$2:$H$121))/STDEV(T!$H$2:$H$121)</f>
        <v>0.34199505826313858</v>
      </c>
      <c r="I51">
        <f t="shared" ref="I51:S66" si="5">IF($C51=I$1,1,0)</f>
        <v>0</v>
      </c>
      <c r="J51">
        <f t="shared" si="5"/>
        <v>1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</row>
    <row r="52" spans="1:19" x14ac:dyDescent="0.25">
      <c r="A52">
        <f t="shared" si="1"/>
        <v>51</v>
      </c>
      <c r="B52">
        <v>1825</v>
      </c>
      <c r="C52" t="s">
        <v>10</v>
      </c>
      <c r="D52" t="s">
        <v>13</v>
      </c>
      <c r="E52">
        <f>(T!E52-AVERAGE(T!$E$2:$E$121))/STDEV(T!$E$2:$E$121)</f>
        <v>-1.9114432252450277E-2</v>
      </c>
      <c r="F52">
        <f>(T!F52-AVERAGE(T!$F$2:$F$121))/STDEV(T!$F$2:$F$121)</f>
        <v>0.19619589374059124</v>
      </c>
      <c r="G52">
        <f>(T!G52-AVERAGE(T!$G$2:$G$121))/STDEV(T!$G$2:$G$121)</f>
        <v>0.94259140254259888</v>
      </c>
      <c r="H52">
        <f>(T!H52-AVERAGE(T!$H$2:$H$121))/STDEV(T!$H$2:$H$121)</f>
        <v>0.92241392794785859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0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</row>
    <row r="53" spans="1:19" x14ac:dyDescent="0.25">
      <c r="A53">
        <f t="shared" si="1"/>
        <v>52</v>
      </c>
      <c r="B53">
        <v>1825</v>
      </c>
      <c r="C53" t="s">
        <v>11</v>
      </c>
      <c r="D53" t="s">
        <v>14</v>
      </c>
      <c r="E53">
        <f>(T!E53-AVERAGE(T!$E$2:$E$121))/STDEV(T!$E$2:$E$121)</f>
        <v>-0.63006511183043723</v>
      </c>
      <c r="F53">
        <f>(T!F53-AVERAGE(T!$F$2:$F$121))/STDEV(T!$F$2:$F$121)</f>
        <v>-0.34694852887130639</v>
      </c>
      <c r="G53">
        <f>(T!G53-AVERAGE(T!$G$2:$G$121))/STDEV(T!$G$2:$G$121)</f>
        <v>1.216764503152298</v>
      </c>
      <c r="H53">
        <f>(T!H53-AVERAGE(T!$H$2:$H$121))/STDEV(T!$H$2:$H$121)</f>
        <v>1.5061449150124178</v>
      </c>
      <c r="I53">
        <f t="shared" si="5"/>
        <v>0</v>
      </c>
      <c r="J53">
        <f t="shared" si="5"/>
        <v>0</v>
      </c>
      <c r="K53">
        <f t="shared" si="5"/>
        <v>0</v>
      </c>
      <c r="L53">
        <f t="shared" si="5"/>
        <v>1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0</v>
      </c>
      <c r="Q53">
        <f t="shared" si="5"/>
        <v>0</v>
      </c>
      <c r="R53">
        <f t="shared" si="5"/>
        <v>0</v>
      </c>
      <c r="S53">
        <f t="shared" si="5"/>
        <v>0</v>
      </c>
    </row>
    <row r="54" spans="1:19" x14ac:dyDescent="0.25">
      <c r="A54">
        <f t="shared" si="1"/>
        <v>53</v>
      </c>
      <c r="B54">
        <v>1825</v>
      </c>
      <c r="C54" t="s">
        <v>12</v>
      </c>
      <c r="D54" t="s">
        <v>15</v>
      </c>
      <c r="E54">
        <f>(T!E54-AVERAGE(T!$E$2:$E$121))/STDEV(T!$E$2:$E$121)</f>
        <v>-0.8241410290063137</v>
      </c>
      <c r="F54">
        <f>(T!F54-AVERAGE(T!$F$2:$F$121))/STDEV(T!$F$2:$F$121)</f>
        <v>-0.64580485230663209</v>
      </c>
      <c r="G54">
        <f>(T!G54-AVERAGE(T!$G$2:$G$121))/STDEV(T!$G$2:$G$121)</f>
        <v>1.2559060812540876</v>
      </c>
      <c r="H54">
        <f>(T!H54-AVERAGE(T!$H$2:$H$121))/STDEV(T!$H$2:$H$121)</f>
        <v>1.5956982652392306</v>
      </c>
      <c r="I54">
        <f t="shared" si="5"/>
        <v>0</v>
      </c>
      <c r="J54">
        <f t="shared" si="5"/>
        <v>0</v>
      </c>
      <c r="K54">
        <f t="shared" si="5"/>
        <v>0</v>
      </c>
      <c r="L54">
        <f t="shared" si="5"/>
        <v>0</v>
      </c>
      <c r="M54">
        <f t="shared" si="5"/>
        <v>1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</row>
    <row r="55" spans="1:19" x14ac:dyDescent="0.25">
      <c r="A55">
        <f t="shared" si="1"/>
        <v>54</v>
      </c>
      <c r="B55">
        <v>1825</v>
      </c>
      <c r="C55" t="s">
        <v>13</v>
      </c>
      <c r="D55" t="s">
        <v>16</v>
      </c>
      <c r="E55">
        <f>(T!E55-AVERAGE(T!$E$2:$E$121))/STDEV(T!$E$2:$E$121)</f>
        <v>-1.2373679213615674</v>
      </c>
      <c r="F55">
        <f>(T!F55-AVERAGE(T!$F$2:$F$121))/STDEV(T!$F$2:$F$121)</f>
        <v>-1.3141563109462295</v>
      </c>
      <c r="G55">
        <f>(T!G55-AVERAGE(T!$G$2:$G$121))/STDEV(T!$G$2:$G$121)</f>
        <v>0.97372261118408221</v>
      </c>
      <c r="H55">
        <f>(T!H55-AVERAGE(T!$H$2:$H$121))/STDEV(T!$H$2:$H$121)</f>
        <v>0.98485751463018045</v>
      </c>
      <c r="I55">
        <f t="shared" si="5"/>
        <v>0</v>
      </c>
      <c r="J55">
        <f t="shared" si="5"/>
        <v>0</v>
      </c>
      <c r="K55">
        <f t="shared" si="5"/>
        <v>0</v>
      </c>
      <c r="L55">
        <f t="shared" si="5"/>
        <v>0</v>
      </c>
      <c r="M55">
        <f t="shared" si="5"/>
        <v>0</v>
      </c>
      <c r="N55">
        <f t="shared" si="5"/>
        <v>1</v>
      </c>
      <c r="O55">
        <f t="shared" si="5"/>
        <v>0</v>
      </c>
      <c r="P55">
        <f t="shared" si="5"/>
        <v>0</v>
      </c>
      <c r="Q55">
        <f t="shared" si="5"/>
        <v>0</v>
      </c>
      <c r="R55">
        <f t="shared" si="5"/>
        <v>0</v>
      </c>
      <c r="S55">
        <f t="shared" si="5"/>
        <v>0</v>
      </c>
    </row>
    <row r="56" spans="1:19" x14ac:dyDescent="0.25">
      <c r="A56">
        <f t="shared" si="1"/>
        <v>55</v>
      </c>
      <c r="B56">
        <v>1825</v>
      </c>
      <c r="C56" t="s">
        <v>14</v>
      </c>
      <c r="D56" t="s">
        <v>17</v>
      </c>
      <c r="E56">
        <f>(T!E56-AVERAGE(T!$E$2:$E$121))/STDEV(T!$E$2:$E$121)</f>
        <v>-0.80088187037528968</v>
      </c>
      <c r="F56">
        <f>(T!F56-AVERAGE(T!$F$2:$F$121))/STDEV(T!$F$2:$F$121)</f>
        <v>-0.60989734798692141</v>
      </c>
      <c r="G56">
        <f>(T!G56-AVERAGE(T!$G$2:$G$121))/STDEV(T!$G$2:$G$121)</f>
        <v>0.12322770084271577</v>
      </c>
      <c r="H56">
        <f>(T!H56-AVERAGE(T!$H$2:$H$121))/STDEV(T!$H$2:$H$121)</f>
        <v>-0.36771912275844998</v>
      </c>
      <c r="I56">
        <f t="shared" si="5"/>
        <v>0</v>
      </c>
      <c r="J56">
        <f t="shared" si="5"/>
        <v>0</v>
      </c>
      <c r="K56">
        <f t="shared" si="5"/>
        <v>0</v>
      </c>
      <c r="L56">
        <f t="shared" si="5"/>
        <v>0</v>
      </c>
      <c r="M56">
        <f t="shared" si="5"/>
        <v>0</v>
      </c>
      <c r="N56">
        <f t="shared" si="5"/>
        <v>0</v>
      </c>
      <c r="O56">
        <f t="shared" si="5"/>
        <v>1</v>
      </c>
      <c r="P56">
        <f t="shared" si="5"/>
        <v>0</v>
      </c>
      <c r="Q56">
        <f t="shared" si="5"/>
        <v>0</v>
      </c>
      <c r="R56">
        <f t="shared" si="5"/>
        <v>0</v>
      </c>
      <c r="S56">
        <f t="shared" si="5"/>
        <v>0</v>
      </c>
    </row>
    <row r="57" spans="1:19" x14ac:dyDescent="0.25">
      <c r="A57">
        <f t="shared" si="1"/>
        <v>56</v>
      </c>
      <c r="B57">
        <v>1825</v>
      </c>
      <c r="C57" t="s">
        <v>15</v>
      </c>
      <c r="D57" t="s">
        <v>18</v>
      </c>
      <c r="E57">
        <f>(T!E57-AVERAGE(T!$E$2:$E$121))/STDEV(T!$E$2:$E$121)</f>
        <v>2.3821439874980255E-2</v>
      </c>
      <c r="F57">
        <f>(T!F57-AVERAGE(T!$F$2:$F$121))/STDEV(T!$F$2:$F$121)</f>
        <v>0.23241801674101187</v>
      </c>
      <c r="G57">
        <f>(T!G57-AVERAGE(T!$G$2:$G$121))/STDEV(T!$G$2:$G$121)</f>
        <v>-0.48528729833105805</v>
      </c>
      <c r="H57">
        <f>(T!H57-AVERAGE(T!$H$2:$H$121))/STDEV(T!$H$2:$H$121)</f>
        <v>-0.88526913229465565</v>
      </c>
      <c r="I57">
        <f t="shared" si="5"/>
        <v>0</v>
      </c>
      <c r="J57">
        <f t="shared" si="5"/>
        <v>0</v>
      </c>
      <c r="K57">
        <f t="shared" si="5"/>
        <v>0</v>
      </c>
      <c r="L57">
        <f t="shared" si="5"/>
        <v>0</v>
      </c>
      <c r="M57">
        <f t="shared" si="5"/>
        <v>0</v>
      </c>
      <c r="N57">
        <f t="shared" si="5"/>
        <v>0</v>
      </c>
      <c r="O57">
        <f t="shared" si="5"/>
        <v>0</v>
      </c>
      <c r="P57">
        <f t="shared" si="5"/>
        <v>1</v>
      </c>
      <c r="Q57">
        <f t="shared" si="5"/>
        <v>0</v>
      </c>
      <c r="R57">
        <f t="shared" si="5"/>
        <v>0</v>
      </c>
      <c r="S57">
        <f t="shared" si="5"/>
        <v>0</v>
      </c>
    </row>
    <row r="58" spans="1:19" x14ac:dyDescent="0.25">
      <c r="A58">
        <f t="shared" si="1"/>
        <v>57</v>
      </c>
      <c r="B58">
        <v>1825</v>
      </c>
      <c r="C58" t="s">
        <v>16</v>
      </c>
      <c r="D58" t="s">
        <v>19</v>
      </c>
      <c r="E58">
        <f>(T!E58-AVERAGE(T!$E$2:$E$121))/STDEV(T!$E$2:$E$121)</f>
        <v>-0.69719218610413147</v>
      </c>
      <c r="F58">
        <f>(T!F58-AVERAGE(T!$F$2:$F$121))/STDEV(T!$F$2:$F$121)</f>
        <v>-0.42798212708509442</v>
      </c>
      <c r="G58">
        <f>(T!G58-AVERAGE(T!$G$2:$G$121))/STDEV(T!$G$2:$G$121)</f>
        <v>-0.63787876833172241</v>
      </c>
      <c r="H58">
        <f>(T!H58-AVERAGE(T!$H$2:$H$121))/STDEV(T!$H$2:$H$121)</f>
        <v>-0.95615932324075648</v>
      </c>
      <c r="I58">
        <f t="shared" si="5"/>
        <v>0</v>
      </c>
      <c r="J58">
        <f t="shared" si="5"/>
        <v>0</v>
      </c>
      <c r="K58">
        <f t="shared" si="5"/>
        <v>0</v>
      </c>
      <c r="L58">
        <f t="shared" si="5"/>
        <v>0</v>
      </c>
      <c r="M58">
        <f t="shared" si="5"/>
        <v>0</v>
      </c>
      <c r="N58">
        <f t="shared" si="5"/>
        <v>0</v>
      </c>
      <c r="O58">
        <f t="shared" si="5"/>
        <v>0</v>
      </c>
      <c r="P58">
        <f t="shared" si="5"/>
        <v>0</v>
      </c>
      <c r="Q58">
        <f t="shared" si="5"/>
        <v>1</v>
      </c>
      <c r="R58">
        <f t="shared" si="5"/>
        <v>0</v>
      </c>
      <c r="S58">
        <f t="shared" si="5"/>
        <v>0</v>
      </c>
    </row>
    <row r="59" spans="1:19" x14ac:dyDescent="0.25">
      <c r="A59">
        <f t="shared" si="1"/>
        <v>58</v>
      </c>
      <c r="B59">
        <v>1825</v>
      </c>
      <c r="C59" t="s">
        <v>17</v>
      </c>
      <c r="D59" t="s">
        <v>8</v>
      </c>
      <c r="E59">
        <f>(T!E59-AVERAGE(T!$E$2:$E$121))/STDEV(T!$E$2:$E$121)</f>
        <v>0.5767574942410173</v>
      </c>
      <c r="F59">
        <f>(T!F59-AVERAGE(T!$F$2:$F$121))/STDEV(T!$F$2:$F$121)</f>
        <v>0.61538280127831702</v>
      </c>
      <c r="G59">
        <f>(T!G59-AVERAGE(T!$G$2:$G$121))/STDEV(T!$G$2:$G$121)</f>
        <v>-0.95550205486105144</v>
      </c>
      <c r="H59">
        <f>(T!H59-AVERAGE(T!$H$2:$H$121))/STDEV(T!$H$2:$H$121)</f>
        <v>-1.0279869361647092</v>
      </c>
      <c r="I59">
        <f t="shared" si="5"/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5"/>
        <v>0</v>
      </c>
      <c r="O59">
        <f t="shared" si="5"/>
        <v>0</v>
      </c>
      <c r="P59">
        <f t="shared" si="5"/>
        <v>0</v>
      </c>
      <c r="Q59">
        <f t="shared" si="5"/>
        <v>0</v>
      </c>
      <c r="R59">
        <f t="shared" si="5"/>
        <v>1</v>
      </c>
      <c r="S59">
        <f t="shared" si="5"/>
        <v>0</v>
      </c>
    </row>
    <row r="60" spans="1:19" x14ac:dyDescent="0.25">
      <c r="A60">
        <f t="shared" si="1"/>
        <v>59</v>
      </c>
      <c r="B60">
        <v>1825</v>
      </c>
      <c r="C60" t="s">
        <v>18</v>
      </c>
      <c r="D60" t="s">
        <v>9</v>
      </c>
      <c r="E60">
        <f>(T!E60-AVERAGE(T!$E$2:$E$121))/STDEV(T!$E$2:$E$121)</f>
        <v>-0.15405574468185135</v>
      </c>
      <c r="F60">
        <f>(T!F60-AVERAGE(T!$F$2:$F$121))/STDEV(T!$F$2:$F$121)</f>
        <v>0.13420267131530908</v>
      </c>
      <c r="G60">
        <f>(T!G60-AVERAGE(T!$G$2:$G$121))/STDEV(T!$G$2:$G$121)</f>
        <v>-1.0620339003909365</v>
      </c>
      <c r="H60">
        <f>(T!H60-AVERAGE(T!$H$2:$H$121))/STDEV(T!$H$2:$H$121)</f>
        <v>-1.0291654351052355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5"/>
        <v>0</v>
      </c>
      <c r="O60">
        <f t="shared" si="5"/>
        <v>0</v>
      </c>
      <c r="P60">
        <f t="shared" si="5"/>
        <v>0</v>
      </c>
      <c r="Q60">
        <f t="shared" si="5"/>
        <v>0</v>
      </c>
      <c r="R60">
        <f t="shared" si="5"/>
        <v>0</v>
      </c>
      <c r="S60">
        <f t="shared" si="5"/>
        <v>1</v>
      </c>
    </row>
    <row r="61" spans="1:19" x14ac:dyDescent="0.25">
      <c r="A61">
        <f t="shared" si="1"/>
        <v>60</v>
      </c>
      <c r="B61">
        <v>1825</v>
      </c>
      <c r="C61" t="s">
        <v>19</v>
      </c>
      <c r="D61" t="s">
        <v>10</v>
      </c>
      <c r="E61">
        <f>(T!E61-AVERAGE(T!$E$2:$E$121))/STDEV(T!$E$2:$E$121)</f>
        <v>2.3693182689174921</v>
      </c>
      <c r="F61">
        <f>(T!F61-AVERAGE(T!$F$2:$F$121))/STDEV(T!$F$2:$F$121)</f>
        <v>1.4476615770797319</v>
      </c>
      <c r="G61">
        <f>(T!G61-AVERAGE(T!$G$2:$G$121))/STDEV(T!$G$2:$G$121)</f>
        <v>-0.92685891553317967</v>
      </c>
      <c r="H61">
        <f>(T!H61-AVERAGE(T!$H$2:$H$121))/STDEV(T!$H$2:$H$121)</f>
        <v>-1.0257067626582592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5"/>
        <v>0</v>
      </c>
      <c r="O61">
        <f t="shared" si="5"/>
        <v>0</v>
      </c>
      <c r="P61">
        <f t="shared" si="5"/>
        <v>0</v>
      </c>
      <c r="Q61">
        <f t="shared" si="5"/>
        <v>0</v>
      </c>
      <c r="R61">
        <f t="shared" si="5"/>
        <v>0</v>
      </c>
      <c r="S61">
        <f t="shared" si="5"/>
        <v>0</v>
      </c>
    </row>
    <row r="62" spans="1:19" x14ac:dyDescent="0.25">
      <c r="A62">
        <f t="shared" si="1"/>
        <v>61</v>
      </c>
      <c r="B62">
        <v>1826</v>
      </c>
      <c r="C62" t="s">
        <v>8</v>
      </c>
      <c r="D62" t="s">
        <v>11</v>
      </c>
      <c r="E62">
        <f>(T!E62-AVERAGE(T!$E$2:$E$121))/STDEV(T!$E$2:$E$121)</f>
        <v>-0.63788168670117529</v>
      </c>
      <c r="F62">
        <f>(T!F62-AVERAGE(T!$F$2:$F$121))/STDEV(T!$F$2:$F$121)</f>
        <v>-0.40672141402123363</v>
      </c>
      <c r="G62">
        <f>(T!G62-AVERAGE(T!$G$2:$G$121))/STDEV(T!$G$2:$G$121)</f>
        <v>0.17037964842347147</v>
      </c>
      <c r="H62">
        <f>(T!H62-AVERAGE(T!$H$2:$H$121))/STDEV(T!$H$2:$H$121)</f>
        <v>-0.31193905271285105</v>
      </c>
      <c r="I62">
        <f t="shared" si="5"/>
        <v>1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5"/>
        <v>0</v>
      </c>
      <c r="O62">
        <f t="shared" si="5"/>
        <v>0</v>
      </c>
      <c r="P62">
        <f t="shared" si="5"/>
        <v>0</v>
      </c>
      <c r="Q62">
        <f t="shared" si="5"/>
        <v>0</v>
      </c>
      <c r="R62">
        <f t="shared" si="5"/>
        <v>0</v>
      </c>
      <c r="S62">
        <f t="shared" si="5"/>
        <v>0</v>
      </c>
    </row>
    <row r="63" spans="1:19" x14ac:dyDescent="0.25">
      <c r="A63">
        <f t="shared" si="1"/>
        <v>62</v>
      </c>
      <c r="B63">
        <v>1826</v>
      </c>
      <c r="C63" t="s">
        <v>9</v>
      </c>
      <c r="D63" t="s">
        <v>12</v>
      </c>
      <c r="E63">
        <f>(T!E63-AVERAGE(T!$E$2:$E$121))/STDEV(T!$E$2:$E$121)</f>
        <v>1.9211780752531908</v>
      </c>
      <c r="F63">
        <f>(T!F63-AVERAGE(T!$F$2:$F$121))/STDEV(T!$F$2:$F$121)</f>
        <v>1.4338860672702964</v>
      </c>
      <c r="G63">
        <f>(T!G63-AVERAGE(T!$G$2:$G$121))/STDEV(T!$G$2:$G$121)</f>
        <v>0.73723465787199327</v>
      </c>
      <c r="H63">
        <f>(T!H63-AVERAGE(T!$H$2:$H$121))/STDEV(T!$H$2:$H$121)</f>
        <v>0.53513114945305507</v>
      </c>
      <c r="I63">
        <f t="shared" si="5"/>
        <v>0</v>
      </c>
      <c r="J63">
        <f t="shared" si="5"/>
        <v>1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5"/>
        <v>0</v>
      </c>
      <c r="O63">
        <f t="shared" si="5"/>
        <v>0</v>
      </c>
      <c r="P63">
        <f t="shared" si="5"/>
        <v>0</v>
      </c>
      <c r="Q63">
        <f t="shared" si="5"/>
        <v>0</v>
      </c>
      <c r="R63">
        <f t="shared" si="5"/>
        <v>0</v>
      </c>
      <c r="S63">
        <f t="shared" si="5"/>
        <v>0</v>
      </c>
    </row>
    <row r="64" spans="1:19" x14ac:dyDescent="0.25">
      <c r="A64">
        <f t="shared" si="1"/>
        <v>63</v>
      </c>
      <c r="B64">
        <v>1826</v>
      </c>
      <c r="C64" t="s">
        <v>10</v>
      </c>
      <c r="D64" t="s">
        <v>13</v>
      </c>
      <c r="E64">
        <f>(T!E64-AVERAGE(T!$E$2:$E$121))/STDEV(T!$E$2:$E$121)</f>
        <v>9.5596444187455498E-2</v>
      </c>
      <c r="F64">
        <f>(T!F64-AVERAGE(T!$F$2:$F$121))/STDEV(T!$F$2:$F$121)</f>
        <v>0.28309142889291733</v>
      </c>
      <c r="G64">
        <f>(T!G64-AVERAGE(T!$G$2:$G$121))/STDEV(T!$G$2:$G$121)</f>
        <v>1.0421141747835199</v>
      </c>
      <c r="H64">
        <f>(T!H64-AVERAGE(T!$H$2:$H$121))/STDEV(T!$H$2:$H$121)</f>
        <v>1.1254900648518631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0</v>
      </c>
      <c r="M64">
        <f t="shared" si="5"/>
        <v>0</v>
      </c>
      <c r="N64">
        <f t="shared" si="5"/>
        <v>0</v>
      </c>
      <c r="O64">
        <f t="shared" si="5"/>
        <v>0</v>
      </c>
      <c r="P64">
        <f t="shared" si="5"/>
        <v>0</v>
      </c>
      <c r="Q64">
        <f t="shared" si="5"/>
        <v>0</v>
      </c>
      <c r="R64">
        <f t="shared" si="5"/>
        <v>0</v>
      </c>
      <c r="S64">
        <f t="shared" si="5"/>
        <v>0</v>
      </c>
    </row>
    <row r="65" spans="1:19" x14ac:dyDescent="0.25">
      <c r="A65">
        <f t="shared" si="1"/>
        <v>64</v>
      </c>
      <c r="B65">
        <v>1826</v>
      </c>
      <c r="C65" t="s">
        <v>11</v>
      </c>
      <c r="D65" t="s">
        <v>14</v>
      </c>
      <c r="E65">
        <f>(T!E65-AVERAGE(T!$E$2:$E$121))/STDEV(T!$E$2:$E$121)</f>
        <v>-0.10724595926921759</v>
      </c>
      <c r="F65">
        <f>(T!F65-AVERAGE(T!$F$2:$F$121))/STDEV(T!$F$2:$F$121)</f>
        <v>0.17098062468577244</v>
      </c>
      <c r="G65">
        <f>(T!G65-AVERAGE(T!$G$2:$G$121))/STDEV(T!$G$2:$G$121)</f>
        <v>1.1732232902968953</v>
      </c>
      <c r="H65">
        <f>(T!H65-AVERAGE(T!$H$2:$H$121))/STDEV(T!$H$2:$H$121)</f>
        <v>1.408351015939912</v>
      </c>
      <c r="I65">
        <f t="shared" si="5"/>
        <v>0</v>
      </c>
      <c r="J65">
        <f t="shared" si="5"/>
        <v>0</v>
      </c>
      <c r="K65">
        <f t="shared" si="5"/>
        <v>0</v>
      </c>
      <c r="L65">
        <f t="shared" si="5"/>
        <v>1</v>
      </c>
      <c r="M65">
        <f t="shared" si="5"/>
        <v>0</v>
      </c>
      <c r="N65">
        <f t="shared" si="5"/>
        <v>0</v>
      </c>
      <c r="O65">
        <f t="shared" si="5"/>
        <v>0</v>
      </c>
      <c r="P65">
        <f t="shared" si="5"/>
        <v>0</v>
      </c>
      <c r="Q65">
        <f t="shared" si="5"/>
        <v>0</v>
      </c>
      <c r="R65">
        <f t="shared" si="5"/>
        <v>0</v>
      </c>
      <c r="S65">
        <f t="shared" si="5"/>
        <v>0</v>
      </c>
    </row>
    <row r="66" spans="1:19" x14ac:dyDescent="0.25">
      <c r="A66">
        <f t="shared" si="1"/>
        <v>65</v>
      </c>
      <c r="B66">
        <v>1826</v>
      </c>
      <c r="C66" t="s">
        <v>12</v>
      </c>
      <c r="D66" t="s">
        <v>15</v>
      </c>
      <c r="E66">
        <f>(T!E66-AVERAGE(T!$E$2:$E$121))/STDEV(T!$E$2:$E$121)</f>
        <v>-0.69404005497153354</v>
      </c>
      <c r="F66">
        <f>(T!F66-AVERAGE(T!$F$2:$F$121))/STDEV(T!$F$2:$F$121)</f>
        <v>-0.47942350985494314</v>
      </c>
      <c r="G66">
        <f>(T!G66-AVERAGE(T!$G$2:$G$121))/STDEV(T!$G$2:$G$121)</f>
        <v>1.081741229832476</v>
      </c>
      <c r="H66">
        <f>(T!H66-AVERAGE(T!$H$2:$H$121))/STDEV(T!$H$2:$H$121)</f>
        <v>1.2091451002833844</v>
      </c>
      <c r="I66">
        <f t="shared" si="5"/>
        <v>0</v>
      </c>
      <c r="J66">
        <f t="shared" si="5"/>
        <v>0</v>
      </c>
      <c r="K66">
        <f t="shared" si="5"/>
        <v>0</v>
      </c>
      <c r="L66">
        <f t="shared" si="5"/>
        <v>0</v>
      </c>
      <c r="M66">
        <f t="shared" si="5"/>
        <v>1</v>
      </c>
      <c r="N66">
        <f t="shared" si="5"/>
        <v>0</v>
      </c>
      <c r="O66">
        <f t="shared" si="5"/>
        <v>0</v>
      </c>
      <c r="P66">
        <f t="shared" si="5"/>
        <v>0</v>
      </c>
      <c r="Q66">
        <f t="shared" si="5"/>
        <v>0</v>
      </c>
      <c r="R66">
        <f t="shared" si="5"/>
        <v>0</v>
      </c>
      <c r="S66">
        <f t="shared" si="5"/>
        <v>0</v>
      </c>
    </row>
    <row r="67" spans="1:19" x14ac:dyDescent="0.25">
      <c r="A67">
        <f t="shared" ref="A67:A121" si="6">A66+1</f>
        <v>66</v>
      </c>
      <c r="B67">
        <v>1826</v>
      </c>
      <c r="C67" t="s">
        <v>13</v>
      </c>
      <c r="D67" t="s">
        <v>16</v>
      </c>
      <c r="E67">
        <f>(T!E67-AVERAGE(T!$E$2:$E$121))/STDEV(T!$E$2:$E$121)</f>
        <v>-1.9328275903407341</v>
      </c>
      <c r="F67">
        <f>(T!F67-AVERAGE(T!$F$2:$F$121))/STDEV(T!$F$2:$F$121)</f>
        <v>0.24410496967398412</v>
      </c>
      <c r="G67">
        <f>(T!G67-AVERAGE(T!$G$2:$G$121))/STDEV(T!$G$2:$G$121)</f>
        <v>0.7249156805817798</v>
      </c>
      <c r="H67">
        <f>(T!H67-AVERAGE(T!$H$2:$H$121))/STDEV(T!$H$2:$H$121)</f>
        <v>0.51325850372233794</v>
      </c>
      <c r="I67">
        <f t="shared" ref="I67:S82" si="7">IF($C67=I$1,1,0)</f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1</v>
      </c>
      <c r="O67">
        <f t="shared" si="7"/>
        <v>0</v>
      </c>
      <c r="P67">
        <f t="shared" si="7"/>
        <v>0</v>
      </c>
      <c r="Q67">
        <f t="shared" si="7"/>
        <v>0</v>
      </c>
      <c r="R67">
        <f t="shared" si="7"/>
        <v>0</v>
      </c>
      <c r="S67">
        <f t="shared" si="7"/>
        <v>0</v>
      </c>
    </row>
    <row r="68" spans="1:19" x14ac:dyDescent="0.25">
      <c r="A68">
        <f t="shared" si="6"/>
        <v>67</v>
      </c>
      <c r="B68">
        <v>1826</v>
      </c>
      <c r="C68" t="s">
        <v>14</v>
      </c>
      <c r="D68" t="s">
        <v>17</v>
      </c>
      <c r="E68">
        <f>(T!E68-AVERAGE(T!$E$2:$E$121))/STDEV(T!$E$2:$E$121)</f>
        <v>-1.4838172215334131</v>
      </c>
      <c r="F68">
        <f>(T!F68-AVERAGE(T!$F$2:$F$121))/STDEV(T!$F$2:$F$121)</f>
        <v>-2.052187210046887</v>
      </c>
      <c r="G68">
        <f>(T!G68-AVERAGE(T!$G$2:$G$121))/STDEV(T!$G$2:$G$121)</f>
        <v>-0.10069853669935648</v>
      </c>
      <c r="H68">
        <f>(T!H68-AVERAGE(T!$H$2:$H$121))/STDEV(T!$H$2:$H$121)</f>
        <v>-0.60184038896032965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>
        <f t="shared" si="7"/>
        <v>1</v>
      </c>
      <c r="P68">
        <f t="shared" si="7"/>
        <v>0</v>
      </c>
      <c r="Q68">
        <f t="shared" si="7"/>
        <v>0</v>
      </c>
      <c r="R68">
        <f t="shared" si="7"/>
        <v>0</v>
      </c>
      <c r="S68">
        <f t="shared" si="7"/>
        <v>0</v>
      </c>
    </row>
    <row r="69" spans="1:19" x14ac:dyDescent="0.25">
      <c r="A69">
        <f t="shared" si="6"/>
        <v>68</v>
      </c>
      <c r="B69">
        <v>1826</v>
      </c>
      <c r="C69" t="s">
        <v>15</v>
      </c>
      <c r="D69" t="s">
        <v>18</v>
      </c>
      <c r="E69">
        <f>(T!E69-AVERAGE(T!$E$2:$E$121))/STDEV(T!$E$2:$E$121)</f>
        <v>-0.90050464420005483</v>
      </c>
      <c r="F69">
        <f>(T!F69-AVERAGE(T!$F$2:$F$121))/STDEV(T!$F$2:$F$121)</f>
        <v>-0.76242554253176642</v>
      </c>
      <c r="G69">
        <f>(T!G69-AVERAGE(T!$G$2:$G$121))/STDEV(T!$G$2:$G$121)</f>
        <v>-0.34222331323473426</v>
      </c>
      <c r="H69">
        <f>(T!H69-AVERAGE(T!$H$2:$H$121))/STDEV(T!$H$2:$H$121)</f>
        <v>-0.79735709180918024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>
        <f t="shared" si="7"/>
        <v>0</v>
      </c>
      <c r="P69">
        <f t="shared" si="7"/>
        <v>1</v>
      </c>
      <c r="Q69">
        <f t="shared" si="7"/>
        <v>0</v>
      </c>
      <c r="R69">
        <f t="shared" si="7"/>
        <v>0</v>
      </c>
      <c r="S69">
        <f t="shared" si="7"/>
        <v>0</v>
      </c>
    </row>
    <row r="70" spans="1:19" x14ac:dyDescent="0.25">
      <c r="A70">
        <f t="shared" si="6"/>
        <v>69</v>
      </c>
      <c r="B70">
        <v>1826</v>
      </c>
      <c r="C70" t="s">
        <v>16</v>
      </c>
      <c r="D70" t="s">
        <v>19</v>
      </c>
      <c r="E70">
        <f>(T!E70-AVERAGE(T!$E$2:$E$121))/STDEV(T!$E$2:$E$121)</f>
        <v>-0.42004031973370093</v>
      </c>
      <c r="F70">
        <f>(T!F70-AVERAGE(T!$F$2:$F$121))/STDEV(T!$F$2:$F$121)</f>
        <v>-0.11583225260230623</v>
      </c>
      <c r="G70">
        <f>(T!G70-AVERAGE(T!$G$2:$G$121))/STDEV(T!$G$2:$G$121)</f>
        <v>-0.64409894159677994</v>
      </c>
      <c r="H70">
        <f>(T!H70-AVERAGE(T!$H$2:$H$121))/STDEV(T!$H$2:$H$121)</f>
        <v>-0.95854815364468127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>
        <f t="shared" si="7"/>
        <v>0</v>
      </c>
      <c r="P70">
        <f t="shared" si="7"/>
        <v>0</v>
      </c>
      <c r="Q70">
        <f t="shared" si="7"/>
        <v>1</v>
      </c>
      <c r="R70">
        <f t="shared" si="7"/>
        <v>0</v>
      </c>
      <c r="S70">
        <f t="shared" si="7"/>
        <v>0</v>
      </c>
    </row>
    <row r="71" spans="1:19" x14ac:dyDescent="0.25">
      <c r="A71">
        <f t="shared" si="6"/>
        <v>70</v>
      </c>
      <c r="B71">
        <v>1826</v>
      </c>
      <c r="C71" t="s">
        <v>17</v>
      </c>
      <c r="D71" t="s">
        <v>8</v>
      </c>
      <c r="E71">
        <f>(T!E71-AVERAGE(T!$E$2:$E$121))/STDEV(T!$E$2:$E$121)</f>
        <v>0.6365095200487928</v>
      </c>
      <c r="F71">
        <f>(T!F71-AVERAGE(T!$F$2:$F$121))/STDEV(T!$F$2:$F$121)</f>
        <v>0.65214615379039531</v>
      </c>
      <c r="G71">
        <f>(T!G71-AVERAGE(T!$G$2:$G$121))/STDEV(T!$G$2:$G$121)</f>
        <v>-1.9756104703301181</v>
      </c>
      <c r="H71">
        <f>(T!H71-AVERAGE(T!$H$2:$H$121))/STDEV(T!$H$2:$H$121)</f>
        <v>-0.56670465605952858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>
        <f t="shared" si="7"/>
        <v>0</v>
      </c>
      <c r="P71">
        <f t="shared" si="7"/>
        <v>0</v>
      </c>
      <c r="Q71">
        <f t="shared" si="7"/>
        <v>0</v>
      </c>
      <c r="R71">
        <f t="shared" si="7"/>
        <v>1</v>
      </c>
      <c r="S71">
        <f t="shared" si="7"/>
        <v>0</v>
      </c>
    </row>
    <row r="72" spans="1:19" x14ac:dyDescent="0.25">
      <c r="A72">
        <f t="shared" si="6"/>
        <v>71</v>
      </c>
      <c r="B72">
        <v>1826</v>
      </c>
      <c r="C72" t="s">
        <v>18</v>
      </c>
      <c r="D72" t="s">
        <v>9</v>
      </c>
      <c r="E72">
        <f>(T!E72-AVERAGE(T!$E$2:$E$121))/STDEV(T!$E$2:$E$121)</f>
        <v>0.87663448363659879</v>
      </c>
      <c r="F72">
        <f>(T!F72-AVERAGE(T!$F$2:$F$121))/STDEV(T!$F$2:$F$121)</f>
        <v>0.84096023588683511</v>
      </c>
      <c r="G72">
        <f>(T!G72-AVERAGE(T!$G$2:$G$121))/STDEV(T!$G$2:$G$121)</f>
        <v>-1.5409872418006174</v>
      </c>
      <c r="H72">
        <f>(T!H72-AVERAGE(T!$H$2:$H$121))/STDEV(T!$H$2:$H$121)</f>
        <v>-0.89226978645881783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  <c r="O72">
        <f t="shared" si="7"/>
        <v>0</v>
      </c>
      <c r="P72">
        <f t="shared" si="7"/>
        <v>0</v>
      </c>
      <c r="Q72">
        <f t="shared" si="7"/>
        <v>0</v>
      </c>
      <c r="R72">
        <f t="shared" si="7"/>
        <v>0</v>
      </c>
      <c r="S72">
        <f t="shared" si="7"/>
        <v>1</v>
      </c>
    </row>
    <row r="73" spans="1:19" x14ac:dyDescent="0.25">
      <c r="A73">
        <f t="shared" si="6"/>
        <v>72</v>
      </c>
      <c r="B73">
        <v>1826</v>
      </c>
      <c r="C73" t="s">
        <v>19</v>
      </c>
      <c r="D73" t="s">
        <v>10</v>
      </c>
      <c r="E73">
        <f>(T!E73-AVERAGE(T!$E$2:$E$121))/STDEV(T!$E$2:$E$121)</f>
        <v>0.61293761995754192</v>
      </c>
      <c r="F73">
        <f>(T!F73-AVERAGE(T!$F$2:$F$121))/STDEV(T!$F$2:$F$121)</f>
        <v>0.63869934629652836</v>
      </c>
      <c r="G73">
        <f>(T!G73-AVERAGE(T!$G$2:$G$121))/STDEV(T!$G$2:$G$121)</f>
        <v>-0.5847493859545162</v>
      </c>
      <c r="H73">
        <f>(T!H73-AVERAGE(T!$H$2:$H$121))/STDEV(T!$H$2:$H$121)</f>
        <v>-0.93415630406848782</v>
      </c>
      <c r="I73">
        <f t="shared" si="7"/>
        <v>0</v>
      </c>
      <c r="J73">
        <f t="shared" si="7"/>
        <v>0</v>
      </c>
      <c r="K73">
        <f t="shared" si="7"/>
        <v>0</v>
      </c>
      <c r="L73">
        <f t="shared" si="7"/>
        <v>0</v>
      </c>
      <c r="M73">
        <f t="shared" si="7"/>
        <v>0</v>
      </c>
      <c r="N73">
        <f t="shared" si="7"/>
        <v>0</v>
      </c>
      <c r="O73">
        <f t="shared" si="7"/>
        <v>0</v>
      </c>
      <c r="P73">
        <f t="shared" si="7"/>
        <v>0</v>
      </c>
      <c r="Q73">
        <f t="shared" si="7"/>
        <v>0</v>
      </c>
      <c r="R73">
        <f t="shared" si="7"/>
        <v>0</v>
      </c>
      <c r="S73">
        <f t="shared" si="7"/>
        <v>0</v>
      </c>
    </row>
    <row r="74" spans="1:19" x14ac:dyDescent="0.25">
      <c r="A74">
        <f t="shared" si="6"/>
        <v>73</v>
      </c>
      <c r="B74">
        <v>1827</v>
      </c>
      <c r="C74" t="s">
        <v>8</v>
      </c>
      <c r="D74" t="s">
        <v>11</v>
      </c>
      <c r="E74">
        <f>(T!E74-AVERAGE(T!$E$2:$E$121))/STDEV(T!$E$2:$E$121)</f>
        <v>1.4306682632597507</v>
      </c>
      <c r="F74">
        <f>(T!F74-AVERAGE(T!$F$2:$F$121))/STDEV(T!$F$2:$F$121)</f>
        <v>1.0688789654021909</v>
      </c>
      <c r="G74">
        <f>(T!G74-AVERAGE(T!$G$2:$G$121))/STDEV(T!$G$2:$G$121)</f>
        <v>-1.0005376263197674E-2</v>
      </c>
      <c r="H74">
        <f>(T!H74-AVERAGE(T!$H$2:$H$121))/STDEV(T!$H$2:$H$121)</f>
        <v>-0.51314525823408508</v>
      </c>
      <c r="I74">
        <f t="shared" si="7"/>
        <v>1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</row>
    <row r="75" spans="1:19" x14ac:dyDescent="0.25">
      <c r="A75">
        <f t="shared" si="6"/>
        <v>74</v>
      </c>
      <c r="B75">
        <v>1827</v>
      </c>
      <c r="C75" t="s">
        <v>9</v>
      </c>
      <c r="D75" t="s">
        <v>12</v>
      </c>
      <c r="E75">
        <f>(T!E75-AVERAGE(T!$E$2:$E$121))/STDEV(T!$E$2:$E$121)</f>
        <v>1.136734444198666</v>
      </c>
      <c r="F75">
        <f>(T!F75-AVERAGE(T!$F$2:$F$121))/STDEV(T!$F$2:$F$121)</f>
        <v>1.0857856369541246</v>
      </c>
      <c r="G75">
        <f>(T!G75-AVERAGE(T!$G$2:$G$121))/STDEV(T!$G$2:$G$121)</f>
        <v>0.38890495502876998</v>
      </c>
      <c r="H75">
        <f>(T!H75-AVERAGE(T!$H$2:$H$121))/STDEV(T!$H$2:$H$121)</f>
        <v>-2.3987425936449758E-2</v>
      </c>
      <c r="I75">
        <f t="shared" si="7"/>
        <v>0</v>
      </c>
      <c r="J75">
        <f t="shared" si="7"/>
        <v>1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0</v>
      </c>
      <c r="S75">
        <f t="shared" si="7"/>
        <v>0</v>
      </c>
    </row>
    <row r="76" spans="1:19" x14ac:dyDescent="0.25">
      <c r="A76">
        <f t="shared" si="6"/>
        <v>75</v>
      </c>
      <c r="B76">
        <v>1827</v>
      </c>
      <c r="C76" t="s">
        <v>10</v>
      </c>
      <c r="D76" t="s">
        <v>13</v>
      </c>
      <c r="E76">
        <f>(T!E76-AVERAGE(T!$E$2:$E$121))/STDEV(T!$E$2:$E$121)</f>
        <v>0.40079051909774643</v>
      </c>
      <c r="F76">
        <f>(T!F76-AVERAGE(T!$F$2:$F$121))/STDEV(T!$F$2:$F$121)</f>
        <v>0.50381825539180525</v>
      </c>
      <c r="G76">
        <f>(T!G76-AVERAGE(T!$G$2:$G$121))/STDEV(T!$G$2:$G$121)</f>
        <v>1.0545545213136347</v>
      </c>
      <c r="H76">
        <f>(T!H76-AVERAGE(T!$H$2:$H$121))/STDEV(T!$H$2:$H$121)</f>
        <v>1.1515808665039833</v>
      </c>
      <c r="I76">
        <f t="shared" si="7"/>
        <v>0</v>
      </c>
      <c r="J76">
        <f t="shared" si="7"/>
        <v>0</v>
      </c>
      <c r="K76">
        <f t="shared" si="7"/>
        <v>1</v>
      </c>
      <c r="L76">
        <f t="shared" si="7"/>
        <v>0</v>
      </c>
      <c r="M76">
        <f t="shared" si="7"/>
        <v>0</v>
      </c>
      <c r="N76">
        <f t="shared" si="7"/>
        <v>0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0</v>
      </c>
    </row>
    <row r="77" spans="1:19" x14ac:dyDescent="0.25">
      <c r="A77">
        <f t="shared" si="6"/>
        <v>76</v>
      </c>
      <c r="B77">
        <v>1827</v>
      </c>
      <c r="C77" t="s">
        <v>11</v>
      </c>
      <c r="D77" t="s">
        <v>14</v>
      </c>
      <c r="E77">
        <f>(T!E77-AVERAGE(T!$E$2:$E$121))/STDEV(T!$E$2:$E$121)</f>
        <v>-0.23565078347393215</v>
      </c>
      <c r="F77">
        <f>(T!F77-AVERAGE(T!$F$2:$F$121))/STDEV(T!$F$2:$F$121)</f>
        <v>6.2510487186652919E-2</v>
      </c>
      <c r="G77">
        <f>(T!G77-AVERAGE(T!$G$2:$G$121))/STDEV(T!$G$2:$G$121)</f>
        <v>1.4095898743690825</v>
      </c>
      <c r="H77">
        <f>(T!H77-AVERAGE(T!$H$2:$H$121))/STDEV(T!$H$2:$H$121)</f>
        <v>1.9623433819747391</v>
      </c>
      <c r="I77">
        <f t="shared" si="7"/>
        <v>0</v>
      </c>
      <c r="J77">
        <f t="shared" si="7"/>
        <v>0</v>
      </c>
      <c r="K77">
        <f t="shared" si="7"/>
        <v>0</v>
      </c>
      <c r="L77">
        <f t="shared" si="7"/>
        <v>1</v>
      </c>
      <c r="M77">
        <f t="shared" si="7"/>
        <v>0</v>
      </c>
      <c r="N77">
        <f t="shared" si="7"/>
        <v>0</v>
      </c>
      <c r="O77">
        <f t="shared" si="7"/>
        <v>0</v>
      </c>
      <c r="P77">
        <f t="shared" si="7"/>
        <v>0</v>
      </c>
      <c r="Q77">
        <f t="shared" si="7"/>
        <v>0</v>
      </c>
      <c r="R77">
        <f t="shared" si="7"/>
        <v>0</v>
      </c>
      <c r="S77">
        <f t="shared" si="7"/>
        <v>0</v>
      </c>
    </row>
    <row r="78" spans="1:19" x14ac:dyDescent="0.25">
      <c r="A78">
        <f t="shared" si="6"/>
        <v>77</v>
      </c>
      <c r="B78">
        <v>1827</v>
      </c>
      <c r="C78" t="s">
        <v>12</v>
      </c>
      <c r="D78" t="s">
        <v>15</v>
      </c>
      <c r="E78">
        <f>(T!E78-AVERAGE(T!$E$2:$E$121))/STDEV(T!$E$2:$E$121)</f>
        <v>-0.11917786535581099</v>
      </c>
      <c r="F78">
        <f>(T!F78-AVERAGE(T!$F$2:$F$121))/STDEV(T!$F$2:$F$121)</f>
        <v>0.11195090235056597</v>
      </c>
      <c r="G78">
        <f>(T!G78-AVERAGE(T!$G$2:$G$121))/STDEV(T!$G$2:$G$121)</f>
        <v>1.4798323187961597</v>
      </c>
      <c r="H78">
        <f>(T!H78-AVERAGE(T!$H$2:$H$121))/STDEV(T!$H$2:$H$121)</f>
        <v>2.1378974021147461</v>
      </c>
      <c r="I78">
        <f t="shared" si="7"/>
        <v>0</v>
      </c>
      <c r="J78">
        <f t="shared" si="7"/>
        <v>0</v>
      </c>
      <c r="K78">
        <f t="shared" si="7"/>
        <v>0</v>
      </c>
      <c r="L78">
        <f t="shared" si="7"/>
        <v>0</v>
      </c>
      <c r="M78">
        <f t="shared" si="7"/>
        <v>1</v>
      </c>
      <c r="N78">
        <f t="shared" si="7"/>
        <v>0</v>
      </c>
      <c r="O78">
        <f t="shared" si="7"/>
        <v>0</v>
      </c>
      <c r="P78">
        <f t="shared" si="7"/>
        <v>0</v>
      </c>
      <c r="Q78">
        <f t="shared" si="7"/>
        <v>0</v>
      </c>
      <c r="R78">
        <f t="shared" si="7"/>
        <v>0</v>
      </c>
      <c r="S78">
        <f t="shared" si="7"/>
        <v>0</v>
      </c>
    </row>
    <row r="79" spans="1:19" x14ac:dyDescent="0.25">
      <c r="A79">
        <f t="shared" si="6"/>
        <v>78</v>
      </c>
      <c r="B79">
        <v>1827</v>
      </c>
      <c r="C79" t="s">
        <v>13</v>
      </c>
      <c r="D79" t="s">
        <v>16</v>
      </c>
      <c r="E79">
        <f>(T!E79-AVERAGE(T!$E$2:$E$121))/STDEV(T!$E$2:$E$121)</f>
        <v>-1.7125986951633878</v>
      </c>
      <c r="F79">
        <f>(T!F79-AVERAGE(T!$F$2:$F$121))/STDEV(T!$F$2:$F$121)</f>
        <v>-3.094948205611713</v>
      </c>
      <c r="G79">
        <f>(T!G79-AVERAGE(T!$G$2:$G$121))/STDEV(T!$G$2:$G$121)</f>
        <v>0.849319145882931</v>
      </c>
      <c r="H79">
        <f>(T!H79-AVERAGE(T!$H$2:$H$121))/STDEV(T!$H$2:$H$121)</f>
        <v>0.74121040318603149</v>
      </c>
      <c r="I79">
        <f t="shared" si="7"/>
        <v>0</v>
      </c>
      <c r="J79">
        <f t="shared" si="7"/>
        <v>0</v>
      </c>
      <c r="K79">
        <f t="shared" si="7"/>
        <v>0</v>
      </c>
      <c r="L79">
        <f t="shared" si="7"/>
        <v>0</v>
      </c>
      <c r="M79">
        <f t="shared" si="7"/>
        <v>0</v>
      </c>
      <c r="N79">
        <f t="shared" si="7"/>
        <v>1</v>
      </c>
      <c r="O79">
        <f t="shared" si="7"/>
        <v>0</v>
      </c>
      <c r="P79">
        <f t="shared" si="7"/>
        <v>0</v>
      </c>
      <c r="Q79">
        <f t="shared" si="7"/>
        <v>0</v>
      </c>
      <c r="R79">
        <f t="shared" si="7"/>
        <v>0</v>
      </c>
      <c r="S79">
        <f t="shared" si="7"/>
        <v>0</v>
      </c>
    </row>
    <row r="80" spans="1:19" x14ac:dyDescent="0.25">
      <c r="A80">
        <f t="shared" si="6"/>
        <v>79</v>
      </c>
      <c r="B80">
        <v>1827</v>
      </c>
      <c r="C80" t="s">
        <v>14</v>
      </c>
      <c r="D80" t="s">
        <v>17</v>
      </c>
      <c r="E80">
        <f>(T!E80-AVERAGE(T!$E$2:$E$121))/STDEV(T!$E$2:$E$121)</f>
        <v>-0.79929651222419362</v>
      </c>
      <c r="F80">
        <f>(T!F80-AVERAGE(T!$F$2:$F$121))/STDEV(T!$F$2:$F$121)</f>
        <v>-0.61561058164044502</v>
      </c>
      <c r="G80">
        <f>(T!G80-AVERAGE(T!$G$2:$G$121))/STDEV(T!$G$2:$G$121)</f>
        <v>0.24763116614013475</v>
      </c>
      <c r="H80">
        <f>(T!H80-AVERAGE(T!$H$2:$H$121))/STDEV(T!$H$2:$H$121)</f>
        <v>-0.21567845587845338</v>
      </c>
      <c r="I80">
        <f t="shared" si="7"/>
        <v>0</v>
      </c>
      <c r="J80">
        <f t="shared" si="7"/>
        <v>0</v>
      </c>
      <c r="K80">
        <f t="shared" si="7"/>
        <v>0</v>
      </c>
      <c r="L80">
        <f t="shared" si="7"/>
        <v>0</v>
      </c>
      <c r="M80">
        <f t="shared" si="7"/>
        <v>0</v>
      </c>
      <c r="N80">
        <f t="shared" si="7"/>
        <v>0</v>
      </c>
      <c r="O80">
        <f t="shared" si="7"/>
        <v>1</v>
      </c>
      <c r="P80">
        <f t="shared" si="7"/>
        <v>0</v>
      </c>
      <c r="Q80">
        <f t="shared" si="7"/>
        <v>0</v>
      </c>
      <c r="R80">
        <f t="shared" si="7"/>
        <v>0</v>
      </c>
      <c r="S80">
        <f t="shared" si="7"/>
        <v>0</v>
      </c>
    </row>
    <row r="81" spans="1:19" x14ac:dyDescent="0.25">
      <c r="A81">
        <f t="shared" si="6"/>
        <v>80</v>
      </c>
      <c r="B81">
        <v>1827</v>
      </c>
      <c r="C81" t="s">
        <v>15</v>
      </c>
      <c r="D81" t="s">
        <v>18</v>
      </c>
      <c r="E81">
        <f>(T!E81-AVERAGE(T!$E$2:$E$121))/STDEV(T!$E$2:$E$121)</f>
        <v>-1.7083224059370736</v>
      </c>
      <c r="F81">
        <f>(T!F81-AVERAGE(T!$F$2:$F$121))/STDEV(T!$F$2:$F$121)</f>
        <v>-3.1166387110425964</v>
      </c>
      <c r="G81">
        <f>(T!G81-AVERAGE(T!$G$2:$G$121))/STDEV(T!$G$2:$G$121)</f>
        <v>-0.65945214975266975</v>
      </c>
      <c r="H81">
        <f>(T!H81-AVERAGE(T!$H$2:$H$121))/STDEV(T!$H$2:$H$121)</f>
        <v>-0.964276532544034</v>
      </c>
      <c r="I81">
        <f t="shared" si="7"/>
        <v>0</v>
      </c>
      <c r="J81">
        <f t="shared" si="7"/>
        <v>0</v>
      </c>
      <c r="K81">
        <f t="shared" si="7"/>
        <v>0</v>
      </c>
      <c r="L81">
        <f t="shared" si="7"/>
        <v>0</v>
      </c>
      <c r="M81">
        <f t="shared" si="7"/>
        <v>0</v>
      </c>
      <c r="N81">
        <f t="shared" si="7"/>
        <v>0</v>
      </c>
      <c r="O81">
        <f t="shared" si="7"/>
        <v>0</v>
      </c>
      <c r="P81">
        <f t="shared" si="7"/>
        <v>1</v>
      </c>
      <c r="Q81">
        <f t="shared" si="7"/>
        <v>0</v>
      </c>
      <c r="R81">
        <f t="shared" si="7"/>
        <v>0</v>
      </c>
      <c r="S81">
        <f t="shared" si="7"/>
        <v>0</v>
      </c>
    </row>
    <row r="82" spans="1:19" x14ac:dyDescent="0.25">
      <c r="A82">
        <f t="shared" si="6"/>
        <v>81</v>
      </c>
      <c r="B82">
        <v>1827</v>
      </c>
      <c r="C82" t="s">
        <v>16</v>
      </c>
      <c r="D82" t="s">
        <v>19</v>
      </c>
      <c r="E82">
        <f>(T!E82-AVERAGE(T!$E$2:$E$121))/STDEV(T!$E$2:$E$121)</f>
        <v>-0.33017176900432221</v>
      </c>
      <c r="F82">
        <f>(T!F82-AVERAGE(T!$F$2:$F$121))/STDEV(T!$F$2:$F$121)</f>
        <v>-1.9701577165699469E-2</v>
      </c>
      <c r="G82">
        <f>(T!G82-AVERAGE(T!$G$2:$G$121))/STDEV(T!$G$2:$G$121)</f>
        <v>-0.91156639199375744</v>
      </c>
      <c r="H82">
        <f>(T!H82-AVERAGE(T!$H$2:$H$121))/STDEV(T!$H$2:$H$121)</f>
        <v>-1.024148684679612</v>
      </c>
      <c r="I82">
        <f t="shared" si="7"/>
        <v>0</v>
      </c>
      <c r="J82">
        <f t="shared" si="7"/>
        <v>0</v>
      </c>
      <c r="K82">
        <f t="shared" si="7"/>
        <v>0</v>
      </c>
      <c r="L82">
        <f t="shared" si="7"/>
        <v>0</v>
      </c>
      <c r="M82">
        <f t="shared" si="7"/>
        <v>0</v>
      </c>
      <c r="N82">
        <f t="shared" si="7"/>
        <v>0</v>
      </c>
      <c r="O82">
        <f t="shared" si="7"/>
        <v>0</v>
      </c>
      <c r="P82">
        <f t="shared" si="7"/>
        <v>0</v>
      </c>
      <c r="Q82">
        <f t="shared" si="7"/>
        <v>1</v>
      </c>
      <c r="R82">
        <f t="shared" si="7"/>
        <v>0</v>
      </c>
      <c r="S82">
        <f t="shared" si="7"/>
        <v>0</v>
      </c>
    </row>
    <row r="83" spans="1:19" x14ac:dyDescent="0.25">
      <c r="A83">
        <f t="shared" si="6"/>
        <v>82</v>
      </c>
      <c r="B83">
        <v>1827</v>
      </c>
      <c r="C83" t="s">
        <v>17</v>
      </c>
      <c r="D83" t="s">
        <v>8</v>
      </c>
      <c r="E83">
        <f>(T!E83-AVERAGE(T!$E$2:$E$121))/STDEV(T!$E$2:$E$121)</f>
        <v>-0.7880734322427464</v>
      </c>
      <c r="F83">
        <f>(T!F83-AVERAGE(T!$F$2:$F$121))/STDEV(T!$F$2:$F$121)</f>
        <v>-0.59015591390321565</v>
      </c>
      <c r="G83">
        <f>(T!G83-AVERAGE(T!$G$2:$G$121))/STDEV(T!$G$2:$G$121)</f>
        <v>-1.4344553962701103</v>
      </c>
      <c r="H83">
        <f>(T!H83-AVERAGE(T!$H$2:$H$121))/STDEV(T!$H$2:$H$121)</f>
        <v>-0.94283706158299596</v>
      </c>
      <c r="I83">
        <f t="shared" ref="I83:S98" si="8">IF($C83=I$1,1,0)</f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  <c r="O83">
        <f t="shared" si="8"/>
        <v>0</v>
      </c>
      <c r="P83">
        <f t="shared" si="8"/>
        <v>0</v>
      </c>
      <c r="Q83">
        <f t="shared" si="8"/>
        <v>0</v>
      </c>
      <c r="R83">
        <f t="shared" si="8"/>
        <v>1</v>
      </c>
      <c r="S83">
        <f t="shared" si="8"/>
        <v>0</v>
      </c>
    </row>
    <row r="84" spans="1:19" x14ac:dyDescent="0.25">
      <c r="A84">
        <f t="shared" si="6"/>
        <v>83</v>
      </c>
      <c r="B84">
        <v>1827</v>
      </c>
      <c r="C84" t="s">
        <v>18</v>
      </c>
      <c r="D84" t="s">
        <v>9</v>
      </c>
      <c r="E84">
        <f>(T!E84-AVERAGE(T!$E$2:$E$121))/STDEV(T!$E$2:$E$121)</f>
        <v>1.9211780752531908</v>
      </c>
      <c r="F84">
        <f>(T!F84-AVERAGE(T!$F$2:$F$121))/STDEV(T!$F$2:$F$121)</f>
        <v>1.3369251916050688</v>
      </c>
      <c r="G84">
        <f>(T!G84-AVERAGE(T!$G$2:$G$121))/STDEV(T!$G$2:$G$121)</f>
        <v>-1.615629320981308</v>
      </c>
      <c r="H84">
        <f>(T!H84-AVERAGE(T!$H$2:$H$121))/STDEV(T!$H$2:$H$121)</f>
        <v>-0.84998229166287187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  <c r="O84">
        <f t="shared" si="8"/>
        <v>0</v>
      </c>
      <c r="P84">
        <f t="shared" si="8"/>
        <v>0</v>
      </c>
      <c r="Q84">
        <f t="shared" si="8"/>
        <v>0</v>
      </c>
      <c r="R84">
        <f t="shared" si="8"/>
        <v>0</v>
      </c>
      <c r="S84">
        <f t="shared" si="8"/>
        <v>1</v>
      </c>
    </row>
    <row r="85" spans="1:19" x14ac:dyDescent="0.25">
      <c r="A85">
        <f t="shared" si="6"/>
        <v>84</v>
      </c>
      <c r="B85">
        <v>1827</v>
      </c>
      <c r="C85" t="s">
        <v>19</v>
      </c>
      <c r="D85" t="s">
        <v>10</v>
      </c>
      <c r="E85">
        <f>(T!E85-AVERAGE(T!$E$2:$E$121))/STDEV(T!$E$2:$E$121)</f>
        <v>0.32930616990252981</v>
      </c>
      <c r="F85">
        <f>(T!F85-AVERAGE(T!$F$2:$F$121))/STDEV(T!$F$2:$F$121)</f>
        <v>0.46193360141925149</v>
      </c>
      <c r="G85">
        <f>(T!G85-AVERAGE(T!$G$2:$G$121))/STDEV(T!$G$2:$G$121)</f>
        <v>-0.47900644044853774</v>
      </c>
      <c r="H85">
        <f>(T!H85-AVERAGE(T!$H$2:$H$121))/STDEV(T!$H$2:$H$121)</f>
        <v>-0.88184521526520288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  <c r="O85">
        <f t="shared" si="8"/>
        <v>0</v>
      </c>
      <c r="P85">
        <f t="shared" si="8"/>
        <v>0</v>
      </c>
      <c r="Q85">
        <f t="shared" si="8"/>
        <v>0</v>
      </c>
      <c r="R85">
        <f t="shared" si="8"/>
        <v>0</v>
      </c>
      <c r="S85">
        <f t="shared" si="8"/>
        <v>0</v>
      </c>
    </row>
    <row r="86" spans="1:19" x14ac:dyDescent="0.25">
      <c r="A86">
        <f t="shared" si="6"/>
        <v>85</v>
      </c>
      <c r="B86">
        <v>1828</v>
      </c>
      <c r="C86" t="s">
        <v>8</v>
      </c>
      <c r="D86" t="s">
        <v>11</v>
      </c>
      <c r="E86">
        <f>(T!E86-AVERAGE(T!$E$2:$E$121))/STDEV(T!$E$2:$E$121)</f>
        <v>2.2051574400813565</v>
      </c>
      <c r="F86">
        <f>(T!F86-AVERAGE(T!$F$2:$F$121))/STDEV(T!$F$2:$F$121)</f>
        <v>1.3942084991833983</v>
      </c>
      <c r="G86">
        <f>(T!G86-AVERAGE(T!$G$2:$G$121))/STDEV(T!$G$2:$G$121)</f>
        <v>0.26368224740182294</v>
      </c>
      <c r="H86">
        <f>(T!H86-AVERAGE(T!$H$2:$H$121))/STDEV(T!$H$2:$H$121)</f>
        <v>-0.19491832755613286</v>
      </c>
      <c r="I86">
        <f t="shared" si="8"/>
        <v>1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  <c r="O86">
        <f t="shared" si="8"/>
        <v>0</v>
      </c>
      <c r="P86">
        <f t="shared" si="8"/>
        <v>0</v>
      </c>
      <c r="Q86">
        <f t="shared" si="8"/>
        <v>0</v>
      </c>
      <c r="R86">
        <f t="shared" si="8"/>
        <v>0</v>
      </c>
      <c r="S86">
        <f t="shared" si="8"/>
        <v>0</v>
      </c>
    </row>
    <row r="87" spans="1:19" x14ac:dyDescent="0.25">
      <c r="A87">
        <f t="shared" si="6"/>
        <v>86</v>
      </c>
      <c r="B87">
        <v>1828</v>
      </c>
      <c r="C87" t="s">
        <v>9</v>
      </c>
      <c r="D87" t="s">
        <v>12</v>
      </c>
      <c r="E87">
        <f>(T!E87-AVERAGE(T!$E$2:$E$121))/STDEV(T!$E$2:$E$121)</f>
        <v>1.2995642582243994</v>
      </c>
      <c r="F87">
        <f>(T!F87-AVERAGE(T!$F$2:$F$121))/STDEV(T!$F$2:$F$121)</f>
        <v>1.1150293874063071</v>
      </c>
      <c r="G87">
        <f>(T!G87-AVERAGE(T!$G$2:$G$121))/STDEV(T!$G$2:$G$121)</f>
        <v>0.91139950929360491</v>
      </c>
      <c r="H87">
        <f>(T!H87-AVERAGE(T!$H$2:$H$121))/STDEV(T!$H$2:$H$121)</f>
        <v>0.86083436037034766</v>
      </c>
      <c r="I87">
        <f t="shared" si="8"/>
        <v>0</v>
      </c>
      <c r="J87">
        <f t="shared" si="8"/>
        <v>1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  <c r="O87">
        <f t="shared" si="8"/>
        <v>0</v>
      </c>
      <c r="P87">
        <f t="shared" si="8"/>
        <v>0</v>
      </c>
      <c r="Q87">
        <f t="shared" si="8"/>
        <v>0</v>
      </c>
      <c r="R87">
        <f t="shared" si="8"/>
        <v>0</v>
      </c>
      <c r="S87">
        <f t="shared" si="8"/>
        <v>0</v>
      </c>
    </row>
    <row r="88" spans="1:19" x14ac:dyDescent="0.25">
      <c r="A88">
        <f t="shared" si="6"/>
        <v>87</v>
      </c>
      <c r="B88">
        <v>1828</v>
      </c>
      <c r="C88" t="s">
        <v>10</v>
      </c>
      <c r="D88" t="s">
        <v>13</v>
      </c>
      <c r="E88">
        <f>(T!E88-AVERAGE(T!$E$2:$E$121))/STDEV(T!$E$2:$E$121)</f>
        <v>0.5856315574744535</v>
      </c>
      <c r="F88">
        <f>(T!F88-AVERAGE(T!$F$2:$F$121))/STDEV(T!$F$2:$F$121)</f>
        <v>0.62889269039551698</v>
      </c>
      <c r="G88">
        <f>(T!G88-AVERAGE(T!$G$2:$G$121))/STDEV(T!$G$2:$G$121)</f>
        <v>1.2598202390605346</v>
      </c>
      <c r="H88">
        <f>(T!H88-AVERAGE(T!$H$2:$H$121))/STDEV(T!$H$2:$H$121)</f>
        <v>1.6047390560607646</v>
      </c>
      <c r="I88">
        <f t="shared" si="8"/>
        <v>0</v>
      </c>
      <c r="J88">
        <f t="shared" si="8"/>
        <v>0</v>
      </c>
      <c r="K88">
        <f t="shared" si="8"/>
        <v>1</v>
      </c>
      <c r="L88">
        <f t="shared" si="8"/>
        <v>0</v>
      </c>
      <c r="M88">
        <f t="shared" si="8"/>
        <v>0</v>
      </c>
      <c r="N88">
        <f t="shared" si="8"/>
        <v>0</v>
      </c>
      <c r="O88">
        <f t="shared" si="8"/>
        <v>0</v>
      </c>
      <c r="P88">
        <f t="shared" si="8"/>
        <v>0</v>
      </c>
      <c r="Q88">
        <f t="shared" si="8"/>
        <v>0</v>
      </c>
      <c r="R88">
        <f t="shared" si="8"/>
        <v>0</v>
      </c>
      <c r="S88">
        <f t="shared" si="8"/>
        <v>0</v>
      </c>
    </row>
    <row r="89" spans="1:19" x14ac:dyDescent="0.25">
      <c r="A89">
        <f t="shared" si="6"/>
        <v>88</v>
      </c>
      <c r="B89">
        <v>1828</v>
      </c>
      <c r="C89" t="s">
        <v>11</v>
      </c>
      <c r="D89" t="s">
        <v>14</v>
      </c>
      <c r="E89">
        <f>(T!E89-AVERAGE(T!$E$2:$E$121))/STDEV(T!$E$2:$E$121)</f>
        <v>-1.2904933127423892</v>
      </c>
      <c r="F89">
        <f>(T!F89-AVERAGE(T!$F$2:$F$121))/STDEV(T!$F$2:$F$121)</f>
        <v>-1.4326001171017819</v>
      </c>
      <c r="G89">
        <f>(T!G89-AVERAGE(T!$G$2:$G$121))/STDEV(T!$G$2:$G$121)</f>
        <v>1.5028924733449458</v>
      </c>
      <c r="H89">
        <f>(T!H89-AVERAGE(T!$H$2:$H$121))/STDEV(T!$H$2:$H$121)</f>
        <v>2.1966216959993279</v>
      </c>
      <c r="I89">
        <f t="shared" si="8"/>
        <v>0</v>
      </c>
      <c r="J89">
        <f t="shared" si="8"/>
        <v>0</v>
      </c>
      <c r="K89">
        <f t="shared" si="8"/>
        <v>0</v>
      </c>
      <c r="L89">
        <f t="shared" si="8"/>
        <v>1</v>
      </c>
      <c r="M89">
        <f t="shared" si="8"/>
        <v>0</v>
      </c>
      <c r="N89">
        <f t="shared" si="8"/>
        <v>0</v>
      </c>
      <c r="O89">
        <f t="shared" si="8"/>
        <v>0</v>
      </c>
      <c r="P89">
        <f t="shared" si="8"/>
        <v>0</v>
      </c>
      <c r="Q89">
        <f t="shared" si="8"/>
        <v>0</v>
      </c>
      <c r="R89">
        <f t="shared" si="8"/>
        <v>0</v>
      </c>
      <c r="S89">
        <f t="shared" si="8"/>
        <v>0</v>
      </c>
    </row>
    <row r="90" spans="1:19" x14ac:dyDescent="0.25">
      <c r="A90">
        <f t="shared" si="6"/>
        <v>89</v>
      </c>
      <c r="B90">
        <v>1828</v>
      </c>
      <c r="C90" t="s">
        <v>12</v>
      </c>
      <c r="D90" t="s">
        <v>15</v>
      </c>
      <c r="E90">
        <f>(T!E90-AVERAGE(T!$E$2:$E$121))/STDEV(T!$E$2:$E$121)</f>
        <v>-1.0919536269377226</v>
      </c>
      <c r="F90">
        <f>(T!F90-AVERAGE(T!$F$2:$F$121))/STDEV(T!$F$2:$F$121)</f>
        <v>-1.0666332779842291</v>
      </c>
      <c r="G90">
        <f>(T!G90-AVERAGE(T!$G$2:$G$121))/STDEV(T!$G$2:$G$121)</f>
        <v>1.1252824426878787</v>
      </c>
      <c r="H90">
        <f>(T!H90-AVERAGE(T!$H$2:$H$121))/STDEV(T!$H$2:$H$121)</f>
        <v>1.3028993963209365</v>
      </c>
      <c r="I90">
        <f t="shared" si="8"/>
        <v>0</v>
      </c>
      <c r="J90">
        <f t="shared" si="8"/>
        <v>0</v>
      </c>
      <c r="K90">
        <f t="shared" si="8"/>
        <v>0</v>
      </c>
      <c r="L90">
        <f t="shared" si="8"/>
        <v>0</v>
      </c>
      <c r="M90">
        <f t="shared" si="8"/>
        <v>1</v>
      </c>
      <c r="N90">
        <f t="shared" si="8"/>
        <v>0</v>
      </c>
      <c r="O90">
        <f t="shared" si="8"/>
        <v>0</v>
      </c>
      <c r="P90">
        <f t="shared" si="8"/>
        <v>0</v>
      </c>
      <c r="Q90">
        <f t="shared" si="8"/>
        <v>0</v>
      </c>
      <c r="R90">
        <f t="shared" si="8"/>
        <v>0</v>
      </c>
      <c r="S90">
        <f t="shared" si="8"/>
        <v>0</v>
      </c>
    </row>
    <row r="91" spans="1:19" x14ac:dyDescent="0.25">
      <c r="A91">
        <f t="shared" si="6"/>
        <v>90</v>
      </c>
      <c r="B91">
        <v>1828</v>
      </c>
      <c r="C91" t="s">
        <v>13</v>
      </c>
      <c r="D91" t="s">
        <v>16</v>
      </c>
      <c r="E91">
        <f>(T!E91-AVERAGE(T!$E$2:$E$121))/STDEV(T!$E$2:$E$121)</f>
        <v>-1.076381886876274</v>
      </c>
      <c r="F91">
        <f>(T!F91-AVERAGE(T!$F$2:$F$121))/STDEV(T!$F$2:$F$121)</f>
        <v>-0.9872391374378956</v>
      </c>
      <c r="G91">
        <f>(T!G91-AVERAGE(T!$G$2:$G$121))/STDEV(T!$G$2:$G$121)</f>
        <v>0.73735602711189507</v>
      </c>
      <c r="H91">
        <f>(T!H91-AVERAGE(T!$H$2:$H$121))/STDEV(T!$H$2:$H$121)</f>
        <v>0.53534740912958712</v>
      </c>
      <c r="I91">
        <f t="shared" si="8"/>
        <v>0</v>
      </c>
      <c r="J91">
        <f t="shared" si="8"/>
        <v>0</v>
      </c>
      <c r="K91">
        <f t="shared" si="8"/>
        <v>0</v>
      </c>
      <c r="L91">
        <f t="shared" si="8"/>
        <v>0</v>
      </c>
      <c r="M91">
        <f t="shared" si="8"/>
        <v>0</v>
      </c>
      <c r="N91">
        <f t="shared" si="8"/>
        <v>1</v>
      </c>
      <c r="O91">
        <f t="shared" si="8"/>
        <v>0</v>
      </c>
      <c r="P91">
        <f t="shared" si="8"/>
        <v>0</v>
      </c>
      <c r="Q91">
        <f t="shared" si="8"/>
        <v>0</v>
      </c>
      <c r="R91">
        <f t="shared" si="8"/>
        <v>0</v>
      </c>
      <c r="S91">
        <f t="shared" si="8"/>
        <v>0</v>
      </c>
    </row>
    <row r="92" spans="1:19" x14ac:dyDescent="0.25">
      <c r="A92">
        <f t="shared" si="6"/>
        <v>91</v>
      </c>
      <c r="B92">
        <v>1828</v>
      </c>
      <c r="C92" t="s">
        <v>14</v>
      </c>
      <c r="D92" t="s">
        <v>17</v>
      </c>
      <c r="E92">
        <f>(T!E92-AVERAGE(T!$E$2:$E$121))/STDEV(T!$E$2:$E$121)</f>
        <v>-1.3189151834328541</v>
      </c>
      <c r="F92">
        <f>(T!F92-AVERAGE(T!$F$2:$F$121))/STDEV(T!$F$2:$F$121)</f>
        <v>-1.5509527160468688</v>
      </c>
      <c r="G92">
        <f>(T!G92-AVERAGE(T!$G$2:$G$121))/STDEV(T!$G$2:$G$121)</f>
        <v>0.27873203246542255</v>
      </c>
      <c r="H92">
        <f>(T!H92-AVERAGE(T!$H$2:$H$121))/STDEV(T!$H$2:$H$121)</f>
        <v>-0.17521591228542646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0</v>
      </c>
      <c r="N92">
        <f t="shared" si="8"/>
        <v>0</v>
      </c>
      <c r="O92">
        <f t="shared" si="8"/>
        <v>1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</row>
    <row r="93" spans="1:19" x14ac:dyDescent="0.25">
      <c r="A93">
        <f t="shared" si="6"/>
        <v>92</v>
      </c>
      <c r="B93">
        <v>1828</v>
      </c>
      <c r="C93" t="s">
        <v>15</v>
      </c>
      <c r="D93" t="s">
        <v>18</v>
      </c>
      <c r="E93">
        <f>(T!E93-AVERAGE(T!$E$2:$E$121))/STDEV(T!$E$2:$E$121)</f>
        <v>-5.8247575437716005E-3</v>
      </c>
      <c r="F93">
        <f>(T!F93-AVERAGE(T!$F$2:$F$121))/STDEV(T!$F$2:$F$121)</f>
        <v>0.21487072098908871</v>
      </c>
      <c r="G93">
        <f>(T!G93-AVERAGE(T!$G$2:$G$121))/STDEV(T!$G$2:$G$121)</f>
        <v>-1.0637634119816599</v>
      </c>
      <c r="H93">
        <f>(T!H93-AVERAGE(T!$H$2:$H$121))/STDEV(T!$H$2:$H$121)</f>
        <v>-1.0290896233099034</v>
      </c>
      <c r="I93">
        <f t="shared" si="8"/>
        <v>0</v>
      </c>
      <c r="J93">
        <f t="shared" si="8"/>
        <v>0</v>
      </c>
      <c r="K93">
        <f t="shared" si="8"/>
        <v>0</v>
      </c>
      <c r="L93">
        <f t="shared" si="8"/>
        <v>0</v>
      </c>
      <c r="M93">
        <f t="shared" si="8"/>
        <v>0</v>
      </c>
      <c r="N93">
        <f t="shared" si="8"/>
        <v>0</v>
      </c>
      <c r="O93">
        <f t="shared" si="8"/>
        <v>0</v>
      </c>
      <c r="P93">
        <f t="shared" si="8"/>
        <v>1</v>
      </c>
      <c r="Q93">
        <f t="shared" si="8"/>
        <v>0</v>
      </c>
      <c r="R93">
        <f t="shared" si="8"/>
        <v>0</v>
      </c>
      <c r="S93">
        <f t="shared" si="8"/>
        <v>0</v>
      </c>
    </row>
    <row r="94" spans="1:19" x14ac:dyDescent="0.25">
      <c r="A94">
        <f t="shared" si="6"/>
        <v>93</v>
      </c>
      <c r="B94">
        <v>1828</v>
      </c>
      <c r="C94" t="s">
        <v>16</v>
      </c>
      <c r="D94" t="s">
        <v>19</v>
      </c>
      <c r="E94">
        <f>(T!E94-AVERAGE(T!$E$2:$E$121))/STDEV(T!$E$2:$E$121)</f>
        <v>1.2410594283848082</v>
      </c>
      <c r="F94">
        <f>(T!F94-AVERAGE(T!$F$2:$F$121))/STDEV(T!$F$2:$F$121)</f>
        <v>1.0368669407751918</v>
      </c>
      <c r="G94">
        <f>(T!G94-AVERAGE(T!$G$2:$G$121))/STDEV(T!$G$2:$G$121)</f>
        <v>-1.0795110701503114</v>
      </c>
      <c r="H94">
        <f>(T!H94-AVERAGE(T!$H$2:$H$121))/STDEV(T!$H$2:$H$121)</f>
        <v>-1.0282597774908604</v>
      </c>
      <c r="I94">
        <f t="shared" si="8"/>
        <v>0</v>
      </c>
      <c r="J94">
        <f t="shared" si="8"/>
        <v>0</v>
      </c>
      <c r="K94">
        <f t="shared" si="8"/>
        <v>0</v>
      </c>
      <c r="L94">
        <f t="shared" si="8"/>
        <v>0</v>
      </c>
      <c r="M94">
        <f t="shared" si="8"/>
        <v>0</v>
      </c>
      <c r="N94">
        <f t="shared" si="8"/>
        <v>0</v>
      </c>
      <c r="O94">
        <f t="shared" si="8"/>
        <v>0</v>
      </c>
      <c r="P94">
        <f t="shared" si="8"/>
        <v>0</v>
      </c>
      <c r="Q94">
        <f t="shared" si="8"/>
        <v>1</v>
      </c>
      <c r="R94">
        <f t="shared" si="8"/>
        <v>0</v>
      </c>
      <c r="S94">
        <f t="shared" si="8"/>
        <v>0</v>
      </c>
    </row>
    <row r="95" spans="1:19" x14ac:dyDescent="0.25">
      <c r="A95">
        <f t="shared" si="6"/>
        <v>94</v>
      </c>
      <c r="B95">
        <v>1828</v>
      </c>
      <c r="C95" t="s">
        <v>17</v>
      </c>
      <c r="D95" t="s">
        <v>8</v>
      </c>
      <c r="E95">
        <f>(T!E95-AVERAGE(T!$E$2:$E$121))/STDEV(T!$E$2:$E$121)</f>
        <v>-0.2977948837248377</v>
      </c>
      <c r="F95">
        <f>(T!F95-AVERAGE(T!$F$2:$F$121))/STDEV(T!$F$2:$F$121)</f>
        <v>-3.934139682388172E-2</v>
      </c>
      <c r="G95">
        <f>(T!G95-AVERAGE(T!$G$2:$G$121))/STDEV(T!$G$2:$G$121)</f>
        <v>-1.4531159160652829</v>
      </c>
      <c r="H95">
        <f>(T!H95-AVERAGE(T!$H$2:$H$121))/STDEV(T!$H$2:$H$121)</f>
        <v>-0.9348109704077544</v>
      </c>
      <c r="I95">
        <f t="shared" si="8"/>
        <v>0</v>
      </c>
      <c r="J95">
        <f t="shared" si="8"/>
        <v>0</v>
      </c>
      <c r="K95">
        <f t="shared" si="8"/>
        <v>0</v>
      </c>
      <c r="L95">
        <f t="shared" si="8"/>
        <v>0</v>
      </c>
      <c r="M95">
        <f t="shared" si="8"/>
        <v>0</v>
      </c>
      <c r="N95">
        <f t="shared" si="8"/>
        <v>0</v>
      </c>
      <c r="O95">
        <f t="shared" si="8"/>
        <v>0</v>
      </c>
      <c r="P95">
        <f t="shared" si="8"/>
        <v>0</v>
      </c>
      <c r="Q95">
        <f t="shared" si="8"/>
        <v>0</v>
      </c>
      <c r="R95">
        <f t="shared" si="8"/>
        <v>1</v>
      </c>
      <c r="S95">
        <f t="shared" si="8"/>
        <v>0</v>
      </c>
    </row>
    <row r="96" spans="1:19" x14ac:dyDescent="0.25">
      <c r="A96">
        <f t="shared" si="6"/>
        <v>95</v>
      </c>
      <c r="B96">
        <v>1828</v>
      </c>
      <c r="C96" t="s">
        <v>18</v>
      </c>
      <c r="D96" t="s">
        <v>9</v>
      </c>
      <c r="E96">
        <f>(T!E96-AVERAGE(T!$E$2:$E$121))/STDEV(T!$E$2:$E$121)</f>
        <v>1.3706058373194598</v>
      </c>
      <c r="F96">
        <f>(T!F96-AVERAGE(T!$F$2:$F$121))/STDEV(T!$F$2:$F$121)</f>
        <v>1.0980220631826747</v>
      </c>
      <c r="G96">
        <f>(T!G96-AVERAGE(T!$G$2:$G$121))/STDEV(T!$G$2:$G$121)</f>
        <v>-1.360602217113948</v>
      </c>
      <c r="H96">
        <f>(T!H96-AVERAGE(T!$H$2:$H$121))/STDEV(T!$H$2:$H$121)</f>
        <v>-0.97113755674306812</v>
      </c>
      <c r="I96">
        <f t="shared" si="8"/>
        <v>0</v>
      </c>
      <c r="J96">
        <f t="shared" si="8"/>
        <v>0</v>
      </c>
      <c r="K96">
        <f t="shared" si="8"/>
        <v>0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  <c r="R96">
        <f t="shared" si="8"/>
        <v>0</v>
      </c>
      <c r="S96">
        <f t="shared" si="8"/>
        <v>1</v>
      </c>
    </row>
    <row r="97" spans="1:19" x14ac:dyDescent="0.25">
      <c r="A97">
        <f t="shared" si="6"/>
        <v>96</v>
      </c>
      <c r="B97">
        <v>1828</v>
      </c>
      <c r="C97" t="s">
        <v>19</v>
      </c>
      <c r="D97" t="s">
        <v>10</v>
      </c>
      <c r="E97">
        <f>(T!E97-AVERAGE(T!$E$2:$E$121))/STDEV(T!$E$2:$E$121)</f>
        <v>1.4394273670539504</v>
      </c>
      <c r="F97">
        <f>(T!F97-AVERAGE(T!$F$2:$F$121))/STDEV(T!$F$2:$F$121)</f>
        <v>1.0786136886393443</v>
      </c>
      <c r="G97">
        <f>(T!G97-AVERAGE(T!$G$2:$G$121))/STDEV(T!$G$2:$G$121)</f>
        <v>-0.51010730677382554</v>
      </c>
      <c r="H97">
        <f>(T!H97-AVERAGE(T!$H$2:$H$121))/STDEV(T!$H$2:$H$121)</f>
        <v>-0.89840797051764454</v>
      </c>
      <c r="I97">
        <f t="shared" si="8"/>
        <v>0</v>
      </c>
      <c r="J97">
        <f t="shared" si="8"/>
        <v>0</v>
      </c>
      <c r="K97">
        <f t="shared" si="8"/>
        <v>0</v>
      </c>
      <c r="L97">
        <f t="shared" si="8"/>
        <v>0</v>
      </c>
      <c r="M97">
        <f t="shared" si="8"/>
        <v>0</v>
      </c>
      <c r="N97">
        <f t="shared" si="8"/>
        <v>0</v>
      </c>
      <c r="O97">
        <f t="shared" si="8"/>
        <v>0</v>
      </c>
      <c r="P97">
        <f t="shared" si="8"/>
        <v>0</v>
      </c>
      <c r="Q97">
        <f t="shared" si="8"/>
        <v>0</v>
      </c>
      <c r="R97">
        <f t="shared" si="8"/>
        <v>0</v>
      </c>
      <c r="S97">
        <f t="shared" si="8"/>
        <v>0</v>
      </c>
    </row>
    <row r="98" spans="1:19" x14ac:dyDescent="0.25">
      <c r="A98">
        <f t="shared" si="6"/>
        <v>97</v>
      </c>
      <c r="B98">
        <v>1829</v>
      </c>
      <c r="C98" t="s">
        <v>8</v>
      </c>
      <c r="D98" t="s">
        <v>11</v>
      </c>
      <c r="E98">
        <f>(T!E98-AVERAGE(T!$E$2:$E$121))/STDEV(T!$E$2:$E$121)</f>
        <v>1.0509187314013204</v>
      </c>
      <c r="F98">
        <f>(T!F98-AVERAGE(T!$F$2:$F$121))/STDEV(T!$F$2:$F$121)</f>
        <v>0.89019151915450634</v>
      </c>
      <c r="G98">
        <f>(T!G98-AVERAGE(T!$G$2:$G$121))/STDEV(T!$G$2:$G$121)</f>
        <v>0.23880155434159281</v>
      </c>
      <c r="H98">
        <f>(T!H98-AVERAGE(T!$H$2:$H$121))/STDEV(T!$H$2:$H$121)</f>
        <v>-0.22698709092271518</v>
      </c>
      <c r="I98">
        <f t="shared" si="8"/>
        <v>1</v>
      </c>
      <c r="J98">
        <f t="shared" si="8"/>
        <v>0</v>
      </c>
      <c r="K98">
        <f t="shared" si="8"/>
        <v>0</v>
      </c>
      <c r="L98">
        <f t="shared" si="8"/>
        <v>0</v>
      </c>
      <c r="M98">
        <f t="shared" si="8"/>
        <v>0</v>
      </c>
      <c r="N98">
        <f t="shared" si="8"/>
        <v>0</v>
      </c>
      <c r="O98">
        <f t="shared" si="8"/>
        <v>0</v>
      </c>
      <c r="P98">
        <f t="shared" si="8"/>
        <v>0</v>
      </c>
      <c r="Q98">
        <f t="shared" si="8"/>
        <v>0</v>
      </c>
      <c r="R98">
        <f t="shared" si="8"/>
        <v>0</v>
      </c>
      <c r="S98">
        <f t="shared" si="8"/>
        <v>0</v>
      </c>
    </row>
    <row r="99" spans="1:19" x14ac:dyDescent="0.25">
      <c r="A99">
        <f t="shared" si="6"/>
        <v>98</v>
      </c>
      <c r="B99">
        <v>1829</v>
      </c>
      <c r="C99" t="s">
        <v>9</v>
      </c>
      <c r="D99" t="s">
        <v>12</v>
      </c>
      <c r="E99">
        <f>(T!E99-AVERAGE(T!$E$2:$E$121))/STDEV(T!$E$2:$E$121)</f>
        <v>-0.21082505890437161</v>
      </c>
      <c r="F99">
        <f>(T!F99-AVERAGE(T!$F$2:$F$121))/STDEV(T!$F$2:$F$121)</f>
        <v>0.19854858665686498</v>
      </c>
      <c r="G99">
        <f>(T!G99-AVERAGE(T!$G$2:$G$121))/STDEV(T!$G$2:$G$121)</f>
        <v>0.699913618281648</v>
      </c>
      <c r="H99">
        <f>(T!H99-AVERAGE(T!$H$2:$H$121))/STDEV(T!$H$2:$H$121)</f>
        <v>0.46933988331150883</v>
      </c>
      <c r="I99">
        <f t="shared" ref="I99:S114" si="9">IF($C99=I$1,1,0)</f>
        <v>0</v>
      </c>
      <c r="J99">
        <f t="shared" si="9"/>
        <v>1</v>
      </c>
      <c r="K99">
        <f t="shared" si="9"/>
        <v>0</v>
      </c>
      <c r="L99">
        <f t="shared" si="9"/>
        <v>0</v>
      </c>
      <c r="M99">
        <f t="shared" si="9"/>
        <v>0</v>
      </c>
      <c r="N99">
        <f t="shared" si="9"/>
        <v>0</v>
      </c>
      <c r="O99">
        <f t="shared" si="9"/>
        <v>0</v>
      </c>
      <c r="P99">
        <f t="shared" si="9"/>
        <v>0</v>
      </c>
      <c r="Q99">
        <f t="shared" si="9"/>
        <v>0</v>
      </c>
      <c r="R99">
        <f t="shared" si="9"/>
        <v>0</v>
      </c>
      <c r="S99">
        <f t="shared" si="9"/>
        <v>0</v>
      </c>
    </row>
    <row r="100" spans="1:19" x14ac:dyDescent="0.25">
      <c r="A100">
        <f t="shared" si="6"/>
        <v>99</v>
      </c>
      <c r="B100">
        <v>1829</v>
      </c>
      <c r="C100" t="s">
        <v>10</v>
      </c>
      <c r="D100" t="s">
        <v>13</v>
      </c>
      <c r="E100">
        <f>(T!E100-AVERAGE(T!$E$2:$E$121))/STDEV(T!$E$2:$E$121)</f>
        <v>0.19352036308640991</v>
      </c>
      <c r="F100">
        <f>(T!F100-AVERAGE(T!$F$2:$F$121))/STDEV(T!$F$2:$F$121)</f>
        <v>0.36483380057903536</v>
      </c>
      <c r="G100">
        <f>(T!G100-AVERAGE(T!$G$2:$G$121))/STDEV(T!$G$2:$G$121)</f>
        <v>1.141636947024441</v>
      </c>
      <c r="H100">
        <f>(T!H100-AVERAGE(T!$H$2:$H$121))/STDEV(T!$H$2:$H$121)</f>
        <v>1.3386111374233594</v>
      </c>
      <c r="I100">
        <f t="shared" si="9"/>
        <v>0</v>
      </c>
      <c r="J100">
        <f t="shared" si="9"/>
        <v>0</v>
      </c>
      <c r="K100">
        <f t="shared" si="9"/>
        <v>1</v>
      </c>
      <c r="L100">
        <f t="shared" si="9"/>
        <v>0</v>
      </c>
      <c r="M100">
        <f t="shared" si="9"/>
        <v>0</v>
      </c>
      <c r="N100">
        <f t="shared" si="9"/>
        <v>0</v>
      </c>
      <c r="O100">
        <f t="shared" si="9"/>
        <v>0</v>
      </c>
      <c r="P100">
        <f t="shared" si="9"/>
        <v>0</v>
      </c>
      <c r="Q100">
        <f t="shared" si="9"/>
        <v>0</v>
      </c>
      <c r="R100">
        <f t="shared" si="9"/>
        <v>0</v>
      </c>
      <c r="S100">
        <f t="shared" si="9"/>
        <v>0</v>
      </c>
    </row>
    <row r="101" spans="1:19" x14ac:dyDescent="0.25">
      <c r="A101">
        <f t="shared" si="6"/>
        <v>100</v>
      </c>
      <c r="B101">
        <v>1829</v>
      </c>
      <c r="C101" t="s">
        <v>11</v>
      </c>
      <c r="D101" t="s">
        <v>14</v>
      </c>
      <c r="E101">
        <f>(T!E101-AVERAGE(T!$E$2:$E$121))/STDEV(T!$E$2:$E$121)</f>
        <v>-1.3887326728460281</v>
      </c>
      <c r="F101">
        <f>(T!F101-AVERAGE(T!$F$2:$F$121))/STDEV(T!$F$2:$F$121)</f>
        <v>-1.6897415107180351</v>
      </c>
      <c r="G101">
        <f>(T!G101-AVERAGE(T!$G$2:$G$121))/STDEV(T!$G$2:$G$121)</f>
        <v>1.3536083149835645</v>
      </c>
      <c r="H101">
        <f>(T!H101-AVERAGE(T!$H$2:$H$121))/STDEV(T!$H$2:$H$121)</f>
        <v>1.826014100794709</v>
      </c>
      <c r="I101">
        <f t="shared" si="9"/>
        <v>0</v>
      </c>
      <c r="J101">
        <f t="shared" si="9"/>
        <v>0</v>
      </c>
      <c r="K101">
        <f t="shared" si="9"/>
        <v>0</v>
      </c>
      <c r="L101">
        <f t="shared" si="9"/>
        <v>1</v>
      </c>
      <c r="M101">
        <f t="shared" si="9"/>
        <v>0</v>
      </c>
      <c r="N101">
        <f t="shared" si="9"/>
        <v>0</v>
      </c>
      <c r="O101">
        <f t="shared" si="9"/>
        <v>0</v>
      </c>
      <c r="P101">
        <f t="shared" si="9"/>
        <v>0</v>
      </c>
      <c r="Q101">
        <f t="shared" si="9"/>
        <v>0</v>
      </c>
      <c r="R101">
        <f t="shared" si="9"/>
        <v>0</v>
      </c>
      <c r="S101">
        <f t="shared" si="9"/>
        <v>0</v>
      </c>
    </row>
    <row r="102" spans="1:19" x14ac:dyDescent="0.25">
      <c r="A102">
        <f t="shared" si="6"/>
        <v>101</v>
      </c>
      <c r="B102">
        <v>1829</v>
      </c>
      <c r="C102" t="s">
        <v>12</v>
      </c>
      <c r="D102" t="s">
        <v>15</v>
      </c>
      <c r="E102">
        <f>(T!E102-AVERAGE(T!$E$2:$E$121))/STDEV(T!$E$2:$E$121)</f>
        <v>-1.3887326728460281</v>
      </c>
      <c r="F102">
        <f>(T!F102-AVERAGE(T!$F$2:$F$121))/STDEV(T!$F$2:$F$121)</f>
        <v>-1.7403968546730657</v>
      </c>
      <c r="G102">
        <f>(T!G102-AVERAGE(T!$G$2:$G$121))/STDEV(T!$G$2:$G$121)</f>
        <v>0.99465880412167029</v>
      </c>
      <c r="H102">
        <f>(T!H102-AVERAGE(T!$H$2:$H$121))/STDEV(T!$H$2:$H$121)</f>
        <v>1.0274044986110964</v>
      </c>
      <c r="I102">
        <f t="shared" si="9"/>
        <v>0</v>
      </c>
      <c r="J102">
        <f t="shared" si="9"/>
        <v>0</v>
      </c>
      <c r="K102">
        <f t="shared" si="9"/>
        <v>0</v>
      </c>
      <c r="L102">
        <f t="shared" si="9"/>
        <v>0</v>
      </c>
      <c r="M102">
        <f t="shared" si="9"/>
        <v>1</v>
      </c>
      <c r="N102">
        <f t="shared" si="9"/>
        <v>0</v>
      </c>
      <c r="O102">
        <f t="shared" si="9"/>
        <v>0</v>
      </c>
      <c r="P102">
        <f t="shared" si="9"/>
        <v>0</v>
      </c>
      <c r="Q102">
        <f t="shared" si="9"/>
        <v>0</v>
      </c>
      <c r="R102">
        <f t="shared" si="9"/>
        <v>0</v>
      </c>
      <c r="S102">
        <f t="shared" si="9"/>
        <v>0</v>
      </c>
    </row>
    <row r="103" spans="1:19" x14ac:dyDescent="0.25">
      <c r="A103">
        <f t="shared" si="6"/>
        <v>102</v>
      </c>
      <c r="B103">
        <v>1829</v>
      </c>
      <c r="C103" t="s">
        <v>13</v>
      </c>
      <c r="D103" t="s">
        <v>16</v>
      </c>
      <c r="E103">
        <f>(T!E103-AVERAGE(T!$E$2:$E$121))/STDEV(T!$E$2:$E$121)</f>
        <v>-1.6670340961613774</v>
      </c>
      <c r="F103">
        <f>(T!F103-AVERAGE(T!$F$2:$F$121))/STDEV(T!$F$2:$F$121)</f>
        <v>-2.7969352437882016</v>
      </c>
      <c r="G103">
        <f>(T!G103-AVERAGE(T!$G$2:$G$121))/STDEV(T!$G$2:$G$121)</f>
        <v>0.57563152222039848</v>
      </c>
      <c r="H103">
        <f>(T!H103-AVERAGE(T!$H$2:$H$121))/STDEV(T!$H$2:$H$121)</f>
        <v>0.2604339041801077</v>
      </c>
      <c r="I103">
        <f t="shared" si="9"/>
        <v>0</v>
      </c>
      <c r="J103">
        <f t="shared" si="9"/>
        <v>0</v>
      </c>
      <c r="K103">
        <f t="shared" si="9"/>
        <v>0</v>
      </c>
      <c r="L103">
        <f t="shared" si="9"/>
        <v>0</v>
      </c>
      <c r="M103">
        <f t="shared" si="9"/>
        <v>0</v>
      </c>
      <c r="N103">
        <f t="shared" si="9"/>
        <v>1</v>
      </c>
      <c r="O103">
        <f t="shared" si="9"/>
        <v>0</v>
      </c>
      <c r="P103">
        <f t="shared" si="9"/>
        <v>0</v>
      </c>
      <c r="Q103">
        <f t="shared" si="9"/>
        <v>0</v>
      </c>
      <c r="R103">
        <f t="shared" si="9"/>
        <v>0</v>
      </c>
      <c r="S103">
        <f t="shared" si="9"/>
        <v>0</v>
      </c>
    </row>
    <row r="104" spans="1:19" x14ac:dyDescent="0.25">
      <c r="A104">
        <f t="shared" si="6"/>
        <v>103</v>
      </c>
      <c r="B104">
        <v>1829</v>
      </c>
      <c r="C104" t="s">
        <v>14</v>
      </c>
      <c r="D104" t="s">
        <v>17</v>
      </c>
      <c r="E104">
        <f>(T!E104-AVERAGE(T!$E$2:$E$121))/STDEV(T!$E$2:$E$121)</f>
        <v>-0.83168311445592968</v>
      </c>
      <c r="F104">
        <f>(T!F104-AVERAGE(T!$F$2:$F$121))/STDEV(T!$F$2:$F$121)</f>
        <v>-0.65287134927221713</v>
      </c>
      <c r="G104">
        <f>(T!G104-AVERAGE(T!$G$2:$G$121))/STDEV(T!$G$2:$G$121)</f>
        <v>-9.4478363434298954E-2</v>
      </c>
      <c r="H104">
        <f>(T!H104-AVERAGE(T!$H$2:$H$121))/STDEV(T!$H$2:$H$121)</f>
        <v>-0.59602368597886679</v>
      </c>
      <c r="I104">
        <f t="shared" si="9"/>
        <v>0</v>
      </c>
      <c r="J104">
        <f t="shared" si="9"/>
        <v>0</v>
      </c>
      <c r="K104">
        <f t="shared" si="9"/>
        <v>0</v>
      </c>
      <c r="L104">
        <f t="shared" si="9"/>
        <v>0</v>
      </c>
      <c r="M104">
        <f t="shared" si="9"/>
        <v>0</v>
      </c>
      <c r="N104">
        <f t="shared" si="9"/>
        <v>0</v>
      </c>
      <c r="O104">
        <f t="shared" si="9"/>
        <v>1</v>
      </c>
      <c r="P104">
        <f t="shared" si="9"/>
        <v>0</v>
      </c>
      <c r="Q104">
        <f t="shared" si="9"/>
        <v>0</v>
      </c>
      <c r="R104">
        <f t="shared" si="9"/>
        <v>0</v>
      </c>
      <c r="S104">
        <f t="shared" si="9"/>
        <v>0</v>
      </c>
    </row>
    <row r="105" spans="1:19" x14ac:dyDescent="0.25">
      <c r="A105">
        <f t="shared" si="6"/>
        <v>104</v>
      </c>
      <c r="B105">
        <v>1829</v>
      </c>
      <c r="C105" t="s">
        <v>15</v>
      </c>
      <c r="D105" t="s">
        <v>18</v>
      </c>
      <c r="E105">
        <f>(T!E105-AVERAGE(T!$E$2:$E$121))/STDEV(T!$E$2:$E$121)</f>
        <v>-1.4131863770028337</v>
      </c>
      <c r="F105">
        <f>(T!F105-AVERAGE(T!$F$2:$F$121))/STDEV(T!$F$2:$F$121)</f>
        <v>-1.8111967177584589</v>
      </c>
      <c r="G105">
        <f>(T!G105-AVERAGE(T!$G$2:$G$121))/STDEV(T!$G$2:$G$121)</f>
        <v>-0.59725041710209414</v>
      </c>
      <c r="H105">
        <f>(T!H105-AVERAGE(T!$H$2:$H$121))/STDEV(T!$H$2:$H$121)</f>
        <v>-0.93959102657914428</v>
      </c>
      <c r="I105">
        <f t="shared" si="9"/>
        <v>0</v>
      </c>
      <c r="J105">
        <f t="shared" si="9"/>
        <v>0</v>
      </c>
      <c r="K105">
        <f t="shared" si="9"/>
        <v>0</v>
      </c>
      <c r="L105">
        <f t="shared" si="9"/>
        <v>0</v>
      </c>
      <c r="M105">
        <f t="shared" si="9"/>
        <v>0</v>
      </c>
      <c r="N105">
        <f t="shared" si="9"/>
        <v>0</v>
      </c>
      <c r="O105">
        <f t="shared" si="9"/>
        <v>0</v>
      </c>
      <c r="P105">
        <f t="shared" si="9"/>
        <v>1</v>
      </c>
      <c r="Q105">
        <f t="shared" si="9"/>
        <v>0</v>
      </c>
      <c r="R105">
        <f t="shared" si="9"/>
        <v>0</v>
      </c>
      <c r="S105">
        <f t="shared" si="9"/>
        <v>0</v>
      </c>
    </row>
    <row r="106" spans="1:19" x14ac:dyDescent="0.25">
      <c r="A106">
        <f t="shared" si="6"/>
        <v>105</v>
      </c>
      <c r="B106">
        <v>1829</v>
      </c>
      <c r="C106" t="s">
        <v>16</v>
      </c>
      <c r="D106" t="s">
        <v>19</v>
      </c>
      <c r="E106">
        <f>(T!E106-AVERAGE(T!$E$2:$E$121))/STDEV(T!$E$2:$E$121)</f>
        <v>1.1164955736503268</v>
      </c>
      <c r="F106">
        <f>(T!F106-AVERAGE(T!$F$2:$F$121))/STDEV(T!$F$2:$F$121)</f>
        <v>0.97022942920181754</v>
      </c>
      <c r="G106">
        <f>(T!G106-AVERAGE(T!$G$2:$G$121))/STDEV(T!$G$2:$G$121)</f>
        <v>-0.99864881770456337</v>
      </c>
      <c r="H106">
        <f>(T!H106-AVERAGE(T!$H$2:$H$121))/STDEV(T!$H$2:$H$121)</f>
        <v>-1.0298510231591462</v>
      </c>
      <c r="I106">
        <f t="shared" si="9"/>
        <v>0</v>
      </c>
      <c r="J106">
        <f t="shared" si="9"/>
        <v>0</v>
      </c>
      <c r="K106">
        <f t="shared" si="9"/>
        <v>0</v>
      </c>
      <c r="L106">
        <f t="shared" si="9"/>
        <v>0</v>
      </c>
      <c r="M106">
        <f t="shared" si="9"/>
        <v>0</v>
      </c>
      <c r="N106">
        <f t="shared" si="9"/>
        <v>0</v>
      </c>
      <c r="O106">
        <f t="shared" si="9"/>
        <v>0</v>
      </c>
      <c r="P106">
        <f t="shared" si="9"/>
        <v>0</v>
      </c>
      <c r="Q106">
        <f t="shared" si="9"/>
        <v>1</v>
      </c>
      <c r="R106">
        <f t="shared" si="9"/>
        <v>0</v>
      </c>
      <c r="S106">
        <f t="shared" si="9"/>
        <v>0</v>
      </c>
    </row>
    <row r="107" spans="1:19" x14ac:dyDescent="0.25">
      <c r="A107">
        <f t="shared" si="6"/>
        <v>106</v>
      </c>
      <c r="B107">
        <v>1829</v>
      </c>
      <c r="C107" t="s">
        <v>17</v>
      </c>
      <c r="D107" t="s">
        <v>8</v>
      </c>
      <c r="E107">
        <f>(T!E107-AVERAGE(T!$E$2:$E$121))/STDEV(T!$E$2:$E$121)</f>
        <v>-7.2273131089092571E-2</v>
      </c>
      <c r="F107">
        <f>(T!F107-AVERAGE(T!$F$2:$F$121))/STDEV(T!$F$2:$F$121)</f>
        <v>0.15482375877303131</v>
      </c>
      <c r="G107">
        <f>(T!G107-AVERAGE(T!$G$2:$G$121))/STDEV(T!$G$2:$G$121)</f>
        <v>-1.5588588615712615</v>
      </c>
      <c r="H107">
        <f>(T!H107-AVERAGE(T!$H$2:$H$121))/STDEV(T!$H$2:$H$121)</f>
        <v>-0.8826593219896921</v>
      </c>
      <c r="I107">
        <f t="shared" si="9"/>
        <v>0</v>
      </c>
      <c r="J107">
        <f t="shared" si="9"/>
        <v>0</v>
      </c>
      <c r="K107">
        <f t="shared" si="9"/>
        <v>0</v>
      </c>
      <c r="L107">
        <f t="shared" si="9"/>
        <v>0</v>
      </c>
      <c r="M107">
        <f t="shared" si="9"/>
        <v>0</v>
      </c>
      <c r="N107">
        <f t="shared" si="9"/>
        <v>0</v>
      </c>
      <c r="O107">
        <f t="shared" si="9"/>
        <v>0</v>
      </c>
      <c r="P107">
        <f t="shared" si="9"/>
        <v>0</v>
      </c>
      <c r="Q107">
        <f t="shared" si="9"/>
        <v>0</v>
      </c>
      <c r="R107">
        <f t="shared" si="9"/>
        <v>1</v>
      </c>
      <c r="S107">
        <f t="shared" si="9"/>
        <v>0</v>
      </c>
    </row>
    <row r="108" spans="1:19" x14ac:dyDescent="0.25">
      <c r="A108">
        <f t="shared" si="6"/>
        <v>107</v>
      </c>
      <c r="B108">
        <v>1829</v>
      </c>
      <c r="C108" t="s">
        <v>18</v>
      </c>
      <c r="D108" t="s">
        <v>9</v>
      </c>
      <c r="E108">
        <f>(T!E108-AVERAGE(T!$E$2:$E$121))/STDEV(T!$E$2:$E$121)</f>
        <v>2.0455008386550957</v>
      </c>
      <c r="F108">
        <f>(T!F108-AVERAGE(T!$F$2:$F$121))/STDEV(T!$F$2:$F$121)</f>
        <v>1.3785347672170905</v>
      </c>
      <c r="G108">
        <f>(T!G108-AVERAGE(T!$G$2:$G$121))/STDEV(T!$G$2:$G$121)</f>
        <v>-1.7213722664872868</v>
      </c>
      <c r="H108">
        <f>(T!H108-AVERAGE(T!$H$2:$H$121))/STDEV(T!$H$2:$H$121)</f>
        <v>-0.78040283298565927</v>
      </c>
      <c r="I108">
        <f t="shared" si="9"/>
        <v>0</v>
      </c>
      <c r="J108">
        <f t="shared" si="9"/>
        <v>0</v>
      </c>
      <c r="K108">
        <f t="shared" si="9"/>
        <v>0</v>
      </c>
      <c r="L108">
        <f t="shared" si="9"/>
        <v>0</v>
      </c>
      <c r="M108">
        <f t="shared" si="9"/>
        <v>0</v>
      </c>
      <c r="N108">
        <f t="shared" si="9"/>
        <v>0</v>
      </c>
      <c r="O108">
        <f t="shared" si="9"/>
        <v>0</v>
      </c>
      <c r="P108">
        <f t="shared" si="9"/>
        <v>0</v>
      </c>
      <c r="Q108">
        <f t="shared" si="9"/>
        <v>0</v>
      </c>
      <c r="R108">
        <f t="shared" si="9"/>
        <v>0</v>
      </c>
      <c r="S108">
        <f t="shared" si="9"/>
        <v>1</v>
      </c>
    </row>
    <row r="109" spans="1:19" x14ac:dyDescent="0.25">
      <c r="A109">
        <f t="shared" si="6"/>
        <v>108</v>
      </c>
      <c r="B109">
        <v>1829</v>
      </c>
      <c r="C109" t="s">
        <v>19</v>
      </c>
      <c r="D109" t="s">
        <v>10</v>
      </c>
      <c r="E109">
        <f>(T!E109-AVERAGE(T!$E$2:$E$121))/STDEV(T!$E$2:$E$121)</f>
        <v>0.77317638763151841</v>
      </c>
      <c r="F109">
        <f>(T!F109-AVERAGE(T!$F$2:$F$121))/STDEV(T!$F$2:$F$121)</f>
        <v>0.7328912286384075</v>
      </c>
      <c r="G109">
        <f>(T!G109-AVERAGE(T!$G$2:$G$121))/STDEV(T!$G$2:$G$121)</f>
        <v>-0.88953787594233669</v>
      </c>
      <c r="H109">
        <f>(T!H109-AVERAGE(T!$H$2:$H$121))/STDEV(T!$H$2:$H$121)</f>
        <v>-1.021487430305787</v>
      </c>
      <c r="I109">
        <f t="shared" si="9"/>
        <v>0</v>
      </c>
      <c r="J109">
        <f t="shared" si="9"/>
        <v>0</v>
      </c>
      <c r="K109">
        <f t="shared" si="9"/>
        <v>0</v>
      </c>
      <c r="L109">
        <f t="shared" si="9"/>
        <v>0</v>
      </c>
      <c r="M109">
        <f t="shared" si="9"/>
        <v>0</v>
      </c>
      <c r="N109">
        <f t="shared" si="9"/>
        <v>0</v>
      </c>
      <c r="O109">
        <f t="shared" si="9"/>
        <v>0</v>
      </c>
      <c r="P109">
        <f t="shared" si="9"/>
        <v>0</v>
      </c>
      <c r="Q109">
        <f t="shared" si="9"/>
        <v>0</v>
      </c>
      <c r="R109">
        <f t="shared" si="9"/>
        <v>0</v>
      </c>
      <c r="S109">
        <f t="shared" si="9"/>
        <v>0</v>
      </c>
    </row>
    <row r="110" spans="1:19" x14ac:dyDescent="0.25">
      <c r="A110">
        <f t="shared" si="6"/>
        <v>109</v>
      </c>
      <c r="B110">
        <v>1830</v>
      </c>
      <c r="C110" t="s">
        <v>8</v>
      </c>
      <c r="D110" t="s">
        <v>11</v>
      </c>
      <c r="E110">
        <f>(T!E110-AVERAGE(T!$E$2:$E$121))/STDEV(T!$E$2:$E$121)</f>
        <v>2.2491785574363172</v>
      </c>
      <c r="F110">
        <f>(T!F110-AVERAGE(T!$F$2:$F$121))/STDEV(T!$F$2:$F$121)</f>
        <v>1.4053921673545564</v>
      </c>
      <c r="G110">
        <f>(T!G110-AVERAGE(T!$G$2:$G$121))/STDEV(T!$G$2:$G$121)</f>
        <v>8.3297222712665722E-2</v>
      </c>
      <c r="H110">
        <f>(T!H110-AVERAGE(T!$H$2:$H$121))/STDEV(T!$H$2:$H$121)</f>
        <v>-0.41319307610935085</v>
      </c>
      <c r="I110">
        <f t="shared" si="9"/>
        <v>1</v>
      </c>
      <c r="J110">
        <f t="shared" si="9"/>
        <v>0</v>
      </c>
      <c r="K110">
        <f t="shared" si="9"/>
        <v>0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>
        <f t="shared" si="9"/>
        <v>0</v>
      </c>
      <c r="Q110">
        <f t="shared" si="9"/>
        <v>0</v>
      </c>
      <c r="R110">
        <f t="shared" si="9"/>
        <v>0</v>
      </c>
      <c r="S110">
        <f t="shared" si="9"/>
        <v>0</v>
      </c>
    </row>
    <row r="111" spans="1:19" x14ac:dyDescent="0.25">
      <c r="A111">
        <f t="shared" si="6"/>
        <v>110</v>
      </c>
      <c r="B111">
        <v>1830</v>
      </c>
      <c r="C111" t="s">
        <v>9</v>
      </c>
      <c r="D111" t="s">
        <v>12</v>
      </c>
      <c r="E111">
        <f>(T!E111-AVERAGE(T!$E$2:$E$121))/STDEV(T!$E$2:$E$121)</f>
        <v>0.32930616990252981</v>
      </c>
      <c r="F111">
        <f>(T!F111-AVERAGE(T!$F$2:$F$121))/STDEV(T!$F$2:$F$121)</f>
        <v>0.61258097040292681</v>
      </c>
      <c r="G111">
        <f>(T!G111-AVERAGE(T!$G$2:$G$121))/STDEV(T!$G$2:$G$121)</f>
        <v>0.44488651441428795</v>
      </c>
      <c r="H111">
        <f>(T!H111-AVERAGE(T!$H$2:$H$121))/STDEV(T!$H$2:$H$121)</f>
        <v>5.7572073202197462E-2</v>
      </c>
      <c r="I111">
        <f t="shared" si="9"/>
        <v>0</v>
      </c>
      <c r="J111">
        <f t="shared" si="9"/>
        <v>1</v>
      </c>
      <c r="K111">
        <f t="shared" si="9"/>
        <v>0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9"/>
        <v>0</v>
      </c>
      <c r="R111">
        <f t="shared" si="9"/>
        <v>0</v>
      </c>
      <c r="S111">
        <f t="shared" si="9"/>
        <v>0</v>
      </c>
    </row>
    <row r="112" spans="1:19" x14ac:dyDescent="0.25">
      <c r="A112">
        <f t="shared" si="6"/>
        <v>111</v>
      </c>
      <c r="B112">
        <v>1830</v>
      </c>
      <c r="C112" t="s">
        <v>10</v>
      </c>
      <c r="D112" t="s">
        <v>13</v>
      </c>
      <c r="E112">
        <f>(T!E112-AVERAGE(T!$E$2:$E$121))/STDEV(T!$E$2:$E$121)</f>
        <v>-0.95918405376913007</v>
      </c>
      <c r="F112">
        <f>(T!F112-AVERAGE(T!$F$2:$F$121))/STDEV(T!$F$2:$F$121)</f>
        <v>-0.84585624238240587</v>
      </c>
      <c r="G112">
        <f>(T!G112-AVERAGE(T!$G$2:$G$121))/STDEV(T!$G$2:$G$121)</f>
        <v>0.68756429867523883</v>
      </c>
      <c r="H112">
        <f>(T!H112-AVERAGE(T!$H$2:$H$121))/STDEV(T!$H$2:$H$121)</f>
        <v>0.44788096512925368</v>
      </c>
      <c r="I112">
        <f t="shared" si="9"/>
        <v>0</v>
      </c>
      <c r="J112">
        <f t="shared" si="9"/>
        <v>0</v>
      </c>
      <c r="K112">
        <f t="shared" si="9"/>
        <v>1</v>
      </c>
      <c r="L112">
        <f t="shared" si="9"/>
        <v>0</v>
      </c>
      <c r="M112">
        <f t="shared" si="9"/>
        <v>0</v>
      </c>
      <c r="N112">
        <f t="shared" si="9"/>
        <v>0</v>
      </c>
      <c r="O112">
        <f t="shared" si="9"/>
        <v>0</v>
      </c>
      <c r="P112">
        <f t="shared" si="9"/>
        <v>0</v>
      </c>
      <c r="Q112">
        <f t="shared" si="9"/>
        <v>0</v>
      </c>
      <c r="R112">
        <f t="shared" si="9"/>
        <v>0</v>
      </c>
      <c r="S112">
        <f t="shared" si="9"/>
        <v>0</v>
      </c>
    </row>
    <row r="113" spans="1:19" x14ac:dyDescent="0.25">
      <c r="A113">
        <f t="shared" si="6"/>
        <v>112</v>
      </c>
      <c r="B113">
        <v>1830</v>
      </c>
      <c r="C113" t="s">
        <v>11</v>
      </c>
      <c r="D113" t="s">
        <v>14</v>
      </c>
      <c r="E113">
        <f>(T!E113-AVERAGE(T!$E$2:$E$121))/STDEV(T!$E$2:$E$121)</f>
        <v>5.6336624166815598E-2</v>
      </c>
      <c r="F113">
        <f>(T!F113-AVERAGE(T!$F$2:$F$121))/STDEV(T!$F$2:$F$121)</f>
        <v>0.30880887125747258</v>
      </c>
      <c r="G113">
        <f>(T!G113-AVERAGE(T!$G$2:$G$121))/STDEV(T!$G$2:$G$121)</f>
        <v>1.2540855427426434</v>
      </c>
      <c r="H113">
        <f>(T!H113-AVERAGE(T!$H$2:$H$121))/STDEV(T!$H$2:$H$121)</f>
        <v>1.5914985402426607</v>
      </c>
      <c r="I113">
        <f t="shared" si="9"/>
        <v>0</v>
      </c>
      <c r="J113">
        <f t="shared" si="9"/>
        <v>0</v>
      </c>
      <c r="K113">
        <f t="shared" si="9"/>
        <v>0</v>
      </c>
      <c r="L113">
        <f t="shared" si="9"/>
        <v>1</v>
      </c>
      <c r="M113">
        <f t="shared" si="9"/>
        <v>0</v>
      </c>
      <c r="N113">
        <f t="shared" si="9"/>
        <v>0</v>
      </c>
      <c r="O113">
        <f t="shared" si="9"/>
        <v>0</v>
      </c>
      <c r="P113">
        <f t="shared" si="9"/>
        <v>0</v>
      </c>
      <c r="Q113">
        <f t="shared" si="9"/>
        <v>0</v>
      </c>
      <c r="R113">
        <f t="shared" si="9"/>
        <v>0</v>
      </c>
      <c r="S113">
        <f t="shared" si="9"/>
        <v>0</v>
      </c>
    </row>
    <row r="114" spans="1:19" x14ac:dyDescent="0.25">
      <c r="A114">
        <f t="shared" si="6"/>
        <v>113</v>
      </c>
      <c r="B114">
        <v>1830</v>
      </c>
      <c r="C114" t="s">
        <v>12</v>
      </c>
      <c r="D114" t="s">
        <v>15</v>
      </c>
      <c r="E114">
        <f>(T!E114-AVERAGE(T!$E$2:$E$121))/STDEV(T!$E$2:$E$121)</f>
        <v>-1.2025949379125129</v>
      </c>
      <c r="F114">
        <f>(T!F114-AVERAGE(T!$F$2:$F$121))/STDEV(T!$F$2:$F$121)</f>
        <v>-1.2892218135157805</v>
      </c>
      <c r="G114">
        <f>(T!G114-AVERAGE(T!$G$2:$G$121))/STDEV(T!$G$2:$G$121)</f>
        <v>0.93867724473615211</v>
      </c>
      <c r="H114">
        <f>(T!H114-AVERAGE(T!$H$2:$H$121))/STDEV(T!$H$2:$H$121)</f>
        <v>0.91463239077885383</v>
      </c>
      <c r="I114">
        <f t="shared" si="9"/>
        <v>0</v>
      </c>
      <c r="J114">
        <f t="shared" si="9"/>
        <v>0</v>
      </c>
      <c r="K114">
        <f t="shared" si="9"/>
        <v>0</v>
      </c>
      <c r="L114">
        <f t="shared" si="9"/>
        <v>0</v>
      </c>
      <c r="M114">
        <f t="shared" si="9"/>
        <v>1</v>
      </c>
      <c r="N114">
        <f t="shared" si="9"/>
        <v>0</v>
      </c>
      <c r="O114">
        <f t="shared" si="9"/>
        <v>0</v>
      </c>
      <c r="P114">
        <f t="shared" si="9"/>
        <v>0</v>
      </c>
      <c r="Q114">
        <f t="shared" si="9"/>
        <v>0</v>
      </c>
      <c r="R114">
        <f t="shared" si="9"/>
        <v>0</v>
      </c>
      <c r="S114">
        <f t="shared" si="9"/>
        <v>0</v>
      </c>
    </row>
    <row r="115" spans="1:19" x14ac:dyDescent="0.25">
      <c r="A115">
        <f t="shared" si="6"/>
        <v>114</v>
      </c>
      <c r="B115">
        <v>1830</v>
      </c>
      <c r="C115" t="s">
        <v>13</v>
      </c>
      <c r="D115" t="s">
        <v>16</v>
      </c>
      <c r="E115">
        <f>(T!E115-AVERAGE(T!$E$2:$E$121))/STDEV(T!$E$2:$E$121)</f>
        <v>-1.6758938793017812</v>
      </c>
      <c r="F115">
        <f>(T!F115-AVERAGE(T!$F$2:$F$121))/STDEV(T!$F$2:$F$121)</f>
        <v>-2.8513160471951005</v>
      </c>
      <c r="G115">
        <f>(T!G115-AVERAGE(T!$G$2:$G$121))/STDEV(T!$G$2:$G$121)</f>
        <v>0.79955775976247068</v>
      </c>
      <c r="H115">
        <f>(T!H115-AVERAGE(T!$H$2:$H$121))/STDEV(T!$H$2:$H$121)</f>
        <v>0.64814621796289973</v>
      </c>
      <c r="I115">
        <f t="shared" ref="I115:S121" si="10">IF($C115=I$1,1,0)</f>
        <v>0</v>
      </c>
      <c r="J115">
        <f t="shared" si="10"/>
        <v>0</v>
      </c>
      <c r="K115">
        <f t="shared" si="10"/>
        <v>0</v>
      </c>
      <c r="L115">
        <f t="shared" si="10"/>
        <v>0</v>
      </c>
      <c r="M115">
        <f t="shared" si="10"/>
        <v>0</v>
      </c>
      <c r="N115">
        <f t="shared" si="10"/>
        <v>1</v>
      </c>
      <c r="O115">
        <f t="shared" si="10"/>
        <v>0</v>
      </c>
      <c r="P115">
        <f t="shared" si="10"/>
        <v>0</v>
      </c>
      <c r="Q115">
        <f t="shared" si="10"/>
        <v>0</v>
      </c>
      <c r="R115">
        <f t="shared" si="10"/>
        <v>0</v>
      </c>
      <c r="S115">
        <f t="shared" si="10"/>
        <v>0</v>
      </c>
    </row>
    <row r="116" spans="1:19" x14ac:dyDescent="0.25">
      <c r="A116">
        <f t="shared" si="6"/>
        <v>115</v>
      </c>
      <c r="B116">
        <v>1830</v>
      </c>
      <c r="C116" t="s">
        <v>14</v>
      </c>
      <c r="D116" t="s">
        <v>17</v>
      </c>
      <c r="E116">
        <f>(T!E116-AVERAGE(T!$E$2:$E$121))/STDEV(T!$E$2:$E$121)</f>
        <v>-1.4301311991770631</v>
      </c>
      <c r="F116">
        <f>(T!F116-AVERAGE(T!$F$2:$F$121))/STDEV(T!$F$2:$F$121)</f>
        <v>-1.8643998784317652</v>
      </c>
      <c r="G116">
        <f>(T!G116-AVERAGE(T!$G$2:$G$121))/STDEV(T!$G$2:$G$121)</f>
        <v>-6.3377497109011152E-2</v>
      </c>
      <c r="H116">
        <f>(T!H116-AVERAGE(T!$H$2:$H$121))/STDEV(T!$H$2:$H$121)</f>
        <v>-0.56635160062228551</v>
      </c>
      <c r="I116">
        <f t="shared" si="10"/>
        <v>0</v>
      </c>
      <c r="J116">
        <f t="shared" si="10"/>
        <v>0</v>
      </c>
      <c r="K116">
        <f t="shared" si="10"/>
        <v>0</v>
      </c>
      <c r="L116">
        <f t="shared" si="10"/>
        <v>0</v>
      </c>
      <c r="M116">
        <f t="shared" si="10"/>
        <v>0</v>
      </c>
      <c r="N116">
        <f t="shared" si="10"/>
        <v>0</v>
      </c>
      <c r="O116">
        <f t="shared" si="10"/>
        <v>1</v>
      </c>
      <c r="P116">
        <f t="shared" si="10"/>
        <v>0</v>
      </c>
      <c r="Q116">
        <f t="shared" si="10"/>
        <v>0</v>
      </c>
      <c r="R116">
        <f t="shared" si="10"/>
        <v>0</v>
      </c>
      <c r="S116">
        <f t="shared" si="10"/>
        <v>0</v>
      </c>
    </row>
    <row r="117" spans="1:19" x14ac:dyDescent="0.25">
      <c r="A117">
        <f t="shared" si="6"/>
        <v>116</v>
      </c>
      <c r="B117">
        <v>1830</v>
      </c>
      <c r="C117" t="s">
        <v>15</v>
      </c>
      <c r="D117" t="s">
        <v>18</v>
      </c>
      <c r="E117">
        <f>(T!E117-AVERAGE(T!$E$2:$E$121))/STDEV(T!$E$2:$E$121)</f>
        <v>-0.61896202252497368</v>
      </c>
      <c r="F117">
        <f>(T!F117-AVERAGE(T!$F$2:$F$121))/STDEV(T!$F$2:$F$121)</f>
        <v>-0.38166447430193251</v>
      </c>
      <c r="G117">
        <f>(T!G117-AVERAGE(T!$G$2:$G$121))/STDEV(T!$G$2:$G$121)</f>
        <v>-1.206827397077735</v>
      </c>
      <c r="H117">
        <f>(T!H117-AVERAGE(T!$H$2:$H$121))/STDEV(T!$H$2:$H$121)</f>
        <v>-1.0123145998857495</v>
      </c>
      <c r="I117">
        <f t="shared" si="10"/>
        <v>0</v>
      </c>
      <c r="J117">
        <f t="shared" si="10"/>
        <v>0</v>
      </c>
      <c r="K117">
        <f t="shared" si="10"/>
        <v>0</v>
      </c>
      <c r="L117">
        <f t="shared" si="10"/>
        <v>0</v>
      </c>
      <c r="M117">
        <f t="shared" si="10"/>
        <v>0</v>
      </c>
      <c r="N117">
        <f t="shared" si="10"/>
        <v>0</v>
      </c>
      <c r="O117">
        <f t="shared" si="10"/>
        <v>0</v>
      </c>
      <c r="P117">
        <f t="shared" si="10"/>
        <v>1</v>
      </c>
      <c r="Q117">
        <f t="shared" si="10"/>
        <v>0</v>
      </c>
      <c r="R117">
        <f t="shared" si="10"/>
        <v>0</v>
      </c>
      <c r="S117">
        <f t="shared" si="10"/>
        <v>0</v>
      </c>
    </row>
    <row r="118" spans="1:19" x14ac:dyDescent="0.25">
      <c r="A118">
        <f t="shared" si="6"/>
        <v>117</v>
      </c>
      <c r="B118">
        <v>1830</v>
      </c>
      <c r="C118" t="s">
        <v>16</v>
      </c>
      <c r="D118" t="s">
        <v>19</v>
      </c>
      <c r="E118">
        <f>(T!E118-AVERAGE(T!$E$2:$E$121))/STDEV(T!$E$2:$E$121)</f>
        <v>0.66537847634876834</v>
      </c>
      <c r="F118">
        <f>(T!F118-AVERAGE(T!$F$2:$F$121))/STDEV(T!$F$2:$F$121)</f>
        <v>0.7209033849768729</v>
      </c>
      <c r="G118">
        <f>(T!G118-AVERAGE(T!$G$2:$G$121))/STDEV(T!$G$2:$G$121)</f>
        <v>-2.0436379262347311</v>
      </c>
      <c r="H118">
        <f>(T!H118-AVERAGE(T!$H$2:$H$121))/STDEV(T!$H$2:$H$121)</f>
        <v>-0.49840808302002282</v>
      </c>
      <c r="I118">
        <f t="shared" si="10"/>
        <v>0</v>
      </c>
      <c r="J118">
        <f t="shared" si="10"/>
        <v>0</v>
      </c>
      <c r="K118">
        <f t="shared" si="10"/>
        <v>0</v>
      </c>
      <c r="L118">
        <f t="shared" si="10"/>
        <v>0</v>
      </c>
      <c r="M118">
        <f t="shared" si="10"/>
        <v>0</v>
      </c>
      <c r="N118">
        <f t="shared" si="10"/>
        <v>0</v>
      </c>
      <c r="O118">
        <f t="shared" si="10"/>
        <v>0</v>
      </c>
      <c r="P118">
        <f t="shared" si="10"/>
        <v>0</v>
      </c>
      <c r="Q118">
        <f t="shared" si="10"/>
        <v>1</v>
      </c>
      <c r="R118">
        <f t="shared" si="10"/>
        <v>0</v>
      </c>
      <c r="S118">
        <f t="shared" si="10"/>
        <v>0</v>
      </c>
    </row>
    <row r="119" spans="1:19" x14ac:dyDescent="0.25">
      <c r="A119">
        <f t="shared" si="6"/>
        <v>118</v>
      </c>
      <c r="B119">
        <v>1830</v>
      </c>
      <c r="C119" t="s">
        <v>17</v>
      </c>
      <c r="D119" t="s">
        <v>8</v>
      </c>
      <c r="E119">
        <f>(T!E119-AVERAGE(T!$E$2:$E$121))/STDEV(T!$E$2:$E$121)</f>
        <v>0.169357318166795</v>
      </c>
      <c r="F119">
        <f>(T!F119-AVERAGE(T!$F$2:$F$121))/STDEV(T!$F$2:$F$121)</f>
        <v>0.34653428473065373</v>
      </c>
      <c r="G119">
        <f>(T!G119-AVERAGE(T!$G$2:$G$121))/STDEV(T!$G$2:$G$121)</f>
        <v>-2.1870963613420749</v>
      </c>
      <c r="H119">
        <f>(T!H119-AVERAGE(T!$H$2:$H$121))/STDEV(T!$H$2:$H$121)</f>
        <v>-0.33899775502707047</v>
      </c>
      <c r="I119">
        <f t="shared" si="10"/>
        <v>0</v>
      </c>
      <c r="J119">
        <f t="shared" si="10"/>
        <v>0</v>
      </c>
      <c r="K119">
        <f t="shared" si="10"/>
        <v>0</v>
      </c>
      <c r="L119">
        <f t="shared" si="10"/>
        <v>0</v>
      </c>
      <c r="M119">
        <f t="shared" si="10"/>
        <v>0</v>
      </c>
      <c r="N119">
        <f t="shared" si="10"/>
        <v>0</v>
      </c>
      <c r="O119">
        <f t="shared" si="10"/>
        <v>0</v>
      </c>
      <c r="P119">
        <f t="shared" si="10"/>
        <v>0</v>
      </c>
      <c r="Q119">
        <f t="shared" si="10"/>
        <v>0</v>
      </c>
      <c r="R119">
        <f t="shared" si="10"/>
        <v>1</v>
      </c>
      <c r="S119">
        <f t="shared" si="10"/>
        <v>0</v>
      </c>
    </row>
    <row r="120" spans="1:19" x14ac:dyDescent="0.25">
      <c r="A120">
        <f t="shared" si="6"/>
        <v>119</v>
      </c>
      <c r="B120">
        <v>1830</v>
      </c>
      <c r="C120" t="s">
        <v>18</v>
      </c>
      <c r="D120" t="s">
        <v>9</v>
      </c>
      <c r="E120">
        <f>(T!E120-AVERAGE(T!$E$2:$E$121))/STDEV(T!$E$2:$E$121)</f>
        <v>0.74469213522876787</v>
      </c>
      <c r="F120">
        <f>(T!F120-AVERAGE(T!$F$2:$F$121))/STDEV(T!$F$2:$F$121)</f>
        <v>0.77170070617902531</v>
      </c>
      <c r="G120">
        <f>(T!G120-AVERAGE(T!$G$2:$G$121))/STDEV(T!$G$2:$G$121)</f>
        <v>-1.6467301873065958</v>
      </c>
      <c r="H120">
        <f>(T!H120-AVERAGE(T!$H$2:$H$121))/STDEV(T!$H$2:$H$121)</f>
        <v>-0.83069488589163765</v>
      </c>
      <c r="I120">
        <f t="shared" si="10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</v>
      </c>
      <c r="N120">
        <f t="shared" si="10"/>
        <v>0</v>
      </c>
      <c r="O120">
        <f t="shared" si="10"/>
        <v>0</v>
      </c>
      <c r="P120">
        <f t="shared" si="10"/>
        <v>0</v>
      </c>
      <c r="Q120">
        <f t="shared" si="10"/>
        <v>0</v>
      </c>
      <c r="R120">
        <f t="shared" si="10"/>
        <v>0</v>
      </c>
      <c r="S120">
        <f t="shared" si="10"/>
        <v>1</v>
      </c>
    </row>
    <row r="121" spans="1:19" x14ac:dyDescent="0.25">
      <c r="A121">
        <f t="shared" si="6"/>
        <v>120</v>
      </c>
      <c r="B121">
        <v>1830</v>
      </c>
      <c r="C121" t="s">
        <v>19</v>
      </c>
      <c r="D121" t="s">
        <v>10</v>
      </c>
      <c r="E121">
        <f>(T!E121-AVERAGE(T!$E$2:$E$121))/STDEV(T!$E$2:$E$121)</f>
        <v>1.1036617219500602</v>
      </c>
      <c r="F121">
        <f>(T!F121-AVERAGE(T!$F$2:$F$121))/STDEV(T!$F$2:$F$121)</f>
        <v>0.91665306569163418</v>
      </c>
      <c r="G121">
        <f>(T!G121-AVERAGE(T!$G$2:$G$121))/STDEV(T!$G$2:$G$121)</f>
        <v>-0.78379493043635817</v>
      </c>
      <c r="H121">
        <f>(T!H121-AVERAGE(T!$H$2:$H$121))/STDEV(T!$H$2:$H$121)</f>
        <v>-1.0018616204518014</v>
      </c>
      <c r="I121">
        <f t="shared" si="10"/>
        <v>0</v>
      </c>
      <c r="J121">
        <f t="shared" si="10"/>
        <v>0</v>
      </c>
      <c r="K121">
        <f t="shared" si="10"/>
        <v>0</v>
      </c>
      <c r="L121">
        <f t="shared" si="10"/>
        <v>0</v>
      </c>
      <c r="M121">
        <f t="shared" si="10"/>
        <v>0</v>
      </c>
      <c r="N121">
        <f t="shared" si="10"/>
        <v>0</v>
      </c>
      <c r="O121">
        <f t="shared" si="10"/>
        <v>0</v>
      </c>
      <c r="P121">
        <f t="shared" si="10"/>
        <v>0</v>
      </c>
      <c r="Q121">
        <f t="shared" si="10"/>
        <v>0</v>
      </c>
      <c r="R121">
        <f t="shared" si="10"/>
        <v>0</v>
      </c>
      <c r="S121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2015-11-08T14:36:14Z</dcterms:modified>
</cp:coreProperties>
</file>